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codeName="Ten_skoroszyt"/>
  <mc:AlternateContent xmlns:mc="http://schemas.openxmlformats.org/markup-compatibility/2006">
    <mc:Choice Requires="x15">
      <x15ac:absPath xmlns:x15ac="http://schemas.microsoft.com/office/spreadsheetml/2010/11/ac" url="\\vmfbdg01\WOU_SHARE\PUBLIKACJE\PUBLIKACJE_2021\BIULETYN\1kw2021\"/>
    </mc:Choice>
  </mc:AlternateContent>
  <xr:revisionPtr revIDLastSave="0" documentId="13_ncr:1_{DCA32D56-50B5-444C-B0CA-BD24196CE834}" xr6:coauthVersionLast="36" xr6:coauthVersionMax="36" xr10:uidLastSave="{00000000-0000-0000-0000-000000000000}"/>
  <bookViews>
    <workbookView xWindow="0" yWindow="0" windowWidth="6855" windowHeight="7935" tabRatio="848" firstSheet="70" activeTab="72" xr2:uid="{00000000-000D-0000-FFFF-FFFF00000000}"/>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 sheetId="161" r:id="rId35"/>
    <sheet name="Tabl.19" sheetId="159" r:id="rId36"/>
    <sheet name="Tabl.20" sheetId="160" r:id="rId37"/>
    <sheet name="Tabl.21cz.1" sheetId="79" r:id="rId38"/>
    <sheet name="Tabl.21cz.2" sheetId="111" r:id="rId39"/>
    <sheet name="Tabl.22" sheetId="35" r:id="rId40"/>
    <sheet name="Tabl.23cz.1" sheetId="38" r:id="rId41"/>
    <sheet name="Tabl.23cz.2" sheetId="115"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47" r:id="rId61"/>
    <sheet name="Tabl.32" sheetId="36" r:id="rId62"/>
    <sheet name="Tabl.33cz.1" sheetId="37" r:id="rId63"/>
    <sheet name="Tabl.33cz.2" sheetId="113" r:id="rId64"/>
    <sheet name="Tabl.34" sheetId="140" r:id="rId65"/>
    <sheet name="Tabl.35" sheetId="141" r:id="rId66"/>
    <sheet name="Tabl.36" sheetId="143" r:id="rId67"/>
    <sheet name="Tabl.37" sheetId="144" r:id="rId68"/>
    <sheet name="Tabl.38" sheetId="145" r:id="rId69"/>
    <sheet name="Tabl.39" sheetId="146" r:id="rId70"/>
    <sheet name="Tabl.40" sheetId="147" r:id="rId71"/>
    <sheet name="Tabl.41" sheetId="148" r:id="rId72"/>
    <sheet name="Tabl.42" sheetId="149" r:id="rId73"/>
    <sheet name="Tabl.43cz.1" sheetId="150" r:id="rId74"/>
    <sheet name="Tabl.43cz.2" sheetId="152" r:id="rId75"/>
    <sheet name="Tabl. 44cz.1" sheetId="61" r:id="rId76"/>
    <sheet name="Tabl. 44cz.2" sheetId="62" r:id="rId77"/>
    <sheet name="Tabl. 44cz.3" sheetId="63" r:id="rId78"/>
    <sheet name="Tabl. 44cz.4 " sheetId="64" r:id="rId79"/>
    <sheet name="Tabl. 45cz.1" sheetId="128" r:id="rId80"/>
    <sheet name="Tabl. 45cz.2" sheetId="65" r:id="rId81"/>
    <sheet name="Tabl. 45cz.3" sheetId="66" r:id="rId82"/>
    <sheet name="Tabl. 45cz.4" sheetId="4" r:id="rId83"/>
    <sheet name="Tabl. 45cz.5" sheetId="67" r:id="rId84"/>
    <sheet name="Tabl. 45cz.6" sheetId="68" r:id="rId85"/>
    <sheet name="Tabl. 45cz.7" sheetId="69" r:id="rId86"/>
  </sheets>
  <externalReferences>
    <externalReference r:id="rId87"/>
    <externalReference r:id="rId88"/>
  </externalReferences>
  <definedNames>
    <definedName name="_xlnm.Print_Area" localSheetId="0">'Spis tablic     List of tables'!$A$1:$D$126</definedName>
    <definedName name="_xlnm.Print_Area" localSheetId="24">'Tabl. 13cz.1'!$A$3:$K$36</definedName>
    <definedName name="_xlnm.Print_Area" localSheetId="25">'Tabl. 13cz.2'!$A$3:$K$36</definedName>
    <definedName name="_xlnm.Print_Area" localSheetId="26">'Tabl. 13cz.3'!$A$3:$K$36</definedName>
    <definedName name="_xlnm.Print_Area" localSheetId="27">'Tabl. 14cz.1'!$A$3:$K$34</definedName>
    <definedName name="_xlnm.Print_Area" localSheetId="6">'Tabl. 2'!$A$3:$M$19</definedName>
    <definedName name="_xlnm.Print_Area" localSheetId="75">'Tabl. 44cz.1'!$A$3:$M$35</definedName>
    <definedName name="_xlnm.Print_Area" localSheetId="76">'Tabl. 44cz.2'!$A$3:$N$33</definedName>
    <definedName name="_xlnm.Print_Area" localSheetId="77">'Tabl. 44cz.3'!$A$3:$M$33</definedName>
    <definedName name="_xlnm.Print_Area" localSheetId="78">'Tabl. 44cz.4 '!$A$3:$H$32</definedName>
    <definedName name="_xlnm.Print_Area" localSheetId="79">'Tabl. 45cz.1'!$A$3:$O$29</definedName>
    <definedName name="_xlnm.Print_Area" localSheetId="80">'Tabl. 45cz.2'!$A$3:$I$28</definedName>
    <definedName name="_xlnm.Print_Area" localSheetId="81">'Tabl. 45cz.3'!$A$3:$J$25</definedName>
    <definedName name="_xlnm.Print_Area" localSheetId="82">'Tabl. 45cz.4'!$A$3:$J$27</definedName>
    <definedName name="_xlnm.Print_Area" localSheetId="83">'Tabl. 45cz.5'!$A$3:$N$29</definedName>
    <definedName name="_xlnm.Print_Area" localSheetId="84">'Tabl. 45cz.6'!$A$3:$H$29</definedName>
    <definedName name="_xlnm.Print_Area" localSheetId="85">'Tabl. 45cz.7'!$A$3:$N$31</definedName>
    <definedName name="_xlnm.Print_Area" localSheetId="19">Tabl.10cz.1!$A$3:$G$47</definedName>
    <definedName name="_xlnm.Print_Area" localSheetId="20">Tabl.10cz.2!$A$3:$H$42</definedName>
    <definedName name="_xlnm.Print_Area" localSheetId="21">Tabl.11!$A$3:$J$18</definedName>
    <definedName name="_xlnm.Print_Area" localSheetId="22">Tabl.12cz.1!$A$3:$M$19</definedName>
    <definedName name="_xlnm.Print_Area" localSheetId="23">Tabl.12cz.2!$A$3:$J$15</definedName>
    <definedName name="_xlnm.Print_Area" localSheetId="28">Tabl.14cz.2!$A$3:$K$34</definedName>
    <definedName name="_xlnm.Print_Area" localSheetId="29">Tabl.14cz.3!$A$3:$K$34</definedName>
    <definedName name="_xlnm.Print_Area" localSheetId="30">Tabl.15!$A$3:$P$19</definedName>
    <definedName name="_xlnm.Print_Area" localSheetId="31">Tabl.16cz.1!$A$3:$L$25</definedName>
    <definedName name="_xlnm.Print_Area" localSheetId="32">Tabl.16cz.2!$A$3:$L$21</definedName>
    <definedName name="_xlnm.Print_Area" localSheetId="33">Tabl.17!$A$3:$K$18</definedName>
    <definedName name="_xlnm.Print_Area" localSheetId="34">Tabl.18!$A$3:$I$35</definedName>
    <definedName name="_xlnm.Print_Area" localSheetId="35">Tabl.19!$A$3:$H$29</definedName>
    <definedName name="_xlnm.Print_Area" localSheetId="1">Tabl.1cz.1!$A$3:$M$27</definedName>
    <definedName name="_xlnm.Print_Area" localSheetId="2">Tabl.1cz.2!$A$3:$K$27</definedName>
    <definedName name="_xlnm.Print_Area" localSheetId="3">Tabl.1cz.3!$A$3:$M$27</definedName>
    <definedName name="_xlnm.Print_Area" localSheetId="4">Tabl.1cz.4!$A$3:$H$26</definedName>
    <definedName name="_xlnm.Print_Area" localSheetId="5">Tabl.1cz.5!$A$3:$I$25</definedName>
    <definedName name="_xlnm.Print_Area" localSheetId="36">Tabl.20!$A$3:$I$26</definedName>
    <definedName name="_xlnm.Print_Area" localSheetId="37">Tabl.21cz.1!$A$3:$G$21</definedName>
    <definedName name="_xlnm.Print_Area" localSheetId="38">Tabl.21cz.2!$A$3:$I$19</definedName>
    <definedName name="_xlnm.Print_Area" localSheetId="39">Tabl.22!$A$3:$O$28</definedName>
    <definedName name="_xlnm.Print_Area" localSheetId="40">Tabl.23cz.1!$A$3:$L$22</definedName>
    <definedName name="_xlnm.Print_Area" localSheetId="41">Tabl.23cz.2!$A$3:$L$18</definedName>
    <definedName name="_xlnm.Print_Area" localSheetId="42">Tabl.24cz.1!$A$3:$I$36</definedName>
    <definedName name="_xlnm.Print_Area" localSheetId="43">Tabl.24cz.2!$A$3:$G$35</definedName>
    <definedName name="_xlnm.Print_Area" localSheetId="44">Tabl.25cz.1!$A$3:$G$49</definedName>
    <definedName name="_xlnm.Print_Area" localSheetId="45">Tabl.25cz.2!$A$3:$G$47</definedName>
    <definedName name="_xlnm.Print_Area" localSheetId="46">Tabl.25cz.3!$A$3:$F$47</definedName>
    <definedName name="_xlnm.Print_Area" localSheetId="47">Tabl.26cz.1!$A$3:$G$45</definedName>
    <definedName name="_xlnm.Print_Area" localSheetId="48">Tabl.26cz.2!$A$3:$G$45</definedName>
    <definedName name="_xlnm.Print_Area" localSheetId="49">Tabl.26cz.3!$A$3:$E$44</definedName>
    <definedName name="_xlnm.Print_Area" localSheetId="50">Tabl.27!$A$3:$G$45</definedName>
    <definedName name="_xlnm.Print_Area" localSheetId="51">Tabl.28cz.1!$A$3:$G$41</definedName>
    <definedName name="_xlnm.Print_Area" localSheetId="52">Tabl.28cz.2!$A$3:$G$24</definedName>
    <definedName name="_xlnm.Print_Area" localSheetId="53">Tabl.29cz.1!$A$3:$J$32</definedName>
    <definedName name="_xlnm.Print_Area" localSheetId="54">Tabl.29cz.2!$A$3:$J$30</definedName>
    <definedName name="_xlnm.Print_Area" localSheetId="55">Tabl.30cz.1!$A$3:$L$26</definedName>
    <definedName name="_xlnm.Print_Area" localSheetId="56">Tabl.30cz.2!$A$3:$L$24</definedName>
    <definedName name="_xlnm.Print_Area" localSheetId="57">Tabl.30cz.3!$A$3:$K$25</definedName>
    <definedName name="_xlnm.Print_Area" localSheetId="58">Tabl.30cz.4!$A$3:$L$24</definedName>
    <definedName name="_xlnm.Print_Area" localSheetId="59">Tabl.30cz.5!$A$3:$L$24</definedName>
    <definedName name="_xlnm.Print_Area" localSheetId="60">Tabl.31!$A$3:$D$52</definedName>
    <definedName name="_xlnm.Print_Area" localSheetId="61">Tabl.32!$A$3:$H$55</definedName>
    <definedName name="_xlnm.Print_Area" localSheetId="62">Tabl.33cz.1!$A$3:$J$19</definedName>
    <definedName name="_xlnm.Print_Area" localSheetId="63">Tabl.33cz.2!$A$3:$O$20</definedName>
    <definedName name="_xlnm.Print_Area" localSheetId="64">Tabl.34!$A$3:$H$49</definedName>
    <definedName name="_xlnm.Print_Area" localSheetId="65">Tabl.35!$A$3:$L$45</definedName>
    <definedName name="_xlnm.Print_Area" localSheetId="66">Tabl.36!$A$3:$I$47</definedName>
    <definedName name="_xlnm.Print_Area" localSheetId="67">Tabl.37!$A$3:$G$44</definedName>
    <definedName name="_xlnm.Print_Area" localSheetId="68">Tabl.38!$A$3:$G$45</definedName>
    <definedName name="_xlnm.Print_Area" localSheetId="69">Tabl.39!$A$3:$H$44</definedName>
    <definedName name="_xlnm.Print_Area" localSheetId="7">Tabl.3cz.1!$A$3:$M$32</definedName>
    <definedName name="_xlnm.Print_Area" localSheetId="8">Tabl.3cz.2!$A$3:$K$27</definedName>
    <definedName name="_xlnm.Print_Area" localSheetId="9">Tabl.3cz.3!$A$3:$H$27</definedName>
    <definedName name="_xlnm.Print_Area" localSheetId="70">Tabl.40!$A$3:$I$50</definedName>
    <definedName name="_xlnm.Print_Area" localSheetId="71">Tabl.41!$A$3:$I$49</definedName>
    <definedName name="_xlnm.Print_Area" localSheetId="72">Tabl.42!$A$3:$G$46</definedName>
    <definedName name="_xlnm.Print_Area" localSheetId="73">Tabl.43cz.1!$A$3:$N$47</definedName>
    <definedName name="_xlnm.Print_Area" localSheetId="74">Tabl.43cz.2!$A$3:$N$47</definedName>
    <definedName name="_xlnm.Print_Area" localSheetId="10">Tabl.4cz.1!$A$3:$G$45</definedName>
    <definedName name="_xlnm.Print_Area" localSheetId="11">Tabl.4cz.2!$A$3:$H$42</definedName>
    <definedName name="_xlnm.Print_Area" localSheetId="12">'Tabl.5cz.1 '!$A$3:$K$29</definedName>
    <definedName name="_xlnm.Print_Area" localSheetId="13">Tabl.5cz.2!$A$3:$J$28</definedName>
    <definedName name="_xlnm.Print_Area" localSheetId="14">Tabl.6!$A$3:$H$28</definedName>
    <definedName name="_xlnm.Print_Area" localSheetId="15">Tabl.7cz.1!$A$3:$M$20</definedName>
    <definedName name="_xlnm.Print_Area" localSheetId="16">Tabl.7cz.2!$A$3:$O$18</definedName>
    <definedName name="_xlnm.Print_Area" localSheetId="17">Tabl.8!$A$3:$I$17</definedName>
    <definedName name="_xlnm.Print_Area" localSheetId="18">Tabl.9!$A$3:$M$18</definedName>
    <definedName name="powiaty">[1]dane!$A$3:$K$385</definedName>
    <definedName name="TABL.14I" localSheetId="24">#REF!</definedName>
    <definedName name="_xlnm.Print_Titles" localSheetId="55">Tabl.30cz.1!$5:$9</definedName>
    <definedName name="_xlnm.Print_Titles" localSheetId="56">Tabl.30cz.2!$3:$7</definedName>
    <definedName name="_xlnm.Print_Titles" localSheetId="57">Tabl.30cz.3!$3:$7</definedName>
    <definedName name="_xlnm.Print_Titles" localSheetId="58">Tabl.30cz.4!$3:$7</definedName>
    <definedName name="_xlnm.Print_Titles" localSheetId="59">Tabl.30cz.5!$3:$7</definedName>
  </definedNames>
  <calcPr calcId="191029"/>
</workbook>
</file>

<file path=xl/calcChain.xml><?xml version="1.0" encoding="utf-8"?>
<calcChain xmlns="http://schemas.openxmlformats.org/spreadsheetml/2006/main">
  <c r="D42" i="149" l="1"/>
  <c r="D41" i="149"/>
  <c r="D40" i="149"/>
  <c r="D39" i="149"/>
  <c r="D38" i="149"/>
  <c r="G36" i="149"/>
  <c r="F36" i="149"/>
  <c r="E36" i="149"/>
  <c r="D35" i="149"/>
  <c r="D34" i="149"/>
  <c r="G31" i="149"/>
  <c r="G7" i="149" s="1"/>
  <c r="F31" i="149"/>
  <c r="E31" i="149"/>
  <c r="C31" i="149"/>
  <c r="D30" i="149"/>
  <c r="D29" i="149"/>
  <c r="D28" i="149"/>
  <c r="D27" i="149"/>
  <c r="G25" i="149"/>
  <c r="F25" i="149"/>
  <c r="E25" i="149"/>
  <c r="D25" i="149" s="1"/>
  <c r="C25" i="149"/>
  <c r="D24" i="149"/>
  <c r="D23" i="149"/>
  <c r="D22" i="149"/>
  <c r="D21" i="149"/>
  <c r="D20" i="149"/>
  <c r="D19" i="149"/>
  <c r="D18" i="149"/>
  <c r="G16" i="149"/>
  <c r="F16" i="149"/>
  <c r="E16" i="149"/>
  <c r="D16" i="149" s="1"/>
  <c r="C16" i="149"/>
  <c r="D15" i="149"/>
  <c r="D14" i="149"/>
  <c r="D13" i="149"/>
  <c r="D12" i="149"/>
  <c r="G10" i="149"/>
  <c r="F10" i="149"/>
  <c r="E10" i="149"/>
  <c r="D10" i="149" s="1"/>
  <c r="C10" i="149"/>
  <c r="D36" i="149" l="1"/>
  <c r="C7" i="149"/>
  <c r="D31" i="149"/>
  <c r="F7" i="149"/>
  <c r="D7" i="149"/>
  <c r="E7" i="149"/>
  <c r="D17" i="36" l="1"/>
  <c r="H15" i="36"/>
  <c r="G15" i="36"/>
  <c r="F15" i="36"/>
  <c r="E15" i="36"/>
  <c r="D15" i="36"/>
</calcChain>
</file>

<file path=xl/sharedStrings.xml><?xml version="1.0" encoding="utf-8"?>
<sst xmlns="http://schemas.openxmlformats.org/spreadsheetml/2006/main" count="4468" uniqueCount="1517">
  <si>
    <t>Powrót do spisu tablic</t>
  </si>
  <si>
    <t>Return to list tables</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</si>
  <si>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</si>
  <si>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</si>
  <si>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</si>
  <si>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</si>
  <si>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</si>
  <si>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</si>
  <si>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</si>
  <si>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</si>
  <si>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</si>
  <si>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</si>
  <si>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</si>
  <si>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</si>
  <si>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</si>
  <si>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</si>
  <si>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</si>
  <si>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</si>
  <si>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</si>
  <si>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</si>
  <si>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</si>
  <si>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</si>
  <si>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</si>
  <si>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</si>
  <si>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</si>
  <si>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</si>
  <si>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</si>
  <si>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</si>
  <si>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</si>
  <si>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</si>
  <si>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</si>
  <si>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</si>
  <si>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</si>
  <si>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</si>
  <si>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</si>
  <si>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</si>
  <si>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</si>
  <si>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</si>
  <si>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</si>
  <si>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</si>
  <si>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</si>
  <si>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</si>
  <si>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</si>
  <si>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</si>
  <si>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</si>
  <si>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</si>
  <si>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</si>
  <si>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</si>
  <si>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</si>
  <si>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</si>
  <si>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</si>
  <si>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</si>
  <si>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</si>
  <si>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</si>
  <si>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</si>
  <si>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</si>
  <si>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</si>
  <si>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</si>
  <si>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</si>
  <si>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</si>
  <si>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</si>
  <si>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</si>
  <si>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</si>
  <si>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</si>
  <si>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</si>
  <si>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</si>
  <si>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</si>
  <si>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</si>
  <si>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</si>
  <si>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</si>
  <si>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</si>
  <si>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</si>
  <si>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</si>
  <si>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</si>
  <si>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</si>
  <si>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</si>
  <si>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</si>
  <si>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</si>
  <si>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</si>
  <si>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</si>
  <si>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</si>
  <si>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</si>
  <si>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</si>
  <si>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</si>
  <si>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</si>
  <si>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</si>
  <si>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</si>
  <si>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</si>
  <si>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</si>
  <si>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</si>
  <si>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</si>
  <si>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</si>
  <si>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</si>
  <si>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</si>
  <si>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</si>
  <si>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</si>
  <si>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</si>
  <si>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</si>
  <si>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</si>
  <si>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</si>
  <si>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</si>
  <si>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</si>
  <si>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</si>
  <si>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</si>
  <si>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</si>
  <si>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</si>
  <si>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</si>
  <si>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</si>
  <si>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</si>
  <si>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</si>
  <si>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</si>
  <si>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</si>
  <si>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</si>
  <si>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</si>
  <si>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</si>
  <si>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</si>
  <si>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</si>
  <si>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</si>
  <si>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</si>
  <si>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</si>
  <si>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</si>
  <si>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</si>
  <si>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</si>
  <si>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</si>
  <si>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</si>
  <si>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</si>
  <si>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</si>
  <si>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</si>
  <si>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</si>
  <si>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</si>
  <si>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</si>
  <si>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</si>
  <si>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</si>
  <si>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</si>
  <si>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</si>
  <si>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</si>
  <si>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</si>
  <si>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</si>
  <si>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</si>
  <si>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</si>
  <si>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</si>
  <si>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</si>
  <si>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</si>
  <si>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</si>
  <si>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</si>
  <si>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</si>
  <si>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</si>
  <si>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</si>
  <si>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</si>
  <si>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</si>
  <si>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</si>
  <si>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</si>
  <si>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</si>
  <si>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</si>
  <si>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</si>
  <si>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</si>
  <si>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</si>
  <si>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</si>
  <si>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</si>
  <si>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</si>
  <si>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</si>
  <si>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</si>
  <si>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</si>
  <si>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</si>
  <si>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</si>
  <si>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</si>
  <si>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</si>
  <si>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</si>
  <si>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</si>
  <si>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</si>
  <si>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</si>
  <si>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</si>
  <si>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</si>
  <si>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</si>
  <si>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</si>
  <si>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</si>
  <si>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</si>
  <si>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</si>
  <si>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</si>
  <si>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</si>
  <si>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</si>
  <si>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</si>
  <si>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</si>
  <si>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</si>
  <si>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</si>
  <si>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</si>
  <si>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</si>
  <si>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</si>
  <si>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</si>
  <si>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</si>
  <si>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</si>
  <si>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</si>
  <si>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</si>
  <si>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</si>
  <si>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</si>
  <si>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 xml:space="preserve">SKUP WAŻNIEJSZYCH PRODUKTÓW ROLNYCH </t>
  </si>
  <si>
    <t>PROCUREMENT OF MAJOR AGRICULTURAL PRODUCTS</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</si>
  <si>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</si>
  <si>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</si>
  <si>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</si>
  <si>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</si>
  <si>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</si>
  <si>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</si>
  <si>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</si>
  <si>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</si>
  <si>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</si>
  <si>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</si>
  <si>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</si>
  <si>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</si>
  <si>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</si>
  <si>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</si>
  <si>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</si>
  <si>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</si>
  <si>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</si>
  <si>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</si>
  <si>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</si>
  <si>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</si>
  <si>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</si>
  <si>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</si>
  <si>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</si>
  <si>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t>U w a g a. Patrz uwagi ogólne pkt 9.c).</t>
  </si>
  <si>
    <t>N o t e. See general notes item 9.c).</t>
  </si>
  <si>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</si>
  <si>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</si>
  <si>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</si>
  <si>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</si>
  <si>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</si>
  <si>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</si>
  <si>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</si>
  <si>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</si>
  <si>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</si>
  <si>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</si>
  <si>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</si>
  <si>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</si>
  <si>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</si>
  <si>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t xml:space="preserve"> a  Data include cattle, calves, pigs, sheep, horses and poultry.  </t>
  </si>
  <si>
    <r>
      <t xml:space="preserve">a  Including meat, fats, offal and animal parts unfit for human consumption; industrial slaughter; in post-slaughter warm weight.  
b  Excluding cured poultry meat.  </t>
    </r>
    <r>
      <rPr>
        <i/>
        <sz val="8"/>
        <rFont val="Times New Roman"/>
        <family val="1"/>
        <charset val="238"/>
      </rPr>
      <t/>
    </r>
  </si>
  <si>
    <t>a  Including milk  for further processing.  b  Of a fat content exceeding 6%, not concentrated and unsweetened, including cream for further production.</t>
  </si>
  <si>
    <t>a  Concrete ready for covering.</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</si>
  <si>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</si>
  <si>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</si>
  <si>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t xml:space="preserve">a   Number of live births minus deaths in a given period.  b  Infants less than 1 year old.  c  Per 1000 live births.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</si>
  <si>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</si>
  <si>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</si>
  <si>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</si>
  <si>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</si>
  <si>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r>
      <rPr>
        <sz val="9"/>
        <color theme="1"/>
        <rFont val="Arial"/>
        <family val="2"/>
        <charset val="238"/>
      </rPr>
      <t>TABL. 7.</t>
    </r>
    <r>
      <rPr>
        <b/>
        <sz val="9"/>
        <color theme="1"/>
        <rFont val="Arial"/>
        <family val="2"/>
        <charset val="238"/>
      </rPr>
      <t xml:space="preserve"> </t>
    </r>
  </si>
  <si>
    <t xml:space="preserve">a  See general notes item 9.b) and methodological notes item 10–13. </t>
  </si>
  <si>
    <t xml:space="preserve">a  See general notes item 9.b) and methodological notes item 10–13.  b  Income tax on legal and natural persons.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</si>
  <si>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</si>
  <si>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</si>
  <si>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</si>
  <si>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</si>
  <si>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 xml:space="preserve">a  See general notes item 9.b) end methodological notes item 15.   </t>
  </si>
  <si>
    <t>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</si>
  <si>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</si>
  <si>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</si>
  <si>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</si>
  <si>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</si>
  <si>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Without punishable acts committed by juveniles. See methodological notes, item 31.</t>
  </si>
  <si>
    <t>a  See methodological notes item 5.  b  Persons aged 15–74.</t>
  </si>
  <si>
    <t xml:space="preserve">a  See methodological notes item 5.  </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</si>
  <si>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</si>
  <si>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</si>
  <si>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</si>
  <si>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</si>
  <si>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</si>
  <si>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</si>
  <si>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</si>
  <si>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</si>
  <si>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</si>
  <si>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</si>
  <si>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</si>
  <si>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t xml:space="preserve">    water supply; sewerage, waste management 
       and remediation activities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</si>
  <si>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</si>
  <si>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</si>
  <si>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</si>
  <si>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</si>
  <si>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</si>
  <si>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</si>
  <si>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</si>
  <si>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</si>
  <si>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</si>
  <si>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</si>
  <si>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</si>
  <si>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</si>
  <si>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</si>
  <si>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</si>
  <si>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</si>
  <si>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</si>
  <si>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</si>
  <si>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</si>
  <si>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</si>
  <si>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</si>
  <si>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</si>
  <si>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</si>
  <si>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</si>
  <si>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</si>
  <si>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</si>
  <si>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</si>
  <si>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</si>
  <si>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</si>
  <si>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</si>
  <si>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</si>
  <si>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</si>
  <si>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</si>
  <si>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</si>
  <si>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</si>
  <si>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REGISTERED UNEMPLOYED PERSONS BY EDUCATIONAL LEVEL, AGE, DURATION OF UNEMPLOYMENT  AND WORK SENIORITY </t>
  </si>
  <si>
    <t>BEZROBOTNI ZAREJESTROWANI WEDŁUG POZIOMU WYKSZTAŁCENIA, WIEKU, CZASU POZOSTAWANIA BEZ PRACY I STAŻU PRACY (dok.)</t>
  </si>
  <si>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</si>
  <si>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</si>
  <si>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</si>
  <si>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</si>
  <si>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</si>
  <si>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</si>
  <si>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</si>
  <si>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</si>
  <si>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</si>
  <si>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</si>
  <si>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</si>
  <si>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</si>
  <si>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</si>
  <si>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</si>
  <si>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</si>
  <si>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</si>
  <si>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</si>
  <si>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</si>
  <si>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</si>
  <si>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</si>
  <si>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a  Including post-secondary education. </t>
  </si>
  <si>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</si>
  <si>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</si>
  <si>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</si>
  <si>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</si>
  <si>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</si>
  <si>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SKUP WAŻNIEJSZYCH PRODUKTÓW ROLNYCH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</si>
  <si>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</si>
  <si>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</si>
  <si>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</si>
  <si>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</si>
  <si>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</si>
  <si>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REGISTERED UNEMPLOYED PERSONS WITH A SPECIFIC SITUATION ON THE LABOUR MARKET</t>
    </r>
    <r>
      <rPr>
        <vertAlign val="superscript"/>
        <sz val="9"/>
        <color rgb="FF595959"/>
        <rFont val="Arial"/>
        <family val="2"/>
        <charset val="238"/>
      </rPr>
      <t>a</t>
    </r>
  </si>
  <si>
    <r>
      <t>ECONOMIC ACTIVITY OF POPULATION AGED 15 AND MORE BY LFS</t>
    </r>
    <r>
      <rPr>
        <vertAlign val="superscript"/>
        <sz val="9"/>
        <color rgb="FF595959"/>
        <rFont val="Arial"/>
        <family val="2"/>
        <charset val="238"/>
      </rPr>
      <t>a</t>
    </r>
  </si>
  <si>
    <r>
      <t>UNEMPLOYMENT BY LFS</t>
    </r>
    <r>
      <rPr>
        <vertAlign val="superscript"/>
        <sz val="9"/>
        <color rgb="FF595959"/>
        <rFont val="Arial"/>
        <family val="2"/>
        <charset val="238"/>
      </rPr>
      <t>a</t>
    </r>
    <r>
      <rPr>
        <sz val="9"/>
        <color rgb="FF595959"/>
        <rFont val="Arial"/>
        <family val="2"/>
        <charset val="238"/>
      </rPr>
      <t xml:space="preserve"> </t>
    </r>
  </si>
  <si>
    <r>
      <t>                  SOCIAL BENEFITS</t>
    </r>
    <r>
      <rPr>
        <vertAlign val="superscript"/>
        <sz val="9"/>
        <color rgb="FF595959"/>
        <rFont val="Arial"/>
        <family val="2"/>
        <charset val="238"/>
      </rPr>
      <t xml:space="preserve">a </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</si>
  <si>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</si>
  <si>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</si>
  <si>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</si>
  <si>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</si>
  <si>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</si>
  <si>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</si>
  <si>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</si>
  <si>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</si>
  <si>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</si>
  <si>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</si>
  <si>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Share of revenues of enterprises showing net profit in total income from the whole activity</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</si>
  <si>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</si>
  <si>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</si>
  <si>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</si>
  <si>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</si>
  <si>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</si>
  <si>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</si>
  <si>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</si>
  <si>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</si>
  <si>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</si>
  <si>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r>
      <rPr>
        <sz val="9"/>
        <color rgb="FF595959"/>
        <rFont val="Arial"/>
        <family val="2"/>
        <charset val="238"/>
      </rPr>
      <t>(cont.)</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</si>
  <si>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</si>
  <si>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</si>
  <si>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</si>
  <si>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</si>
  <si>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</si>
  <si>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</si>
  <si>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</si>
  <si>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</si>
  <si>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</si>
  <si>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</si>
  <si>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zatrudnienie
w sektorze przedsiębiorstw
</t>
    </r>
    <r>
      <rPr>
        <sz val="9"/>
        <color rgb="FF595959"/>
        <rFont val="Arial"/>
        <family val="2"/>
        <charset val="238"/>
      </rPr>
      <t xml:space="preserve">Average paid employment
in enterprise sector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</si>
  <si>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</si>
  <si>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</si>
  <si>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</si>
  <si>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</si>
  <si>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</si>
  <si>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</si>
  <si>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</si>
  <si>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</si>
  <si>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</si>
  <si>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</si>
  <si>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</si>
  <si>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</si>
  <si>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</si>
  <si>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</si>
  <si>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</si>
  <si>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</si>
  <si>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</si>
  <si>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</si>
  <si>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</si>
  <si>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</si>
  <si>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</si>
  <si>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</si>
  <si>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</si>
  <si>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</si>
  <si>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</si>
  <si>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</si>
  <si>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</si>
  <si>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przetwórstwo
przemysłowe
</t>
    </r>
    <r>
      <rPr>
        <sz val="9"/>
        <color rgb="FF595959"/>
        <rFont val="Arial"/>
        <family val="2"/>
        <charset val="238"/>
      </rPr>
      <t>manufactu-
ring</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</si>
  <si>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</si>
  <si>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</si>
  <si>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</si>
  <si>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</si>
  <si>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</si>
  <si>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</si>
  <si>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</si>
  <si>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</si>
  <si>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</si>
  <si>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</si>
  <si>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</si>
  <si>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</si>
  <si>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</si>
  <si>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</si>
  <si>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</si>
  <si>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</si>
  <si>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</si>
  <si>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</si>
  <si>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</si>
  <si>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</si>
  <si>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</si>
  <si>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transport
i gospodarka
magazynowa
</t>
    </r>
    <r>
      <rPr>
        <sz val="9"/>
        <color rgb="FF595959"/>
        <rFont val="Arial"/>
        <family val="2"/>
        <charset val="238"/>
      </rPr>
      <t>transportation
and storage</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</si>
  <si>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</si>
  <si>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</si>
  <si>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</si>
  <si>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</si>
  <si>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</si>
  <si>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w tysiącach     </t>
    </r>
    <r>
      <rPr>
        <sz val="9"/>
        <color rgb="FF595959"/>
        <rFont val="Arial"/>
        <family val="2"/>
        <charset val="238"/>
      </rPr>
      <t xml:space="preserve"> in thousands</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</si>
  <si>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</si>
  <si>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</si>
  <si>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</si>
  <si>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</si>
  <si>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</si>
  <si>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</si>
  <si>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</si>
  <si>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</si>
  <si>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</si>
  <si>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</si>
  <si>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</si>
  <si>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</si>
  <si>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</si>
  <si>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</si>
  <si>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</si>
  <si>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</si>
  <si>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</si>
  <si>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</si>
  <si>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</si>
  <si>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</si>
  <si>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</si>
  <si>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</si>
  <si>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</si>
  <si>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</si>
  <si>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</si>
  <si>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</si>
  <si>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</si>
  <si>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</si>
  <si>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</si>
  <si>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</si>
  <si>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</si>
  <si>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</si>
  <si>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</si>
  <si>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Z wykształceniem
</t>
    </r>
    <r>
      <rPr>
        <sz val="9"/>
        <color rgb="FF595959"/>
        <rFont val="Arial"/>
        <family val="2"/>
        <charset val="238"/>
      </rPr>
      <t xml:space="preserve">Of educational level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</si>
  <si>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</si>
  <si>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</si>
  <si>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</si>
  <si>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</si>
  <si>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</si>
  <si>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</si>
  <si>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</si>
  <si>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</si>
  <si>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</si>
  <si>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</si>
  <si>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</si>
  <si>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</si>
  <si>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</si>
  <si>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</si>
  <si>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</si>
  <si>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</si>
  <si>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</si>
  <si>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</si>
  <si>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</si>
  <si>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</si>
  <si>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</si>
  <si>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Bezrobotni
</t>
    </r>
    <r>
      <rPr>
        <sz val="9"/>
        <color rgb="FF595959"/>
        <rFont val="Arial"/>
        <family val="2"/>
        <charset val="238"/>
      </rPr>
      <t xml:space="preserve">Unemployed persons </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</si>
  <si>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</si>
  <si>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</si>
  <si>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</si>
  <si>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</si>
  <si>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</si>
  <si>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</si>
  <si>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</si>
  <si>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</si>
  <si>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</si>
  <si>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osoby
z  wykształ-ceniem
zasadniczym zawodowym
i niższym
oraz bez wykształ-
cenia szkolnego
</t>
    </r>
    <r>
      <rPr>
        <sz val="9"/>
        <color rgb="FF595959"/>
        <rFont val="Arial"/>
        <family val="2"/>
        <charset val="238"/>
      </rPr>
      <t>persons with
basic
vocational
or lower
educational
attainment
and without
school
education</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</si>
  <si>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</si>
  <si>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</si>
  <si>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</si>
  <si>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</si>
  <si>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</si>
  <si>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</si>
  <si>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</si>
  <si>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</si>
  <si>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</si>
  <si>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</si>
  <si>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</si>
  <si>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</si>
  <si>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</si>
  <si>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Przychody z całokształtu działalności
</t>
    </r>
    <r>
      <rPr>
        <sz val="9"/>
        <color rgb="FF595959"/>
        <rFont val="Arial"/>
        <family val="2"/>
        <charset val="238"/>
      </rPr>
      <t>Revenues from total activity</t>
    </r>
  </si>
  <si>
    <r>
      <t xml:space="preserve">Koszty uzyskania przychodów z całokształtu działalności
</t>
    </r>
    <r>
      <rPr>
        <sz val="9"/>
        <color rgb="FF595959"/>
        <rFont val="Arial"/>
        <family val="2"/>
        <charset val="238"/>
      </rPr>
      <t>Cost of obtaining revenues from total activity</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</si>
  <si>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</si>
  <si>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</si>
  <si>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</si>
  <si>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</si>
  <si>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</si>
  <si>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</si>
  <si>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</si>
  <si>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</si>
  <si>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</si>
  <si>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</si>
  <si>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</si>
  <si>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</si>
  <si>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</si>
  <si>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</si>
  <si>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</si>
  <si>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</si>
  <si>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</si>
  <si>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</si>
  <si>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</si>
  <si>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</si>
  <si>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</si>
  <si>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</si>
  <si>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</si>
  <si>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</si>
  <si>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</si>
  <si>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</si>
  <si>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</si>
  <si>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</si>
  <si>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</si>
  <si>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sz val="9"/>
        <color rgb="FF595959"/>
        <rFont val="Arial"/>
        <family val="2"/>
        <charset val="238"/>
      </rPr>
      <t>real
estate
activities</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</si>
  <si>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</si>
  <si>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</si>
  <si>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</si>
  <si>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</si>
  <si>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</si>
  <si>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</si>
  <si>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</si>
  <si>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</si>
  <si>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</si>
  <si>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</si>
  <si>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</si>
  <si>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</si>
  <si>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</si>
  <si>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</si>
  <si>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</si>
  <si>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</si>
  <si>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</si>
  <si>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</si>
  <si>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</si>
  <si>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</si>
  <si>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</si>
  <si>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</si>
  <si>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</si>
  <si>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</si>
  <si>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</si>
  <si>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</si>
  <si>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</si>
  <si>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</si>
  <si>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</si>
  <si>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</si>
  <si>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</si>
  <si>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</si>
  <si>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</si>
  <si>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</si>
  <si>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</si>
  <si>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</si>
  <si>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</si>
  <si>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</si>
  <si>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</si>
  <si>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</si>
  <si>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</si>
  <si>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</si>
  <si>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</si>
  <si>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</si>
  <si>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</si>
  <si>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</si>
  <si>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</si>
  <si>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</si>
  <si>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</si>
  <si>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</si>
  <si>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</si>
  <si>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</si>
  <si>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</si>
  <si>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</si>
  <si>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</si>
  <si>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</si>
  <si>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</si>
  <si>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</si>
  <si>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</si>
  <si>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</si>
  <si>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</si>
  <si>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 xml:space="preserve">Mieszkania,
na realizację
których
wydano 
pozwolenia
lub dokonano zgłoszenia
z projektem budowlanym
</t>
    </r>
    <r>
      <rPr>
        <sz val="9"/>
        <color rgb="FF595959"/>
        <rFont val="Arial"/>
        <family val="2"/>
        <charset val="238"/>
      </rPr>
      <t>Dwellings for which permits have been
granted
or which have
been registered with
a construction project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</si>
  <si>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</si>
  <si>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</si>
  <si>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</si>
  <si>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</si>
  <si>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</si>
  <si>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</si>
  <si>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</si>
  <si>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</si>
  <si>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</si>
  <si>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</si>
  <si>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Bydło
</t>
    </r>
    <r>
      <rPr>
        <sz val="9"/>
        <color rgb="FF595959"/>
        <rFont val="Arial"/>
        <family val="2"/>
        <charset val="238"/>
      </rPr>
      <t xml:space="preserve">Cattle </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</si>
  <si>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</si>
  <si>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</si>
  <si>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</si>
  <si>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</si>
  <si>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</si>
  <si>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</si>
  <si>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</si>
  <si>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</si>
  <si>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</si>
  <si>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</si>
  <si>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</si>
  <si>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</si>
  <si>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 tym w gospodarstwach indywidualnych
</t>
    </r>
    <r>
      <rPr>
        <sz val="9"/>
        <color rgb="FF595959"/>
        <rFont val="Arial"/>
        <family val="2"/>
        <charset val="238"/>
      </rPr>
      <t xml:space="preserve">of which in individual farms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</si>
  <si>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</si>
  <si>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</si>
  <si>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</si>
  <si>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</si>
  <si>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</si>
  <si>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</si>
  <si>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</si>
  <si>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</si>
  <si>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</si>
  <si>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</si>
  <si>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</si>
  <si>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</si>
  <si>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</si>
  <si>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</si>
  <si>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</si>
  <si>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</si>
  <si>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</si>
  <si>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</si>
  <si>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</si>
  <si>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</si>
  <si>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</si>
  <si>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</si>
  <si>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</si>
  <si>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</si>
  <si>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Masło</t>
    </r>
    <r>
      <rPr>
        <vertAlign val="superscript"/>
        <sz val="9"/>
        <color theme="1"/>
        <rFont val="Arial"/>
        <family val="2"/>
        <charset val="238"/>
      </rPr>
      <t xml:space="preserve">∆
</t>
    </r>
    <r>
      <rPr>
        <sz val="9"/>
        <color rgb="FF595959"/>
        <rFont val="Arial"/>
        <family val="2"/>
        <charset val="238"/>
      </rPr>
      <t>Butter</t>
    </r>
    <r>
      <rPr>
        <vertAlign val="superscript"/>
        <sz val="9"/>
        <color rgb="FF595959"/>
        <rFont val="Arial"/>
        <family val="2"/>
        <charset val="238"/>
      </rPr>
      <t>∆</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</si>
  <si>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</si>
  <si>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</si>
  <si>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</si>
  <si>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</si>
  <si>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</si>
  <si>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</si>
  <si>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</si>
  <si>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</si>
  <si>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</si>
  <si>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</si>
  <si>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</si>
  <si>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</si>
  <si>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</si>
  <si>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</si>
  <si>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</si>
  <si>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</si>
  <si>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</si>
  <si>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</si>
  <si>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</si>
  <si>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</si>
  <si>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</si>
  <si>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</si>
  <si>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</si>
  <si>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</si>
  <si>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</si>
  <si>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</si>
  <si>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</si>
  <si>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</si>
  <si>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</si>
  <si>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</si>
  <si>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</si>
  <si>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</si>
  <si>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</si>
  <si>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</si>
  <si>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</si>
  <si>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</si>
  <si>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</si>
  <si>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</si>
  <si>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</si>
  <si>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</si>
  <si>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</si>
  <si>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</si>
  <si>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Wskaźnik wykrywalności sprawców przestępstw w %
</t>
    </r>
    <r>
      <rPr>
        <sz val="9"/>
        <color rgb="FF595959"/>
        <rFont val="Arial"/>
        <family val="2"/>
        <charset val="238"/>
      </rPr>
      <t>Rate of detectability off delinquents in crimes in %</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</si>
  <si>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</si>
  <si>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</si>
  <si>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</si>
  <si>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</si>
  <si>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</si>
  <si>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</si>
  <si>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</si>
  <si>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</si>
  <si>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</si>
  <si>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</si>
  <si>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</si>
  <si>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</si>
  <si>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</si>
  <si>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</si>
  <si>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</si>
  <si>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</si>
  <si>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</si>
  <si>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</si>
  <si>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budow-
nictwo
</t>
    </r>
    <r>
      <rPr>
        <sz val="9"/>
        <color rgb="FF595959"/>
        <rFont val="Arial"/>
        <family val="2"/>
        <charset val="238"/>
      </rPr>
      <t xml:space="preserve">constru-
ction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</si>
  <si>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</si>
  <si>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</si>
  <si>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</si>
  <si>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</si>
  <si>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</si>
  <si>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</si>
  <si>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</si>
  <si>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</si>
  <si>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</si>
  <si>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</si>
  <si>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</si>
  <si>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</si>
  <si>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</si>
  <si>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</si>
  <si>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</si>
  <si>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</si>
  <si>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</si>
  <si>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</si>
  <si>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</si>
  <si>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</si>
  <si>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z liczby ogółem
</t>
    </r>
    <r>
      <rPr>
        <sz val="9"/>
        <color rgb="FF595959"/>
        <rFont val="Arial"/>
        <family val="2"/>
        <charset val="238"/>
      </rPr>
      <t xml:space="preserve">of grand total number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</si>
  <si>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</si>
  <si>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</si>
  <si>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</si>
  <si>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</si>
  <si>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</si>
  <si>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</si>
  <si>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</si>
  <si>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</si>
  <si>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</si>
  <si>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</si>
  <si>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</si>
  <si>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</si>
  <si>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Powierzchnia
użytkowa
 mieszkań w m</t>
    </r>
    <r>
      <rPr>
        <i/>
        <vertAlign val="superscript"/>
        <sz val="9"/>
        <color theme="1"/>
        <rFont val="Arial"/>
        <family val="2"/>
        <charset val="238"/>
      </rPr>
      <t xml:space="preserve">2
</t>
    </r>
    <r>
      <rPr>
        <sz val="9"/>
        <color rgb="FF595959"/>
        <rFont val="Arial"/>
        <family val="2"/>
        <charset val="238"/>
      </rPr>
      <t>Usable floor
space in m</t>
    </r>
    <r>
      <rPr>
        <vertAlign val="superscript"/>
        <sz val="9"/>
        <color rgb="FF595959"/>
        <rFont val="Arial"/>
        <family val="2"/>
        <charset val="238"/>
      </rPr>
      <t>2</t>
    </r>
    <r>
      <rPr>
        <sz val="9"/>
        <color rgb="FF595959"/>
        <rFont val="Arial"/>
        <family val="2"/>
        <charset val="238"/>
      </rPr>
      <t xml:space="preserve">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</si>
  <si>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</si>
  <si>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</si>
  <si>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</si>
  <si>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</si>
  <si>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</si>
  <si>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</si>
  <si>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</si>
  <si>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</si>
  <si>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</si>
  <si>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</si>
  <si>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</si>
  <si>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</si>
  <si>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</si>
  <si>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</si>
  <si>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</si>
  <si>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</si>
  <si>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</si>
  <si>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</si>
  <si>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</si>
  <si>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</si>
  <si>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</si>
  <si>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</si>
  <si>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</si>
  <si>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</si>
  <si>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</si>
  <si>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</si>
  <si>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</si>
  <si>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</si>
  <si>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</si>
  <si>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</si>
  <si>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</si>
  <si>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</si>
  <si>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</si>
  <si>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</si>
  <si>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</si>
  <si>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</si>
  <si>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</si>
  <si>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</si>
  <si>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</si>
  <si>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</si>
  <si>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</si>
  <si>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górnictwo i wydobywanie
</t>
    </r>
    <r>
      <rPr>
        <sz val="9"/>
        <color rgb="FF595959"/>
        <rFont val="Arial"/>
        <family val="2"/>
        <charset val="238"/>
      </rPr>
      <t xml:space="preserve">mining and quarrying </t>
    </r>
  </si>
  <si>
    <r>
      <t xml:space="preserve">przetwórstwo przemysłowe
</t>
    </r>
    <r>
      <rPr>
        <sz val="9"/>
        <color rgb="FF595959"/>
        <rFont val="Arial"/>
        <family val="2"/>
        <charset val="238"/>
      </rPr>
      <t xml:space="preserve">manufacturing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</si>
  <si>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</si>
  <si>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(dok.)
</t>
    </r>
    <r>
      <rPr>
        <sz val="9"/>
        <color rgb="FF595959"/>
        <rFont val="Arial"/>
        <family val="2"/>
        <charset val="238"/>
      </rPr>
      <t xml:space="preserve">Price indices  (cont.)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</si>
  <si>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</si>
  <si>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</si>
  <si>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żyta                </t>
    </r>
    <r>
      <rPr>
        <sz val="9"/>
        <color rgb="FF595959"/>
        <rFont val="Arial"/>
        <family val="2"/>
        <charset val="238"/>
      </rPr>
      <t xml:space="preserve">rye </t>
    </r>
  </si>
  <si>
    <r>
      <t xml:space="preserve">pszenicy  </t>
    </r>
    <r>
      <rPr>
        <sz val="9"/>
        <color rgb="FF595959"/>
        <rFont val="Arial"/>
        <family val="2"/>
        <charset val="238"/>
      </rPr>
      <t xml:space="preserve">wheat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</si>
  <si>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</si>
  <si>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budowlano-montażowej
</t>
    </r>
    <r>
      <rPr>
        <sz val="9"/>
        <color rgb="FF595959"/>
        <rFont val="Arial"/>
        <family val="2"/>
        <charset val="238"/>
      </rPr>
      <t xml:space="preserve">construction and assembly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</si>
  <si>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</si>
  <si>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</si>
  <si>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</si>
  <si>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</si>
  <si>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</si>
  <si>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</si>
  <si>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</si>
  <si>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</si>
  <si>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</si>
  <si>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</si>
  <si>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</si>
  <si>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</si>
  <si>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</si>
  <si>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</si>
  <si>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</si>
  <si>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</si>
  <si>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</si>
  <si>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</si>
  <si>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</si>
  <si>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average monthly
gross wages
and salaries</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</si>
  <si>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</si>
  <si>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 xml:space="preserve">average monthly
gross wages
and salaries </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</si>
  <si>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</si>
  <si>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</si>
  <si>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</si>
  <si>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</si>
  <si>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</si>
  <si>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</si>
  <si>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</si>
  <si>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z ogółem — spółki     </t>
    </r>
    <r>
      <rPr>
        <sz val="9"/>
        <color rgb="FF595959"/>
        <rFont val="Arial"/>
        <family val="2"/>
        <charset val="238"/>
      </rPr>
      <t>of grand total companies</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</si>
  <si>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</si>
  <si>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</si>
  <si>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</si>
  <si>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</si>
  <si>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</si>
  <si>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</si>
  <si>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</si>
  <si>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</si>
  <si>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</si>
  <si>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</si>
  <si>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</si>
  <si>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sz val="9"/>
        <color rgb="FF595959"/>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</si>
  <si>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sz val="9"/>
        <color rgb="FF595959"/>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</si>
  <si>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</si>
  <si>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</si>
  <si>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</si>
  <si>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</si>
  <si>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</si>
  <si>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</si>
  <si>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</si>
  <si>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</si>
  <si>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</si>
  <si>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</si>
  <si>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</si>
  <si>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ZWIERZĘTA GOSPODARSKIE</t>
    </r>
    <r>
      <rPr>
        <sz val="9"/>
        <color theme="1"/>
        <rFont val="Arial"/>
        <family val="2"/>
        <charset val="238"/>
      </rPr>
      <t xml:space="preserve">
</t>
    </r>
    <r>
      <rPr>
        <sz val="9"/>
        <color rgb="FF595959"/>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</si>
  <si>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</si>
  <si>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</si>
  <si>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</si>
  <si>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</si>
  <si>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</si>
  <si>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</si>
  <si>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</si>
  <si>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</si>
  <si>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FORM OF LEGAL</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</si>
  <si>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</si>
  <si>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</si>
  <si>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</si>
  <si>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</si>
  <si>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</si>
  <si>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</si>
  <si>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</si>
  <si>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</si>
  <si>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</si>
  <si>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</si>
  <si>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</si>
  <si>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</si>
  <si>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</si>
  <si>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</si>
  <si>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</si>
  <si>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</si>
  <si>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</si>
  <si>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</si>
  <si>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</si>
  <si>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</si>
  <si>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</si>
  <si>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</si>
  <si>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</si>
  <si>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</si>
  <si>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</si>
  <si>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</si>
  <si>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</si>
  <si>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</si>
  <si>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</si>
  <si>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</si>
  <si>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</si>
  <si>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</si>
  <si>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</si>
  <si>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</si>
  <si>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</si>
  <si>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</si>
  <si>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</si>
  <si>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</si>
  <si>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</si>
  <si>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</si>
  <si>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</si>
  <si>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</si>
  <si>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</si>
  <si>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</si>
  <si>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</si>
  <si>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</si>
  <si>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</si>
  <si>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</si>
  <si>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</si>
  <si>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</si>
  <si>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</si>
  <si>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</si>
  <si>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</si>
  <si>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</si>
  <si>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</si>
  <si>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</si>
  <si>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</si>
  <si>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</si>
  <si>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</si>
  <si>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</si>
  <si>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</si>
  <si>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</si>
  <si>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</si>
  <si>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</si>
  <si>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</si>
  <si>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</si>
  <si>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</si>
  <si>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BEZPIECZEŃSTWO PUBLICZNE</t>
    </r>
    <r>
      <rPr>
        <sz val="11"/>
        <color theme="1"/>
        <rFont val="Arial"/>
        <family val="2"/>
        <charset val="238"/>
      </rPr>
      <t xml:space="preserve">
</t>
    </r>
    <r>
      <rPr>
        <sz val="11"/>
        <color rgb="FF9869DD"/>
        <rFont val="Arial"/>
        <family val="2"/>
        <charset val="238"/>
      </rPr>
      <t>PUBLIC SAFETY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</si>
  <si>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</si>
  <si>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</si>
  <si>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</si>
  <si>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t>a  Patrz uwagi ogólne pkt 11.  b  Wskaźniki dynamiki obliczono na podstawie wartości w cenach bieżących.</t>
  </si>
  <si>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</si>
  <si>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</si>
  <si>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</si>
  <si>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</si>
  <si>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</si>
  <si>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</si>
  <si>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</si>
  <si>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</si>
  <si>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</si>
  <si>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przemysłu</t>
    </r>
    <r>
      <rPr>
        <vertAlign val="superscript"/>
        <sz val="9"/>
        <color theme="1"/>
        <rFont val="Arial"/>
        <family val="2"/>
        <charset val="238"/>
      </rPr>
      <t xml:space="preserve">d
</t>
    </r>
    <r>
      <rPr>
        <sz val="9"/>
        <color rgb="FF595959"/>
        <rFont val="Arial"/>
        <family val="2"/>
        <charset val="238"/>
      </rPr>
      <t>industry</t>
    </r>
    <r>
      <rPr>
        <vertAlign val="superscript"/>
        <sz val="9"/>
        <color rgb="FF595959"/>
        <rFont val="Arial"/>
        <family val="2"/>
        <charset val="238"/>
      </rPr>
      <t>d</t>
    </r>
    <r>
      <rPr>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</si>
  <si>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</si>
  <si>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</si>
  <si>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</si>
  <si>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</si>
  <si>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Produkt
Krajowy
Brutto</t>
    </r>
    <r>
      <rPr>
        <vertAlign val="superscript"/>
        <sz val="9"/>
        <color theme="1"/>
        <rFont val="Arial"/>
        <family val="2"/>
        <charset val="238"/>
      </rPr>
      <t xml:space="preserve">a
</t>
    </r>
    <r>
      <rPr>
        <sz val="9"/>
        <color rgb="FF595959"/>
        <rFont val="Arial"/>
        <family val="2"/>
        <charset val="238"/>
      </rPr>
      <t>Gross
Domestic
Produkt</t>
    </r>
    <r>
      <rPr>
        <vertAlign val="superscript"/>
        <sz val="9"/>
        <color rgb="FF595959"/>
        <rFont val="Arial"/>
        <family val="2"/>
        <charset val="238"/>
      </rPr>
      <t>a</t>
    </r>
    <r>
      <rPr>
        <vertAlign val="superscript"/>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</si>
  <si>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</si>
  <si>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</si>
  <si>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</si>
  <si>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</si>
  <si>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r>
      <t>średnim zawodowym</t>
    </r>
    <r>
      <rPr>
        <vertAlign val="superscript"/>
        <sz val="9"/>
        <color theme="1"/>
        <rFont val="Arial"/>
        <family val="2"/>
        <charset val="238"/>
      </rPr>
      <t xml:space="preserve">a
</t>
    </r>
    <r>
      <rPr>
        <sz val="9"/>
        <color rgb="FF595959"/>
        <rFont val="Arial"/>
        <family val="2"/>
        <charset val="238"/>
      </rPr>
      <t>vocational secondary</t>
    </r>
    <r>
      <rPr>
        <vertAlign val="superscript"/>
        <sz val="9"/>
        <color rgb="FF595959"/>
        <rFont val="Arial"/>
        <family val="2"/>
        <charset val="238"/>
      </rPr>
      <t xml:space="preserve">a </t>
    </r>
  </si>
  <si>
    <t>a Łącznie z policealnym.</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</si>
  <si>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</si>
  <si>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</si>
  <si>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</si>
  <si>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</si>
  <si>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</si>
  <si>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</si>
  <si>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</si>
  <si>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</si>
  <si>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2 b</t>
    </r>
    <r>
      <rPr>
        <sz val="9"/>
        <color rgb="FF595959"/>
        <rFont val="Arial"/>
        <family val="2"/>
        <charset val="238"/>
      </rPr>
      <t xml:space="preserve"> </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</si>
  <si>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</si>
  <si>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</si>
  <si>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</si>
  <si>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</si>
  <si>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</si>
  <si>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c</t>
    </r>
    <r>
      <rPr>
        <sz val="9"/>
        <color rgb="FF595959"/>
        <rFont val="Arial"/>
        <family val="2"/>
        <charset val="238"/>
      </rPr>
      <t xml:space="preserve">
in %</t>
    </r>
    <r>
      <rPr>
        <vertAlign val="superscript"/>
        <sz val="9"/>
        <color rgb="FF595959"/>
        <rFont val="Arial"/>
        <family val="2"/>
        <charset val="238"/>
      </rPr>
      <t xml:space="preserve"> </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</si>
  <si>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</si>
  <si>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</si>
  <si>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</si>
  <si>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</si>
  <si>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</si>
  <si>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</si>
  <si>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</si>
  <si>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t>a  Łącznie z mlekiem przerzutowym do dalszej produkcji.  b  O zawartości tłuszczu większej niż 6% masy, niezagęszczona i niesłodzona (łącznie ze śmietaną przerzutową do dalszej produkcji).</t>
  </si>
  <si>
    <r>
      <t>Śmietana</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Cream</t>
    </r>
    <r>
      <rPr>
        <vertAlign val="superscript"/>
        <sz val="9"/>
        <color rgb="FF595959"/>
        <rFont val="Arial"/>
        <family val="2"/>
        <charset val="238"/>
      </rPr>
      <t>b</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</si>
  <si>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</si>
  <si>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</si>
  <si>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</si>
  <si>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</si>
  <si>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meats
products
and
sausages</t>
    </r>
    <r>
      <rPr>
        <vertAlign val="superscript"/>
        <sz val="9"/>
        <color rgb="FF595959"/>
        <rFont val="Arial"/>
        <family val="2"/>
        <charset val="238"/>
      </rPr>
      <t>b</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</si>
  <si>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</si>
  <si>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</si>
  <si>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</si>
  <si>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</si>
  <si>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Żywiec rzeźny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</si>
  <si>
    <t xml:space="preserve"> a  Obejmuje bydło, cielęta, trzodę chlewną, owce, konie i drób. </t>
  </si>
  <si>
    <r>
      <t>Ziarno zbóż</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</si>
  <si>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</si>
  <si>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ZWIERZĘTA GOSPODARSKIE</t>
    </r>
    <r>
      <rPr>
        <vertAlign val="superscript"/>
        <sz val="9"/>
        <color theme="1"/>
        <rFont val="Arial"/>
        <family val="2"/>
        <charset val="238"/>
      </rPr>
      <t xml:space="preserve">a </t>
    </r>
    <r>
      <rPr>
        <b/>
        <sz val="9"/>
        <color theme="1"/>
        <rFont val="Arial"/>
        <family val="2"/>
        <charset val="238"/>
      </rPr>
      <t>(dok.)</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</si>
  <si>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</si>
  <si>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</si>
  <si>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</si>
  <si>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</si>
  <si>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</si>
  <si>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</si>
  <si>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</si>
  <si>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</si>
  <si>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(dok.)</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</si>
  <si>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</si>
  <si>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</si>
  <si>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</si>
  <si>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</si>
  <si>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</si>
  <si>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</si>
  <si>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</si>
  <si>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</si>
  <si>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Udział przychodów przedsiębiorstw wykazujących zysk netto w przychodach z całokształtu działalności</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</si>
  <si>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</si>
  <si>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</si>
  <si>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</si>
  <si>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</si>
  <si>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</si>
  <si>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</si>
  <si>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</si>
  <si>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</si>
  <si>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</si>
  <si>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</si>
  <si>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</si>
  <si>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t>a  Patrz uwagi ogólne pkt 11.</t>
  </si>
  <si>
    <r>
      <t>BEZROBOCIE WEDŁUG BAEL</t>
    </r>
    <r>
      <rPr>
        <vertAlign val="superscript"/>
        <sz val="9"/>
        <color theme="1"/>
        <rFont val="Arial"/>
        <family val="2"/>
        <charset val="238"/>
      </rPr>
      <t>a</t>
    </r>
  </si>
  <si>
    <r>
      <t>AKTYWNOŚĆ EKONOMICZNA LUDNOŚCI W WIEKU 15 LAT I WIĘCEJ WEDŁUG BAEL</t>
    </r>
    <r>
      <rPr>
        <vertAlign val="superscript"/>
        <sz val="9"/>
        <color theme="1"/>
        <rFont val="Arial"/>
        <family val="2"/>
        <charset val="238"/>
      </rPr>
      <t>a</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</si>
  <si>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</si>
  <si>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 w latach</t>
    </r>
    <r>
      <rPr>
        <vertAlign val="superscript"/>
        <sz val="9"/>
        <color theme="1"/>
        <rFont val="Arial"/>
        <family val="2"/>
        <charset val="238"/>
      </rPr>
      <t xml:space="preserve">b
</t>
    </r>
    <r>
      <rPr>
        <sz val="9"/>
        <color rgb="FF595959"/>
        <rFont val="Arial"/>
        <family val="2"/>
        <charset val="238"/>
      </rPr>
      <t>By work seniority in years</t>
    </r>
    <r>
      <rPr>
        <vertAlign val="superscript"/>
        <sz val="9"/>
        <color rgb="FF595959"/>
        <rFont val="Arial"/>
        <family val="2"/>
        <charset val="238"/>
      </rPr>
      <t xml:space="preserve">b </t>
    </r>
  </si>
  <si>
    <t>a  Od momentu rejestracji w urzędzie pracy.  b  Przedziały zostały domknięte prawostronnie.    </t>
  </si>
  <si>
    <t>a  Łącznie z policealnym.   </t>
  </si>
  <si>
    <r>
      <t>średnim
zawodowym</t>
    </r>
    <r>
      <rPr>
        <vertAlign val="superscript"/>
        <sz val="9"/>
        <color theme="1"/>
        <rFont val="Arial"/>
        <family val="2"/>
        <charset val="238"/>
      </rPr>
      <t xml:space="preserve">a
</t>
    </r>
    <r>
      <rPr>
        <sz val="9"/>
        <color rgb="FF595959"/>
        <rFont val="Arial"/>
        <family val="2"/>
        <charset val="238"/>
      </rPr>
      <t>secondary
vocational</t>
    </r>
    <r>
      <rPr>
        <vertAlign val="superscript"/>
        <sz val="9"/>
        <color rgb="FF595959"/>
        <rFont val="Arial"/>
        <family val="2"/>
        <charset val="238"/>
      </rPr>
      <t>a</t>
    </r>
    <r>
      <rPr>
        <vertAlign val="superscript"/>
        <sz val="9"/>
        <color theme="1"/>
        <rFont val="Arial"/>
        <family val="2"/>
        <charset val="238"/>
      </rPr>
      <t xml:space="preserve"> </t>
    </r>
  </si>
  <si>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</si>
  <si>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</si>
  <si>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</si>
  <si>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</si>
  <si>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</si>
  <si>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przemysł</t>
    </r>
    <r>
      <rPr>
        <vertAlign val="superscript"/>
        <sz val="9"/>
        <rFont val="Arial"/>
        <family val="2"/>
        <charset val="238"/>
      </rPr>
      <t xml:space="preserve">a
</t>
    </r>
    <r>
      <rPr>
        <sz val="9"/>
        <color rgb="FF595959"/>
        <rFont val="Arial"/>
        <family val="2"/>
        <charset val="238"/>
      </rPr>
      <t>industry</t>
    </r>
    <r>
      <rPr>
        <vertAlign val="superscript"/>
        <sz val="9"/>
        <color rgb="FF595959"/>
        <rFont val="Arial"/>
        <family val="2"/>
        <charset val="238"/>
      </rPr>
      <t>a</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</si>
  <si>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</si>
  <si>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</si>
  <si>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</si>
  <si>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</si>
  <si>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Produkcja sprzedana przemysłu</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color rgb="FF595959"/>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</si>
  <si>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</si>
  <si>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</si>
  <si>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</si>
  <si>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</si>
  <si>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</si>
  <si>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</si>
  <si>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</si>
  <si>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</si>
  <si>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</si>
  <si>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r>
      <t xml:space="preserve">Ogółem
</t>
    </r>
    <r>
      <rPr>
        <sz val="9"/>
        <color rgb="FF595959"/>
        <rFont val="Arial"/>
        <family val="2"/>
        <charset val="238"/>
      </rPr>
      <t>Total</t>
    </r>
    <r>
      <rPr>
        <sz val="9"/>
        <color theme="1"/>
        <rFont val="Arial"/>
        <family val="2"/>
        <charset val="238"/>
      </rPr>
      <t xml:space="preserve">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</si>
  <si>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</si>
  <si>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</si>
  <si>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</si>
  <si>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</si>
  <si>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</si>
  <si>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budownictwo
indywidualne</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
    </r>
  </si>
  <si>
    <r>
      <t>budownictwo
indywidualne</t>
    </r>
    <r>
      <rPr>
        <sz val="9"/>
        <color theme="1"/>
        <rFont val="Arial"/>
        <family val="2"/>
        <charset val="238"/>
      </rPr>
      <t xml:space="preserve">
</t>
    </r>
    <r>
      <rPr>
        <sz val="9"/>
        <color rgb="FF595959"/>
        <rFont val="Arial"/>
        <family val="2"/>
        <charset val="238"/>
      </rPr>
      <t>private
construction</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</si>
  <si>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</si>
  <si>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</si>
  <si>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</si>
  <si>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</si>
  <si>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</si>
  <si>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</si>
  <si>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</si>
  <si>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</si>
  <si>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</si>
  <si>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</si>
  <si>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r>
      <t>bezrobotni</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b</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</si>
  <si>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</si>
  <si>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</si>
  <si>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</si>
  <si>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</si>
  <si>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</si>
  <si>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</si>
  <si>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</si>
  <si>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</si>
  <si>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</si>
  <si>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</si>
  <si>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</si>
  <si>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</si>
  <si>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</si>
  <si>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</si>
  <si>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</si>
  <si>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</si>
  <si>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</si>
  <si>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</si>
  <si>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</si>
  <si>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</si>
  <si>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</si>
  <si>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</si>
  <si>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</si>
  <si>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</si>
  <si>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r>
  </si>
  <si>
    <t>a  Patrz wyjaśnienia metodyczne pkt 1.  b  Stan w dniu 1 stycznia.</t>
  </si>
  <si>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</si>
  <si>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</si>
  <si>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</si>
  <si>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t xml:space="preserve">a  End of period.  b  See methodological notes item 1.  c  In the REGON register; excluding persons tending private farms in agriculture.  d  See methodological notes item 4.  
e  Declaring during a month.  </t>
  </si>
  <si>
    <t>a  Bez osób prowadzących gospodarstwa indywidualne w rolnictwie. b  Patrz uwagi ogólne pkt 11.</t>
  </si>
  <si>
    <t>a  Excluding persons tending private farms in agriculture.  b   See general notes item 11.</t>
  </si>
  <si>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</si>
  <si>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</si>
  <si>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</si>
  <si>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</si>
  <si>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</si>
  <si>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</si>
  <si>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</si>
  <si>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t>a  Constant prices (2015 average current prices); see general notes item 11.</t>
  </si>
  <si>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</si>
  <si>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</si>
  <si>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</si>
  <si>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</si>
  <si>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 </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</si>
  <si>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zlotys </t>
    </r>
  </si>
  <si>
    <r>
      <rPr>
        <sz val="9"/>
        <color theme="1"/>
        <rFont val="Arial"/>
        <family val="2"/>
        <charset val="238"/>
      </rPr>
      <t>w zł za 1 dt</t>
    </r>
    <r>
      <rPr>
        <sz val="9"/>
        <color theme="1" tint="0.499984740745262"/>
        <rFont val="Arial"/>
        <family val="2"/>
        <charset val="238"/>
      </rPr>
      <t xml:space="preserve">      in zlotys per dt</t>
    </r>
  </si>
  <si>
    <r>
      <rPr>
        <sz val="9"/>
        <color theme="1"/>
        <rFont val="Arial"/>
        <family val="2"/>
        <charset val="238"/>
      </rPr>
      <t xml:space="preserve">w zł za 1 kg wagi żywej   </t>
    </r>
    <r>
      <rPr>
        <sz val="9"/>
        <color theme="1" tint="0.499984740745262"/>
        <rFont val="Arial"/>
        <family val="2"/>
        <charset val="238"/>
      </rPr>
      <t xml:space="preserve">   in zlotys per kg live weight</t>
    </r>
  </si>
  <si>
    <r>
      <rPr>
        <sz val="9"/>
        <color theme="1"/>
        <rFont val="Arial"/>
        <family val="2"/>
        <charset val="238"/>
      </rPr>
      <t>Mleko krowie
w zł za 1 hl</t>
    </r>
    <r>
      <rPr>
        <sz val="9"/>
        <color theme="1" tint="0.499984740745262"/>
        <rFont val="Arial"/>
        <family val="2"/>
        <charset val="238"/>
      </rPr>
      <t xml:space="preserve">
Cows' milk
in zlotys per hl</t>
    </r>
  </si>
  <si>
    <r>
      <rPr>
        <sz val="9"/>
        <color theme="1"/>
        <rFont val="Arial"/>
        <family val="2"/>
        <charset val="238"/>
      </rPr>
      <t xml:space="preserve">w zł za 1 dt   </t>
    </r>
    <r>
      <rPr>
        <sz val="9"/>
        <color theme="1" tint="0.499984740745262"/>
        <rFont val="Arial"/>
        <family val="2"/>
        <charset val="238"/>
      </rPr>
      <t xml:space="preserve">   in zlotys per dt</t>
    </r>
  </si>
  <si>
    <r>
      <rPr>
        <sz val="9"/>
        <color theme="1"/>
        <rFont val="Arial"/>
        <family val="2"/>
        <charset val="238"/>
      </rPr>
      <t>Prosię na chów
w zł za 1 szt.</t>
    </r>
    <r>
      <rPr>
        <sz val="9"/>
        <color theme="1" tint="0.499984740745262"/>
        <rFont val="Arial"/>
        <family val="2"/>
        <charset val="238"/>
      </rPr>
      <t xml:space="preserve">
Piglet 
in zlotys per head</t>
    </r>
  </si>
  <si>
    <r>
      <rPr>
        <sz val="9"/>
        <color theme="1"/>
        <rFont val="Arial"/>
        <family val="2"/>
        <charset val="238"/>
      </rPr>
      <t>w tys. zł</t>
    </r>
    <r>
      <rPr>
        <sz val="9"/>
        <color theme="1" tint="0.499984740745262"/>
        <rFont val="Arial"/>
        <family val="2"/>
        <charset val="238"/>
      </rPr>
      <t xml:space="preserve">
in thousand zlotys</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</si>
  <si>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</si>
  <si>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</si>
  <si>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</si>
  <si>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</si>
  <si>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</si>
  <si>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</si>
  <si>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</si>
  <si>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</si>
  <si>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</si>
  <si>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</si>
  <si>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</si>
  <si>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</si>
  <si>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</si>
  <si>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</si>
  <si>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</si>
  <si>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</si>
  <si>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</si>
  <si>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</si>
  <si>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</si>
  <si>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</si>
  <si>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</si>
  <si>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</si>
  <si>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cz. 2
part 2</t>
  </si>
  <si>
    <t xml:space="preserve">a  Patrz wyjaśnienia metodologiczne pkt 1.  b  Różnica między liczbą urodzeń żywych i liczbą zgonów w danym okresie.  c  Dzieci w wieku poniżej 1 roku.  d  Na 1000 urodzeń żywych. </t>
  </si>
  <si>
    <r>
      <rPr>
        <sz val="9"/>
        <color theme="1"/>
        <rFont val="Arial"/>
        <family val="2"/>
        <charset val="238"/>
      </rPr>
      <t>w mln zł</t>
    </r>
    <r>
      <rPr>
        <sz val="9"/>
        <color theme="1" tint="0.499984740745262"/>
        <rFont val="Arial"/>
        <family val="2"/>
        <charset val="238"/>
      </rPr>
      <t xml:space="preserve">
in million zlotys       </t>
    </r>
  </si>
  <si>
    <t>101,0*</t>
  </si>
  <si>
    <t>a  W wadze poubojowej ciepłej; obejmuje bydło, cielęta, trzodę chlewną, owce, konie i drób; miesięczne wskaźniki dynamiki podano w warunkach porównywalnych, tj. po zmianie od stycznia 2018 r. – wskaźników przeliczeniowych.  b  Patrz wyjaśnienia metodyczne pkt 19.</t>
  </si>
  <si>
    <t>a  In post-slaugther warm weight; data include cattle, calves, pigs, sheep, horses and poultry; monthly dynamics are given in comparable conditions, i.e. after change of conversion rates from January 2018.  b  See methodological notes item 19.</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</si>
  <si>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</si>
  <si>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</si>
  <si>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r>
      <t xml:space="preserve">a  Stan w końcu okresu.  b  Patrz wyjaśnienia metodologiczne pkt 1.  c  W  rejestrze REGON; bez osób prowadzących gospodarstwa  indywidualne w rolnictwie. d  Patrz wyjaśnienia metodologiczne pkt 4. 
e  Zgłoszone w ciągu miesiąca. </t>
    </r>
    <r>
      <rPr>
        <sz val="8"/>
        <color rgb="FFFF0000"/>
        <rFont val="Arial"/>
        <family val="2"/>
        <charset val="238"/>
      </rPr>
      <t xml:space="preserve"> </t>
    </r>
  </si>
  <si>
    <t xml:space="preserve">a  Patrz wyjaśnienia metodologiczne pkt 24 i 25.  b  Wskaźniki dynamiki obliczono na podstawie wartości w cenach bieżących. </t>
  </si>
  <si>
    <r>
      <t>a  Patrz wyjaśnienia metodologiczne pkt 4.  b</t>
    </r>
    <r>
      <rPr>
        <b/>
        <sz val="8"/>
        <rFont val="Arial"/>
        <family val="2"/>
        <charset val="238"/>
      </rPr>
      <t xml:space="preserve"> </t>
    </r>
    <r>
      <rPr>
        <sz val="8"/>
        <rFont val="Arial"/>
        <family val="2"/>
        <charset val="238"/>
      </rPr>
      <t xml:space="preserve"> W ciągu miesiąca.</t>
    </r>
    <r>
      <rPr>
        <i/>
        <sz val="8"/>
        <rFont val="Arial"/>
        <family val="2"/>
        <charset val="238"/>
      </rPr>
      <t/>
    </r>
  </si>
  <si>
    <r>
      <t xml:space="preserve">a  W podziale na kategorie bezrobotnych 1 osoba może być wykazana więcej niż jeden raz; patrz wyjaśnienia metodologiczne pkt 4. </t>
    </r>
    <r>
      <rPr>
        <i/>
        <sz val="8"/>
        <color indexed="63"/>
        <rFont val="Times New Roman"/>
        <family val="1"/>
        <charset val="238"/>
      </rPr>
      <t/>
    </r>
  </si>
  <si>
    <t>a  Patrz wyjaśnienia metodologiczne pkt 5.  b  Osoby w wieku 15–74 lata.</t>
  </si>
  <si>
    <r>
      <t xml:space="preserve">a  Patrz wyjaśnienia metodologiczne pkt 5. </t>
    </r>
    <r>
      <rPr>
        <sz val="8"/>
        <color rgb="FFFF0000"/>
        <rFont val="Arial"/>
        <family val="2"/>
        <charset val="238"/>
      </rPr>
      <t/>
    </r>
  </si>
  <si>
    <t xml:space="preserve">a  Patrz wyjaśnienia metodologiczne pkt 8.  b  Przeciętna miesięczna. </t>
  </si>
  <si>
    <t>a  Patrz uwagi ogólne pkt 9.b) oraz wyjaśnienia metodologiczne pkt 10–13.</t>
  </si>
  <si>
    <t xml:space="preserve">a  Patrz uwagi ogólne pkt 9.b) oraz wyjaśnienia metodologiczne pkt 10–13.  b  Podatek dochodowy od osób prawnych i fizycznych. </t>
  </si>
  <si>
    <t xml:space="preserve">a   Patrz uwagi ogólne pkt 9.b) oraz wyjaśnienia metodologiczne pkt 10–13.    </t>
  </si>
  <si>
    <t xml:space="preserve">a  Patrz uwagi ogólne pkt 9.b) oraz wyjaśnienia metodologiczne pkt 13. </t>
  </si>
  <si>
    <t>a  Patrz uwagi ogólne pkt 9.b) oraz wyjaśnienia metodologiczne pkt 13.</t>
  </si>
  <si>
    <t xml:space="preserve">a  Patrz uwagi ogólne pkt 9.b) oraz wyjaśnienia metodologiczne pkt 15.   </t>
  </si>
  <si>
    <t xml:space="preserve">a  Patrz uwagi ogólne pkt 9.b) oraz wyjaśnienia metodologiczne  pkt 15. </t>
  </si>
  <si>
    <t>a  Patrz uwagi ogólne pkt 9.b) oraz wyjaśnienia metodologiczne pkt 9.  b  Odpowiednio ogółem, sekcji.</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</si>
  <si>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</si>
  <si>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</si>
  <si>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</si>
  <si>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</si>
  <si>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</si>
  <si>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</si>
  <si>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Bez notowań cen ziemniaków wczesnych.</t>
  </si>
  <si>
    <t>a  See methodological notes item 18 and 19.  b  Excluding price quotations of early kind of potatoes.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</si>
  <si>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</si>
  <si>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</si>
  <si>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metodologiczne pkt 20; wskaźniki dynamiki obliczono na podstawie wartości w cenach bieżących.  b  Patrz uwagi ogólne pkt 11.</t>
  </si>
  <si>
    <t>a  See methodological notes item 20; indices are calculated on the basis of value at current prices.  b  See general notes item 11.</t>
  </si>
  <si>
    <r>
      <t xml:space="preserve">a  Patrz wyjaśnienia metodologiczne pkt 23.  </t>
    </r>
    <r>
      <rPr>
        <i/>
        <sz val="8"/>
        <color indexed="63"/>
        <rFont val="Times New Roman"/>
        <family val="1"/>
        <charset val="238"/>
      </rPr>
      <t/>
    </r>
  </si>
  <si>
    <r>
      <t xml:space="preserve">a  See methodological notes item 23.  </t>
    </r>
    <r>
      <rPr>
        <i/>
        <sz val="8"/>
        <rFont val="Times New Roman"/>
        <family val="1"/>
        <charset val="238"/>
      </rPr>
      <t/>
    </r>
  </si>
  <si>
    <t xml:space="preserve">a  Patrz uwagi ogólne pkt 11 i wyjaśnienia metodologiczne pkt 24 i 25. </t>
  </si>
  <si>
    <t xml:space="preserve">a  See general notes item 11 and methodological notes item 24 and 25. </t>
  </si>
  <si>
    <t>a  Wskaźniki dynamiki obliczono na podstawie wartości w cenach bieżących.  b  Patrz wyjasnienia metodologiczne pkt  24 i  25.  c  Bez podwykonawców.</t>
  </si>
  <si>
    <t>a  Index numbers are calculated on the basis of value at current prices.  b  See methodological notes item  24 and 25.  c  Excluding 
sub-contractors.</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</si>
  <si>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</si>
  <si>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</si>
  <si>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</si>
  <si>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</si>
  <si>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</si>
  <si>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</si>
  <si>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</si>
  <si>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Patrz wyjaśnienia metodologiczne pkt 4.</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</si>
  <si>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</si>
  <si>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</si>
  <si>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</si>
  <si>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t xml:space="preserve">a  Patrz wyjaśnienia metodologiczne pkt 17.  b  Patrz wyjaśnienia metodologiczne pkt 16. </t>
  </si>
  <si>
    <t>a  Patrz wyjaśnienia metodologiczne pkt 25.  b  Dane za okresy narastające.  c  Patrz uwagi ogólne pkt 13.  d  Patrz uwagi ogólne pkt 11 i 13.  e Dane dotyczą pełnej zbiorowości.</t>
  </si>
  <si>
    <t>a  See methodological notes item 25.  b  Data on accrued base.  c  See general notes  item 13.  d  See general notes item 11 and 13.  e Data covers complete statistical population.</t>
  </si>
  <si>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t>
    </r>
    <r>
      <rPr>
        <sz val="9"/>
        <color rgb="FF595959"/>
        <rFont val="Arial"/>
        <family val="2"/>
        <charset val="238"/>
      </rPr>
      <t>previous period = 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</si>
  <si>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</si>
  <si>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</si>
  <si>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Żakiety
damskie
lub
dziewczęce</t>
    </r>
    <r>
      <rPr>
        <sz val="9"/>
        <color rgb="FF595959"/>
        <rFont val="Arial"/>
        <family val="2"/>
        <charset val="238"/>
      </rPr>
      <t xml:space="preserve">
Women's
or girls' jackets</t>
    </r>
  </si>
  <si>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</si>
  <si>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</si>
  <si>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</si>
  <si>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</si>
  <si>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</si>
  <si>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 xml:space="preserve">a  Patrz wyjaśnienia metodologiczne pkt  21. </t>
    </r>
    <r>
      <rPr>
        <sz val="8"/>
        <color rgb="FFFF0000"/>
        <rFont val="Arial"/>
        <family val="2"/>
        <charset val="238"/>
      </rPr>
      <t xml:space="preserve"> </t>
    </r>
  </si>
  <si>
    <t xml:space="preserve">a  See methodological notes item 21.  </t>
  </si>
  <si>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2020 R. </t>
    </r>
  </si>
  <si>
    <r>
      <t>POPULATION</t>
    </r>
    <r>
      <rPr>
        <vertAlign val="superscript"/>
        <sz val="9"/>
        <color rgb="FF595959"/>
        <rFont val="Arial"/>
        <family val="2"/>
        <charset val="238"/>
      </rPr>
      <t>a</t>
    </r>
    <r>
      <rPr>
        <sz val="9"/>
        <color rgb="FF595959"/>
        <rFont val="Arial"/>
        <family val="2"/>
        <charset val="238"/>
      </rPr>
      <t xml:space="preserve"> IN 2020</t>
    </r>
  </si>
  <si>
    <t>-13737,8</t>
  </si>
  <si>
    <r>
      <rPr>
        <b/>
        <sz val="9"/>
        <color theme="1"/>
        <rFont val="Arial"/>
        <family val="2"/>
        <charset val="238"/>
      </rPr>
      <t>LUDNOŚĆ W 2020 R.</t>
    </r>
    <r>
      <rPr>
        <sz val="9"/>
        <color theme="1"/>
        <rFont val="Arial"/>
        <family val="2"/>
        <charset val="238"/>
      </rPr>
      <t xml:space="preserve">
</t>
    </r>
    <r>
      <rPr>
        <sz val="9"/>
        <color rgb="FF595959"/>
        <rFont val="Arial"/>
        <family val="2"/>
        <charset val="238"/>
      </rPr>
      <t>POPULATION IN 2020</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</si>
  <si>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</si>
  <si>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</si>
  <si>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Wynajęte
pokoje</t>
    </r>
    <r>
      <rPr>
        <vertAlign val="superscript"/>
        <sz val="9"/>
        <color theme="1"/>
        <rFont val="Arial"/>
        <family val="2"/>
        <charset val="238"/>
      </rPr>
      <t xml:space="preserve">b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b</t>
    </r>
  </si>
  <si>
    <t>a  Data concerning facilities with 10 or more bed places. See methodological notes item 28.  b  Data concerning only hotels and similar establishments.</t>
  </si>
  <si>
    <t>a  Dotyczy obiektów posiadających 10 i więcej miejsc noclegowych. Patrz uwagi metodologiczne pkt 28.  b  Dotyczy tylko obiektów hotelowych.</t>
  </si>
  <si>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</si>
  <si>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</si>
  <si>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107,2</t>
    </r>
    <r>
      <rPr>
        <vertAlign val="superscript"/>
        <sz val="9"/>
        <color theme="1"/>
        <rFont val="Arial"/>
        <family val="2"/>
        <charset val="238"/>
      </rPr>
      <t>e</t>
    </r>
  </si>
  <si>
    <t>Stan w dniu 31 grudnia</t>
  </si>
  <si>
    <t>105,3*</t>
  </si>
  <si>
    <r>
      <rPr>
        <sz val="9"/>
        <color theme="1"/>
        <rFont val="Arial"/>
        <family val="2"/>
        <charset val="238"/>
      </rPr>
      <t>Średnia cena skupu
za 1 dt w zł
(bez siewnego)</t>
    </r>
    <r>
      <rPr>
        <sz val="9"/>
        <color theme="1" tint="0.499984740745262"/>
        <rFont val="Arial"/>
        <family val="2"/>
        <charset val="238"/>
      </rPr>
      <t xml:space="preserve">
Average
procurement price
per 1 dt in zlotys
(excluding sowing
seed) </t>
    </r>
  </si>
  <si>
    <r>
      <t>104,8</t>
    </r>
    <r>
      <rPr>
        <vertAlign val="superscript"/>
        <sz val="9"/>
        <color theme="1"/>
        <rFont val="Arial"/>
        <family val="2"/>
        <charset val="238"/>
      </rPr>
      <t>e</t>
    </r>
  </si>
  <si>
    <r>
      <rPr>
        <sz val="9"/>
        <color theme="1"/>
        <rFont val="Arial"/>
        <family val="2"/>
        <charset val="238"/>
      </rPr>
      <t xml:space="preserve">w mln zł </t>
    </r>
    <r>
      <rPr>
        <sz val="9"/>
        <color theme="1" tint="0.499984740745262"/>
        <rFont val="Arial"/>
        <family val="2"/>
        <charset val="238"/>
      </rPr>
      <t xml:space="preserve">     in million zlotys</t>
    </r>
  </si>
  <si>
    <t>w mln zł      in million zlotys</t>
  </si>
  <si>
    <r>
      <rPr>
        <sz val="9"/>
        <color theme="1"/>
        <rFont val="Arial"/>
        <family val="2"/>
        <charset val="238"/>
      </rPr>
      <t xml:space="preserve">w mln zł  </t>
    </r>
    <r>
      <rPr>
        <sz val="9"/>
        <color theme="1" tint="0.499984740745262"/>
        <rFont val="Arial"/>
        <family val="2"/>
        <charset val="238"/>
      </rPr>
      <t xml:space="preserve">    in million zlotys</t>
    </r>
  </si>
  <si>
    <r>
      <t xml:space="preserve">w mln l
</t>
    </r>
    <r>
      <rPr>
        <sz val="9"/>
        <color rgb="FF595959"/>
        <rFont val="Arial"/>
        <family val="2"/>
        <charset val="238"/>
      </rPr>
      <t>in million litres</t>
    </r>
  </si>
  <si>
    <r>
      <rPr>
        <sz val="9"/>
        <color theme="1"/>
        <rFont val="Arial"/>
        <family val="2"/>
        <charset val="238"/>
      </rPr>
      <t xml:space="preserve">w mln zł   </t>
    </r>
    <r>
      <rPr>
        <sz val="9"/>
        <color theme="1" tint="0.499984740745262"/>
        <rFont val="Arial"/>
        <family val="2"/>
        <charset val="238"/>
      </rPr>
      <t xml:space="preserve">   in million zlotys</t>
    </r>
  </si>
  <si>
    <t xml:space="preserve"> Net revenues from the sale of products, goods and materials in million zlotys</t>
  </si>
  <si>
    <t xml:space="preserve">                  Cost of products, goods and materials sold  in million zlotys</t>
  </si>
  <si>
    <t xml:space="preserve">  Financial result from the sale of products, goods and materials  in million zlotys</t>
  </si>
  <si>
    <t>Gross profit in million zlotys</t>
  </si>
  <si>
    <t xml:space="preserve">Gross loss in million zlotys </t>
  </si>
  <si>
    <t>Gross financial result in million zlotys</t>
  </si>
  <si>
    <t>Net financial result in million zlotys</t>
  </si>
  <si>
    <t xml:space="preserve">Net loss in million zlotys </t>
  </si>
  <si>
    <t>Net profit in million zlotys</t>
  </si>
  <si>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State budget
in balance</t>
    </r>
    <r>
      <rPr>
        <vertAlign val="superscript"/>
        <sz val="9"/>
        <color theme="1" tint="0.499984740745262"/>
        <rFont val="Arial"/>
        <family val="2"/>
        <charset val="238"/>
      </rPr>
      <t>b</t>
    </r>
    <r>
      <rPr>
        <sz val="9"/>
        <color theme="1" tint="0.499984740745262"/>
        <rFont val="Arial"/>
        <family val="2"/>
        <charset val="238"/>
      </rPr>
      <t xml:space="preserve">
in million zlotys </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</si>
  <si>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</si>
  <si>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</si>
  <si>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</si>
  <si>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</si>
  <si>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</si>
  <si>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r>
      <t xml:space="preserve">w zł za 1 dt
</t>
    </r>
    <r>
      <rPr>
        <sz val="9"/>
        <color rgb="FF595959"/>
        <rFont val="Arial"/>
        <family val="2"/>
        <charset val="238"/>
      </rPr>
      <t>in zlotys per dt</t>
    </r>
    <r>
      <rPr>
        <sz val="9"/>
        <color theme="1"/>
        <rFont val="Arial"/>
        <family val="2"/>
        <charset val="238"/>
      </rPr>
      <t xml:space="preserve"> </t>
    </r>
  </si>
  <si>
    <r>
      <t xml:space="preserve">w zł za 1 dt
</t>
    </r>
    <r>
      <rPr>
        <sz val="9"/>
        <color rgb="FF595959"/>
        <rFont val="Arial"/>
        <family val="2"/>
        <charset val="238"/>
      </rPr>
      <t xml:space="preserve">in zlotys per dt </t>
    </r>
  </si>
  <si>
    <r>
      <t>w przeliczeniu na mięso (łącznie z tłuszczami)</t>
    </r>
    <r>
      <rPr>
        <vertAlign val="superscript"/>
        <sz val="9"/>
        <color theme="1"/>
        <rFont val="Arial"/>
        <family val="2"/>
        <charset val="238"/>
      </rPr>
      <t>c</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</si>
  <si>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t>2613*</t>
  </si>
  <si>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</si>
  <si>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</si>
  <si>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</si>
  <si>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</si>
  <si>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</si>
  <si>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</si>
  <si>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</si>
  <si>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</si>
  <si>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</si>
  <si>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</si>
  <si>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</si>
  <si>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</si>
  <si>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</si>
  <si>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</si>
  <si>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</si>
  <si>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</si>
  <si>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</si>
  <si>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</si>
  <si>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</si>
  <si>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</si>
  <si>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</si>
  <si>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</si>
  <si>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</si>
  <si>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</si>
  <si>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</si>
  <si>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r>
      <t>zasadniczym
zawodowym</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basic
vocational</t>
    </r>
    <r>
      <rPr>
        <vertAlign val="superscript"/>
        <sz val="9"/>
        <color rgb="FF595959"/>
        <rFont val="Arial"/>
        <family val="2"/>
        <charset val="238"/>
      </rPr>
      <t>b</t>
    </r>
    <r>
      <rPr>
        <sz val="9"/>
        <color rgb="FF595959"/>
        <rFont val="Arial"/>
        <family val="2"/>
        <charset val="238"/>
      </rPr>
      <t xml:space="preserve"> </t>
    </r>
  </si>
  <si>
    <t>Ź r ó d ł o: dane Ministerstwa Rozwoju, Pracy i Technologii.</t>
  </si>
  <si>
    <t>S o u r c e: data of the Ministry of Economic Development, Labour and Technology.</t>
  </si>
  <si>
    <t>10–12</t>
  </si>
  <si>
    <t>04–06</t>
  </si>
  <si>
    <t>07–09</t>
  </si>
  <si>
    <t xml:space="preserve">01–09 </t>
  </si>
  <si>
    <t xml:space="preserve">01–03 </t>
  </si>
  <si>
    <t>Financial liquidity ratio of the second degree in %</t>
  </si>
  <si>
    <t>Stan w końcu marca 2021 r.</t>
  </si>
  <si>
    <t>End of March 2021</t>
  </si>
  <si>
    <r>
      <t>506488</t>
    </r>
    <r>
      <rPr>
        <vertAlign val="superscript"/>
        <sz val="9"/>
        <rFont val="Arial"/>
        <family val="2"/>
        <charset val="238"/>
      </rPr>
      <t>d</t>
    </r>
  </si>
  <si>
    <r>
      <rPr>
        <sz val="9"/>
        <rFont val="Arial"/>
        <family val="2"/>
        <charset val="238"/>
      </rPr>
      <t>384935</t>
    </r>
    <r>
      <rPr>
        <vertAlign val="superscript"/>
        <sz val="9"/>
        <rFont val="Arial"/>
        <family val="2"/>
        <charset val="238"/>
      </rPr>
      <t>d</t>
    </r>
  </si>
  <si>
    <r>
      <rPr>
        <sz val="9"/>
        <rFont val="Arial"/>
        <family val="2"/>
        <charset val="238"/>
      </rPr>
      <t>57316</t>
    </r>
    <r>
      <rPr>
        <vertAlign val="superscript"/>
        <sz val="9"/>
        <rFont val="Arial"/>
        <family val="2"/>
        <charset val="238"/>
      </rPr>
      <t>d</t>
    </r>
  </si>
  <si>
    <r>
      <t>718322,8</t>
    </r>
    <r>
      <rPr>
        <vertAlign val="superscript"/>
        <sz val="9"/>
        <color theme="1"/>
        <rFont val="Arial"/>
        <family val="2"/>
        <charset val="238"/>
      </rPr>
      <t>e</t>
    </r>
  </si>
  <si>
    <r>
      <t>567960,5</t>
    </r>
    <r>
      <rPr>
        <vertAlign val="superscript"/>
        <sz val="9"/>
        <color theme="1"/>
        <rFont val="Arial"/>
        <family val="2"/>
        <charset val="238"/>
      </rPr>
      <t>e</t>
    </r>
  </si>
  <si>
    <r>
      <t>66014,4</t>
    </r>
    <r>
      <rPr>
        <vertAlign val="superscript"/>
        <sz val="9"/>
        <color theme="1"/>
        <rFont val="Arial"/>
        <family val="2"/>
        <charset val="238"/>
      </rPr>
      <t>e</t>
    </r>
  </si>
  <si>
    <r>
      <rPr>
        <sz val="9"/>
        <color theme="1"/>
        <rFont val="Arial"/>
        <family val="2"/>
        <charset val="238"/>
      </rPr>
      <t>885260</t>
    </r>
    <r>
      <rPr>
        <vertAlign val="superscript"/>
        <sz val="9"/>
        <color theme="1"/>
        <rFont val="Arial"/>
        <family val="2"/>
        <charset val="238"/>
      </rPr>
      <t>f</t>
    </r>
  </si>
  <si>
    <r>
      <rPr>
        <sz val="9"/>
        <rFont val="Arial"/>
        <family val="2"/>
        <charset val="238"/>
      </rPr>
      <t>696764</t>
    </r>
    <r>
      <rPr>
        <vertAlign val="superscript"/>
        <sz val="9"/>
        <rFont val="Arial"/>
        <family val="2"/>
        <charset val="238"/>
      </rPr>
      <t>f</t>
    </r>
  </si>
  <si>
    <r>
      <rPr>
        <sz val="9"/>
        <color theme="1"/>
        <rFont val="Arial"/>
        <family val="2"/>
        <charset val="238"/>
      </rPr>
      <t>81694</t>
    </r>
    <r>
      <rPr>
        <vertAlign val="superscript"/>
        <sz val="9"/>
        <color theme="1"/>
        <rFont val="Arial"/>
        <family val="2"/>
        <charset val="238"/>
      </rPr>
      <t>f</t>
    </r>
  </si>
  <si>
    <r>
      <rPr>
        <sz val="9"/>
        <color theme="1"/>
        <rFont val="Arial"/>
        <family val="2"/>
        <charset val="238"/>
      </rPr>
      <t>411956</t>
    </r>
    <r>
      <rPr>
        <vertAlign val="superscript"/>
        <sz val="9"/>
        <color theme="1"/>
        <rFont val="Arial"/>
        <family val="2"/>
        <charset val="238"/>
      </rPr>
      <t>g</t>
    </r>
  </si>
  <si>
    <r>
      <rPr>
        <sz val="9"/>
        <color theme="1"/>
        <rFont val="Arial"/>
        <family val="2"/>
        <charset val="238"/>
      </rPr>
      <t>292647</t>
    </r>
    <r>
      <rPr>
        <vertAlign val="superscript"/>
        <sz val="9"/>
        <color theme="1"/>
        <rFont val="Arial"/>
        <family val="2"/>
        <charset val="238"/>
      </rPr>
      <t>g</t>
    </r>
  </si>
  <si>
    <r>
      <rPr>
        <sz val="9"/>
        <color theme="1"/>
        <rFont val="Arial"/>
        <family val="2"/>
        <charset val="238"/>
      </rPr>
      <t>46430</t>
    </r>
    <r>
      <rPr>
        <vertAlign val="superscript"/>
        <sz val="9"/>
        <color theme="1"/>
        <rFont val="Arial"/>
        <family val="2"/>
        <charset val="238"/>
      </rPr>
      <t>g</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</si>
  <si>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d-i Okresy:  
d - lipiec–grudzień 2019 r., e - lipiec 2019 r. – marzec 2020 r., f - lipiec 2019 r. – czerwiec 2020 r., g - lipiec – wrzesień 2020 r., h - lipiec–grudzień 2020 r., i - lipiec 2020 r. – marzec 2021 r.,</t>
  </si>
  <si>
    <t>a  Basic (excluding sowing seeds); including cereal mixes.  b  Data include cattle, calves, pigs, sheep, horses and poultry.  c  In post-slaugther warm weight; monthly dynamics are given in comparable conditions, i.e. after change of conversion rates — from January 2018.   d-i The periods: 
 d - July–December 2019 r., e - July 2019 r. – March 2020 r., f - July 2019 – June 2020, g - July–September 2020, h - July–December 2020, i - July 2020–March 2021.</t>
  </si>
  <si>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SYCZEŃ–MARZEC 2021 R.</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</si>
  <si>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JANUARY–MARCH 2021</t>
    </r>
  </si>
  <si>
    <t>Stan w dniu 31 marca</t>
  </si>
  <si>
    <t xml:space="preserve">BEZROBOTNI ZAREJESTROWANI WEDŁUG WIEKU W 2021 R. </t>
  </si>
  <si>
    <t>REGISTERED UNEMPLOYED PERSONS BY AGE IN 2021</t>
  </si>
  <si>
    <t xml:space="preserve">BEZROBOTNI ZAREJESTROWANI I OFERTY PRACY W 2021 R. </t>
  </si>
  <si>
    <t>REGISTERED UNEMPLOYED PERSONS AND JOB OFFERS IN 2021</t>
  </si>
  <si>
    <t xml:space="preserve">BEZROBOTNI ZAREJESTROWANI WEDŁUG POZIOMU WYKSZTAŁCENIA W 2021 R. </t>
  </si>
  <si>
    <t>REGISTERED UNEMPLOYED PERSONS BY EDUCATIONAL LEVEL IN 2021</t>
  </si>
  <si>
    <t>MIESZKANIA ODDANE DO UŻYTKOWANIA W OKRESIE STYCZEŃ–MARZEC 2021 R.</t>
  </si>
  <si>
    <t>DWELLINGS COMPLETED IN THE PERIOD JANUARY–MARCH 2021</t>
  </si>
  <si>
    <r>
      <t>PRZESTĘPSTWA STWIERDZONE</t>
    </r>
    <r>
      <rPr>
        <vertAlign val="superscript"/>
        <sz val="9"/>
        <color theme="1"/>
        <rFont val="Arial"/>
        <family val="2"/>
        <charset val="238"/>
      </rPr>
      <t>a</t>
    </r>
    <r>
      <rPr>
        <b/>
        <sz val="9"/>
        <color theme="1"/>
        <rFont val="Arial"/>
        <family val="2"/>
        <charset val="238"/>
      </rPr>
      <t xml:space="preserve"> W OKRESIE STYCZEŃ–MARZEC 2021 R.   </t>
    </r>
  </si>
  <si>
    <r>
      <t>ASCERTAINED CRIMES</t>
    </r>
    <r>
      <rPr>
        <vertAlign val="superscript"/>
        <sz val="9"/>
        <color rgb="FF595959"/>
        <rFont val="Arial"/>
        <family val="2"/>
        <charset val="238"/>
      </rPr>
      <t>a</t>
    </r>
    <r>
      <rPr>
        <sz val="9"/>
        <color rgb="FF595959"/>
        <rFont val="Arial"/>
        <family val="2"/>
        <charset val="238"/>
      </rPr>
      <t> IN THE PERIOD JANUARY–MARCH 2021</t>
    </r>
  </si>
  <si>
    <r>
      <t>RATES OF DETECTABILITY OF DELINQUENTS CRIMES</t>
    </r>
    <r>
      <rPr>
        <vertAlign val="superscript"/>
        <sz val="9"/>
        <color rgb="FF595959"/>
        <rFont val="Arial"/>
        <family val="2"/>
        <charset val="238"/>
      </rPr>
      <t>a</t>
    </r>
    <r>
      <rPr>
        <sz val="9"/>
        <color rgb="FF595959"/>
        <rFont val="Arial"/>
        <family val="2"/>
        <charset val="238"/>
      </rPr>
      <t xml:space="preserve"> IN THE PERIOD JANUARY–MARCH 2021</t>
    </r>
  </si>
  <si>
    <r>
      <t>WSKAŹNIKI WYKRYWALNOŚCI SPRAWCÓW PRZESTĘPSTW</t>
    </r>
    <r>
      <rPr>
        <vertAlign val="superscript"/>
        <sz val="9"/>
        <color theme="1"/>
        <rFont val="Arial"/>
        <family val="2"/>
        <charset val="238"/>
      </rPr>
      <t>a</t>
    </r>
    <r>
      <rPr>
        <b/>
        <sz val="9"/>
        <color theme="1"/>
        <rFont val="Arial"/>
        <family val="2"/>
        <charset val="238"/>
      </rPr>
      <t xml:space="preserve"> W OKRESIE STYCZEŃ–MARZEC 2021 R. </t>
    </r>
  </si>
  <si>
    <t>WYPADKI DROGOWE W OKRESIE STYCZEŃ–MARZEC 2021 R.</t>
  </si>
  <si>
    <t>ROAD TRAFFIC ACCIDENTS IN THE PERIOD JANUARY–MARCH 2021</t>
  </si>
  <si>
    <r>
      <t>PODMIOTY GOSPODARKI NARODOWEJ</t>
    </r>
    <r>
      <rPr>
        <vertAlign val="superscript"/>
        <sz val="9"/>
        <color theme="1"/>
        <rFont val="Arial"/>
        <family val="2"/>
        <charset val="238"/>
      </rPr>
      <t>ab</t>
    </r>
    <r>
      <rPr>
        <b/>
        <sz val="9"/>
        <color theme="1"/>
        <rFont val="Arial"/>
        <family val="2"/>
        <charset val="238"/>
      </rPr>
      <t xml:space="preserve"> W REJESTRZE REGON W 2021 R. </t>
    </r>
  </si>
  <si>
    <r>
      <t>ENTITIES OF THE NATIONAL ECONOMY</t>
    </r>
    <r>
      <rPr>
        <vertAlign val="superscript"/>
        <sz val="9"/>
        <color rgb="FF595959"/>
        <rFont val="Arial"/>
        <family val="2"/>
        <charset val="238"/>
      </rPr>
      <t>ab</t>
    </r>
    <r>
      <rPr>
        <sz val="9"/>
        <color rgb="FF595959"/>
        <rFont val="Arial"/>
        <family val="2"/>
        <charset val="238"/>
      </rPr>
      <t> IN THE REGON REGISTER IN 2021</t>
    </r>
  </si>
  <si>
    <r>
      <t>PODMIOTY  GOSPODARKI  NARODOWEJ</t>
    </r>
    <r>
      <rPr>
        <vertAlign val="superscript"/>
        <sz val="9"/>
        <color theme="1"/>
        <rFont val="Arial"/>
        <family val="2"/>
        <charset val="238"/>
      </rPr>
      <t>ab</t>
    </r>
    <r>
      <rPr>
        <b/>
        <sz val="9"/>
        <color theme="1"/>
        <rFont val="Arial"/>
        <family val="2"/>
        <charset val="238"/>
      </rPr>
      <t xml:space="preserve"> W REJESTRZE REGON W 2021 R. (dok.)</t>
    </r>
  </si>
  <si>
    <r>
      <t>ENTITIES OF THE NATIONAL ECONOMY</t>
    </r>
    <r>
      <rPr>
        <vertAlign val="superscript"/>
        <sz val="9"/>
        <color rgb="FF595959"/>
        <rFont val="Arial"/>
        <family val="2"/>
        <charset val="238"/>
      </rPr>
      <t>ab</t>
    </r>
    <r>
      <rPr>
        <sz val="9"/>
        <color rgb="FF595959"/>
        <rFont val="Arial"/>
        <family val="2"/>
        <charset val="238"/>
      </rPr>
      <t> IN THE REGON REGISTER IN 2021 (cont.)</t>
    </r>
  </si>
  <si>
    <r>
      <rPr>
        <sz val="9"/>
        <color theme="1"/>
        <rFont val="Arial"/>
        <family val="2"/>
        <charset val="238"/>
      </rPr>
      <t>60,38</t>
    </r>
    <r>
      <rPr>
        <vertAlign val="superscript"/>
        <sz val="9"/>
        <color theme="1"/>
        <rFont val="Arial"/>
        <family val="2"/>
        <charset val="238"/>
      </rPr>
      <t>b</t>
    </r>
  </si>
  <si>
    <r>
      <rPr>
        <sz val="9"/>
        <color theme="1"/>
        <rFont val="Arial"/>
        <family val="2"/>
        <charset val="238"/>
      </rPr>
      <t>72,26</t>
    </r>
    <r>
      <rPr>
        <vertAlign val="superscript"/>
        <sz val="9"/>
        <color theme="1"/>
        <rFont val="Arial"/>
        <family val="2"/>
        <charset val="238"/>
      </rPr>
      <t>b</t>
    </r>
  </si>
  <si>
    <r>
      <rPr>
        <sz val="9"/>
        <color theme="1"/>
        <rFont val="Arial"/>
        <family val="2"/>
        <charset val="238"/>
      </rPr>
      <t>58,17*</t>
    </r>
    <r>
      <rPr>
        <vertAlign val="superscript"/>
        <sz val="9"/>
        <color theme="1"/>
        <rFont val="Arial"/>
        <family val="2"/>
        <charset val="238"/>
      </rPr>
      <t>c</t>
    </r>
  </si>
  <si>
    <r>
      <rPr>
        <sz val="9"/>
        <color theme="1"/>
        <rFont val="Arial"/>
        <family val="2"/>
        <charset val="238"/>
      </rPr>
      <t>76,18*</t>
    </r>
    <r>
      <rPr>
        <vertAlign val="superscript"/>
        <sz val="9"/>
        <color theme="1"/>
        <rFont val="Arial"/>
        <family val="2"/>
        <charset val="238"/>
      </rPr>
      <t>c</t>
    </r>
  </si>
  <si>
    <r>
      <rPr>
        <sz val="9"/>
        <color theme="1"/>
        <rFont val="Arial"/>
        <family val="2"/>
        <charset val="238"/>
      </rPr>
      <t>55,50</t>
    </r>
    <r>
      <rPr>
        <vertAlign val="superscript"/>
        <sz val="9"/>
        <color theme="1"/>
        <rFont val="Arial"/>
        <family val="2"/>
        <charset val="238"/>
      </rPr>
      <t>d</t>
    </r>
  </si>
  <si>
    <r>
      <rPr>
        <sz val="9"/>
        <color theme="1"/>
        <rFont val="Arial"/>
        <family val="2"/>
        <charset val="238"/>
      </rPr>
      <t>73,52</t>
    </r>
    <r>
      <rPr>
        <vertAlign val="superscript"/>
        <sz val="9"/>
        <color theme="1"/>
        <rFont val="Arial"/>
        <family val="2"/>
        <charset val="238"/>
      </rPr>
      <t>d</t>
    </r>
  </si>
  <si>
    <t>a  Patrz wyjaśnienia metodologiczne pkt 16.   b  Za okres styczeń–grudzień.  c  Za okres styczeń–czerwiec. d  Za okres styczeń–wrzesień.</t>
  </si>
  <si>
    <t>a  See methodological notes item 16.  b  For January–December period.  c  For January–June period.  d  For January–September period.</t>
  </si>
  <si>
    <r>
      <rPr>
        <b/>
        <sz val="9"/>
        <color theme="1"/>
        <rFont val="Arial"/>
        <family val="2"/>
        <charset val="238"/>
      </rPr>
      <t>PRZESTĘPSTWA STWIERDZONE I WSKAŹNIKI WYKRYWALNOŚCI SPRAWCÓW PRZESTĘPSTW W OKRESIE STYCZEŃ–MARZEC 2021 R.</t>
    </r>
    <r>
      <rPr>
        <sz val="9"/>
        <color theme="1"/>
        <rFont val="Arial"/>
        <family val="2"/>
        <charset val="238"/>
      </rPr>
      <t xml:space="preserve">
</t>
    </r>
    <r>
      <rPr>
        <sz val="9"/>
        <color rgb="FF595959"/>
        <rFont val="Arial"/>
        <family val="2"/>
        <charset val="238"/>
      </rPr>
      <t>ASCERTAINED CRIMES AND RATES OF DETECTABILITY OF DELINQUENTS CRIMES IN THE PERION JANUARY-MARCH 2021</t>
    </r>
  </si>
  <si>
    <r>
      <rPr>
        <b/>
        <sz val="9"/>
        <color theme="1"/>
        <rFont val="Arial"/>
        <family val="2"/>
        <charset val="238"/>
      </rPr>
      <t xml:space="preserve">RUCH NATURALNY LUDNOŚCI W OKRESIE STYCZEŃ–GRUDZIEŃ 2020 R. </t>
    </r>
    <r>
      <rPr>
        <sz val="9"/>
        <color theme="1"/>
        <rFont val="Arial"/>
        <family val="2"/>
        <charset val="238"/>
      </rPr>
      <t xml:space="preserve">
</t>
    </r>
    <r>
      <rPr>
        <sz val="9"/>
        <color rgb="FF595959"/>
        <rFont val="Arial"/>
        <family val="2"/>
        <charset val="238"/>
      </rPr>
      <t>VITAL  STATISTICS  IN  THE  PERIOD JANUARY–DECEMBER 2020</t>
    </r>
  </si>
  <si>
    <t xml:space="preserve">RUCH NATURALNY LUDNOŚCI W OKRESIE STYCZEŃ–GRUDZIEŃ 2020 R. </t>
  </si>
  <si>
    <t>VITAL STATISTICS IN THE PERIOD JANUARY–DECEMBER 2020</t>
  </si>
  <si>
    <r>
      <rPr>
        <b/>
        <sz val="9"/>
        <color theme="1"/>
        <rFont val="Arial"/>
        <family val="2"/>
        <charset val="238"/>
      </rPr>
      <t>BEZROBOTNI ZAREJESTROWANI I OFERTY PRACY W 2021 R.</t>
    </r>
    <r>
      <rPr>
        <sz val="9"/>
        <color theme="1"/>
        <rFont val="Arial"/>
        <family val="2"/>
        <charset val="238"/>
      </rPr>
      <t xml:space="preserve">
</t>
    </r>
    <r>
      <rPr>
        <sz val="9"/>
        <color rgb="FF595959"/>
        <rFont val="Arial"/>
        <family val="2"/>
        <charset val="238"/>
      </rPr>
      <t>REGISTERED UNEMPLOYED PERSONS AND JOB OFFERS IN 2021</t>
    </r>
  </si>
  <si>
    <r>
      <rPr>
        <b/>
        <sz val="9"/>
        <color theme="1"/>
        <rFont val="Arial"/>
        <family val="2"/>
        <charset val="238"/>
      </rPr>
      <t>BEZROBOTNI ZAREJESTROWANI WEDŁUG WIEKU W 2021 R.</t>
    </r>
    <r>
      <rPr>
        <sz val="9"/>
        <color theme="1"/>
        <rFont val="Arial"/>
        <family val="2"/>
        <charset val="238"/>
      </rPr>
      <t xml:space="preserve">
</t>
    </r>
    <r>
      <rPr>
        <sz val="9"/>
        <color rgb="FF595959"/>
        <rFont val="Arial"/>
        <family val="2"/>
        <charset val="238"/>
      </rPr>
      <t>REGISTERED UNEMPLOYED PERSONS BY AGE IN 2021</t>
    </r>
  </si>
  <si>
    <r>
      <rPr>
        <b/>
        <sz val="9"/>
        <color theme="1"/>
        <rFont val="Arial"/>
        <family val="2"/>
        <charset val="238"/>
      </rPr>
      <t>BEZROBOTNI ZAREJESTROWANI WEDŁUG POZIOMU WYKSZTAŁCENIA W 2021 R.</t>
    </r>
    <r>
      <rPr>
        <sz val="9"/>
        <color theme="1"/>
        <rFont val="Arial"/>
        <family val="2"/>
        <charset val="238"/>
      </rPr>
      <t xml:space="preserve">
</t>
    </r>
    <r>
      <rPr>
        <sz val="9"/>
        <color rgb="FF595959"/>
        <rFont val="Arial"/>
        <family val="2"/>
        <charset val="238"/>
      </rPr>
      <t>REGISTERED UNEMPLOYED PERSONS BY EDUCATIONAL LEVEL IN 2021</t>
    </r>
  </si>
  <si>
    <r>
      <rPr>
        <b/>
        <sz val="9"/>
        <color theme="1"/>
        <rFont val="Arial"/>
        <family val="2"/>
        <charset val="238"/>
      </rPr>
      <t>MIESZKANIA ODDANE DO UŻYTKOWANIA W OKRESIE STYCZEŃ–MARZEC 2021 R.</t>
    </r>
    <r>
      <rPr>
        <sz val="9"/>
        <color theme="1"/>
        <rFont val="Arial"/>
        <family val="2"/>
        <charset val="238"/>
      </rPr>
      <t xml:space="preserve">
</t>
    </r>
    <r>
      <rPr>
        <sz val="9"/>
        <color rgb="FF595959"/>
        <rFont val="Arial"/>
        <family val="2"/>
        <charset val="238"/>
      </rPr>
      <t>DWELLINGS COMPLETED IN THE PERION JANUARY–MARCH 2021</t>
    </r>
  </si>
  <si>
    <r>
      <rPr>
        <b/>
        <sz val="9"/>
        <color theme="1"/>
        <rFont val="Arial"/>
        <family val="2"/>
        <charset val="238"/>
      </rPr>
      <t>PRZESTĘPSTWA STWIERDZONE W OKRESIE STYCZEŃ–MARZEC 2021 R.</t>
    </r>
    <r>
      <rPr>
        <sz val="9"/>
        <color theme="1"/>
        <rFont val="Arial"/>
        <family val="2"/>
        <charset val="238"/>
      </rPr>
      <t xml:space="preserve">
</t>
    </r>
    <r>
      <rPr>
        <sz val="9"/>
        <color rgb="FF595959"/>
        <rFont val="Arial"/>
        <family val="2"/>
        <charset val="238"/>
      </rPr>
      <t>ASCERTAINED CRIMES IN THE PERIOD JANUARY–MARCH 2021</t>
    </r>
  </si>
  <si>
    <r>
      <rPr>
        <b/>
        <sz val="9"/>
        <color theme="1"/>
        <rFont val="Arial"/>
        <family val="2"/>
        <charset val="238"/>
      </rPr>
      <t>WSKAŹNIKI WYKRYWALNOŚCI SPRAWCÓW PRZESTĘPSTW W OKRESIE STYCZEŃ–MARZEC 2021 R.</t>
    </r>
    <r>
      <rPr>
        <sz val="9"/>
        <color theme="1"/>
        <rFont val="Arial"/>
        <family val="2"/>
        <charset val="238"/>
      </rPr>
      <t xml:space="preserve">
RATES OF DETECTABILITY OF DELINQUENTS CRIMES IN THE PERIOD JANUARY–MARCH 2021</t>
    </r>
  </si>
  <si>
    <r>
      <rPr>
        <b/>
        <sz val="9"/>
        <color theme="1"/>
        <rFont val="Arial"/>
        <family val="2"/>
        <charset val="238"/>
      </rPr>
      <t>WYPADKI DROGOWE W OKRESIE STYCZEŃ–MARZEC 2021 R.</t>
    </r>
    <r>
      <rPr>
        <sz val="9"/>
        <color theme="1"/>
        <rFont val="Arial"/>
        <family val="2"/>
        <charset val="238"/>
      </rPr>
      <t xml:space="preserve">
</t>
    </r>
    <r>
      <rPr>
        <sz val="9"/>
        <color rgb="FF595959"/>
        <rFont val="Arial"/>
        <family val="2"/>
        <charset val="238"/>
      </rPr>
      <t>ROAD TRAFFIC ACCIDENTS IN THE PERIOD JANUARY–MARCH 2021</t>
    </r>
  </si>
  <si>
    <r>
      <rPr>
        <b/>
        <sz val="9"/>
        <color theme="1"/>
        <rFont val="Arial"/>
        <family val="2"/>
        <charset val="238"/>
      </rPr>
      <t>PODMIOTY GOSPODARKI NARODOWEJ W REJESTRZE REGON W 2021 R.</t>
    </r>
    <r>
      <rPr>
        <sz val="9"/>
        <color theme="1"/>
        <rFont val="Arial"/>
        <family val="2"/>
        <charset val="238"/>
      </rPr>
      <t xml:space="preserve">
</t>
    </r>
    <r>
      <rPr>
        <sz val="9"/>
        <color rgb="FF595959"/>
        <rFont val="Arial"/>
        <family val="2"/>
        <charset val="238"/>
      </rPr>
      <t>ENTITIES OF THE NATIONAL ECONOMY IN THE REGON REGISTER IN 2021</t>
    </r>
  </si>
  <si>
    <t>As of  31 December</t>
  </si>
  <si>
    <t>As of 31 March</t>
  </si>
  <si>
    <r>
      <t xml:space="preserve">Ruch naturalny ludności w okresie styczeń–grudzień 2020 r.
</t>
    </r>
    <r>
      <rPr>
        <sz val="9"/>
        <color rgb="FF595959"/>
        <rFont val="Arial"/>
        <family val="2"/>
        <charset val="238"/>
      </rPr>
      <t>Vital statistics in the period January–December 2020</t>
    </r>
  </si>
  <si>
    <r>
      <t xml:space="preserve">Bezrobotni zarejestrowani
– stan w końcu marca 2021 r.
</t>
    </r>
    <r>
      <rPr>
        <sz val="9"/>
        <color rgb="FF595959"/>
        <rFont val="Arial"/>
        <family val="2"/>
        <charset val="238"/>
      </rPr>
      <t>Registered unemployed persons
– end of March 2021</t>
    </r>
  </si>
  <si>
    <t>12-2020=100</t>
  </si>
  <si>
    <r>
      <t xml:space="preserve">Udział osób
bez prawa
do zasiłku
w ogólnej
liczbie
bezrobotnych 
w końcu marca
2021 r. w %
</t>
    </r>
    <r>
      <rPr>
        <sz val="9"/>
        <color rgb="FF595959"/>
        <rFont val="Arial"/>
        <family val="2"/>
        <charset val="238"/>
      </rPr>
      <t xml:space="preserve">Share
of people
without
the right
to benefits
in the total
number 
of unemployed end of March 2021 in % </t>
    </r>
  </si>
  <si>
    <r>
      <t xml:space="preserve">Liczba
zarejestrowanych
bezrobotnych
na 1 ofertę
pracy
– w końcu marca
2021 r.
</t>
    </r>
    <r>
      <rPr>
        <sz val="9"/>
        <color rgb="FF595959"/>
        <rFont val="Arial"/>
        <family val="2"/>
        <charset val="238"/>
      </rPr>
      <t>Number
of unemployed
persons,
registered
per 1 job
advertisement
– end of March
2021</t>
    </r>
  </si>
  <si>
    <r>
      <t xml:space="preserve">Bezrobotni
– w marcu 2021 r.
</t>
    </r>
    <r>
      <rPr>
        <sz val="9"/>
        <color rgb="FF595959"/>
        <rFont val="Arial"/>
        <family val="2"/>
        <charset val="238"/>
      </rPr>
      <t>Unemployed persons
– in March 2021</t>
    </r>
  </si>
  <si>
    <t>12-2020</t>
  </si>
  <si>
    <t xml:space="preserve">12-2019=100 </t>
  </si>
  <si>
    <r>
      <t>Mieszkania oddane do użytkowania – w okresie styczeń–marzec 2021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January–March 2021</t>
    </r>
  </si>
  <si>
    <t>01-2020 – 03-2020
=100</t>
  </si>
  <si>
    <t>01-2021 – 03-2021</t>
  </si>
  <si>
    <t>01-2020 – 
 – 03-2020
=100</t>
  </si>
  <si>
    <r>
      <t>01-2020 – 
 – 03-2020
=100</t>
    </r>
    <r>
      <rPr>
        <vertAlign val="superscript"/>
        <sz val="9"/>
        <color theme="1"/>
        <rFont val="Arial"/>
        <family val="2"/>
        <charset val="238"/>
      </rPr>
      <t>b</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</si>
  <si>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w dniu 31 marca 2021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March 2021</t>
    </r>
  </si>
  <si>
    <r>
      <t>Ludność</t>
    </r>
    <r>
      <rPr>
        <vertAlign val="superscript"/>
        <sz val="9"/>
        <color theme="1"/>
        <rFont val="Arial"/>
        <family val="2"/>
        <charset val="238"/>
      </rPr>
      <t>a</t>
    </r>
    <r>
      <rPr>
        <sz val="9"/>
        <color theme="1"/>
        <rFont val="Arial"/>
        <family val="2"/>
        <charset val="238"/>
      </rPr>
      <t xml:space="preserve">
– stan w dniu 31 grudnia 2020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31 December 2020</t>
    </r>
  </si>
  <si>
    <t>a  See methodological notes item 1.  b  As of 1 January.</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</si>
  <si>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grudnia 2020
      </t>
    </r>
    <r>
      <rPr>
        <sz val="9"/>
        <color rgb="FF595959"/>
        <rFont val="Arial"/>
        <family val="2"/>
        <charset val="238"/>
      </rPr>
      <t xml:space="preserve">     as of 31 December 2020</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31 marca 2021
</t>
    </r>
    <r>
      <rPr>
        <i/>
        <sz val="9"/>
        <color rgb="FF595959"/>
        <rFont val="Arial"/>
        <family val="2"/>
        <charset val="238"/>
      </rPr>
      <t xml:space="preserve"> </t>
    </r>
    <r>
      <rPr>
        <sz val="9"/>
        <color rgb="FF595959"/>
        <rFont val="Arial"/>
        <family val="2"/>
        <charset val="238"/>
      </rPr>
      <t xml:space="preserve"> as of 31 March 2021</t>
    </r>
  </si>
  <si>
    <t>b   Łącznie z zasadniczym branżowym.</t>
  </si>
  <si>
    <r>
      <t>zasadniczym</t>
    </r>
    <r>
      <rPr>
        <vertAlign val="superscript"/>
        <sz val="9"/>
        <color theme="1"/>
        <rFont val="Arial"/>
        <family val="2"/>
        <charset val="238"/>
      </rPr>
      <t>b</t>
    </r>
    <r>
      <rPr>
        <sz val="9"/>
        <color theme="1"/>
        <rFont val="Arial"/>
        <family val="2"/>
        <charset val="238"/>
      </rPr>
      <t xml:space="preserve">
zawodowym
</t>
    </r>
    <r>
      <rPr>
        <sz val="9"/>
        <color rgb="FF595959"/>
        <rFont val="Arial"/>
        <family val="2"/>
        <charset val="238"/>
      </rPr>
      <t>basic vocational</t>
    </r>
    <r>
      <rPr>
        <vertAlign val="superscript"/>
        <sz val="9"/>
        <color rgb="FF595959"/>
        <rFont val="Arial"/>
        <family val="2"/>
        <charset val="238"/>
      </rPr>
      <t>b</t>
    </r>
  </si>
  <si>
    <t>b   Including basic sectoral vocational.</t>
  </si>
  <si>
    <r>
      <t xml:space="preserve">24 lata i mniej
</t>
    </r>
    <r>
      <rPr>
        <sz val="9"/>
        <color rgb="FF4D4D4D"/>
        <rFont val="Arial"/>
        <family val="2"/>
        <charset val="238"/>
      </rPr>
      <t>24 years and less</t>
    </r>
  </si>
  <si>
    <t>b   Od końca września. 2020 r. łącznie z zasadniczym branżowym.</t>
  </si>
  <si>
    <t>b   Since end of September 2020 including basic sectoral vocational.</t>
  </si>
  <si>
    <t>777*</t>
  </si>
  <si>
    <t>1199*</t>
  </si>
  <si>
    <t>712*</t>
  </si>
  <si>
    <t>798*</t>
  </si>
  <si>
    <t>599*</t>
  </si>
  <si>
    <t>508*</t>
  </si>
  <si>
    <t>96,0*</t>
  </si>
  <si>
    <t>83,3*</t>
  </si>
  <si>
    <t>107,2*</t>
  </si>
  <si>
    <t>60,9*</t>
  </si>
  <si>
    <t>133,2*</t>
  </si>
  <si>
    <t>89,2*</t>
  </si>
  <si>
    <t>145,5*</t>
  </si>
  <si>
    <t>102,0*</t>
  </si>
  <si>
    <t>77,3*</t>
  </si>
  <si>
    <t>135,4*</t>
  </si>
  <si>
    <t>107,0*</t>
  </si>
  <si>
    <t>154,3*</t>
  </si>
  <si>
    <t>115,8*</t>
  </si>
  <si>
    <t>144,8*</t>
  </si>
  <si>
    <t>91,5*</t>
  </si>
  <si>
    <t>9690*</t>
  </si>
  <si>
    <t>2059*</t>
  </si>
  <si>
    <t>2798*</t>
  </si>
  <si>
    <t>3782*</t>
  </si>
  <si>
    <t>4381*</t>
  </si>
  <si>
    <t>5179*</t>
  </si>
  <si>
    <t>7394*</t>
  </si>
  <si>
    <t>8593*</t>
  </si>
  <si>
    <t>119,8*</t>
  </si>
  <si>
    <t>1046*</t>
  </si>
  <si>
    <t>1300*</t>
  </si>
  <si>
    <t>1590*</t>
  </si>
  <si>
    <t>1906*</t>
  </si>
  <si>
    <t>2316*</t>
  </si>
  <si>
    <t>3013*</t>
  </si>
  <si>
    <t>3456*</t>
  </si>
  <si>
    <t>3873*</t>
  </si>
  <si>
    <t>4359*</t>
  </si>
  <si>
    <t>950*</t>
  </si>
  <si>
    <t>1435*</t>
  </si>
  <si>
    <t>2110*</t>
  </si>
  <si>
    <t>2393*</t>
  </si>
  <si>
    <t>2709*</t>
  </si>
  <si>
    <t>3410*</t>
  </si>
  <si>
    <t>3719*</t>
  </si>
  <si>
    <t>4472*</t>
  </si>
  <si>
    <t>5082*</t>
  </si>
  <si>
    <t>143,7*</t>
  </si>
  <si>
    <t>539,6*</t>
  </si>
  <si>
    <t>610,9*</t>
  </si>
  <si>
    <t>688,8*</t>
  </si>
  <si>
    <t>791,5*</t>
  </si>
  <si>
    <t>891,7*</t>
  </si>
  <si>
    <t>353,7*</t>
  </si>
  <si>
    <t>400,1*</t>
  </si>
  <si>
    <t>457,9*</t>
  </si>
  <si>
    <t>512,8*</t>
  </si>
  <si>
    <t>577,3*</t>
  </si>
  <si>
    <t>266,0*</t>
  </si>
  <si>
    <t>111,1*</t>
  </si>
  <si>
    <t>141,3*</t>
  </si>
  <si>
    <t>14695*</t>
  </si>
  <si>
    <t>121,7*</t>
  </si>
  <si>
    <t>5667*</t>
  </si>
  <si>
    <t>8768*</t>
  </si>
  <si>
    <t>132,6*</t>
  </si>
  <si>
    <r>
      <rPr>
        <b/>
        <sz val="9"/>
        <color theme="1"/>
        <rFont val="Arial"/>
        <family val="2"/>
        <charset val="238"/>
      </rPr>
      <t>4694912</t>
    </r>
    <r>
      <rPr>
        <b/>
        <vertAlign val="superscript"/>
        <sz val="9"/>
        <color theme="1"/>
        <rFont val="Arial"/>
        <family val="2"/>
        <charset val="238"/>
      </rPr>
      <t>b</t>
    </r>
  </si>
  <si>
    <r>
      <t>11078</t>
    </r>
    <r>
      <rPr>
        <b/>
        <vertAlign val="superscript"/>
        <sz val="9"/>
        <color theme="1"/>
        <rFont val="Arial"/>
        <family val="2"/>
        <charset val="238"/>
      </rPr>
      <t>b</t>
    </r>
  </si>
  <si>
    <r>
      <rPr>
        <b/>
        <sz val="9"/>
        <color theme="1"/>
        <rFont val="Arial"/>
        <family val="2"/>
        <charset val="238"/>
      </rPr>
      <t>558735</t>
    </r>
    <r>
      <rPr>
        <b/>
        <vertAlign val="superscript"/>
        <sz val="9"/>
        <color theme="1"/>
        <rFont val="Arial"/>
        <family val="2"/>
        <charset val="238"/>
      </rPr>
      <t>b</t>
    </r>
  </si>
  <si>
    <r>
      <rPr>
        <b/>
        <sz val="9"/>
        <color theme="1"/>
        <rFont val="Arial"/>
        <family val="2"/>
        <charset val="238"/>
      </rPr>
      <t>78501</t>
    </r>
    <r>
      <rPr>
        <b/>
        <vertAlign val="superscript"/>
        <sz val="9"/>
        <color theme="1"/>
        <rFont val="Arial"/>
        <family val="2"/>
        <charset val="238"/>
      </rPr>
      <t>b</t>
    </r>
  </si>
  <si>
    <r>
      <rPr>
        <b/>
        <sz val="9"/>
        <color theme="1"/>
        <rFont val="Arial"/>
        <family val="2"/>
        <charset val="238"/>
      </rPr>
      <t>9838</t>
    </r>
    <r>
      <rPr>
        <b/>
        <vertAlign val="superscript"/>
        <sz val="9"/>
        <color theme="1"/>
        <rFont val="Arial"/>
        <family val="2"/>
        <charset val="238"/>
      </rPr>
      <t>b</t>
    </r>
  </si>
  <si>
    <r>
      <rPr>
        <b/>
        <sz val="9"/>
        <color theme="1"/>
        <rFont val="Arial"/>
        <family val="2"/>
        <charset val="238"/>
      </rPr>
      <t>1457</t>
    </r>
    <r>
      <rPr>
        <b/>
        <vertAlign val="superscript"/>
        <sz val="9"/>
        <color theme="1"/>
        <rFont val="Arial"/>
        <family val="2"/>
        <charset val="238"/>
      </rPr>
      <t>b</t>
    </r>
  </si>
  <si>
    <r>
      <rPr>
        <b/>
        <sz val="9"/>
        <color theme="1"/>
        <rFont val="Arial"/>
        <family val="2"/>
        <charset val="238"/>
      </rPr>
      <t>464841</t>
    </r>
    <r>
      <rPr>
        <b/>
        <vertAlign val="superscript"/>
        <sz val="9"/>
        <color theme="1"/>
        <rFont val="Arial"/>
        <family val="2"/>
        <charset val="238"/>
      </rPr>
      <t>b</t>
    </r>
  </si>
  <si>
    <r>
      <rPr>
        <b/>
        <sz val="9"/>
        <color theme="1"/>
        <rFont val="Arial"/>
        <family val="2"/>
        <charset val="238"/>
      </rPr>
      <t>74221</t>
    </r>
    <r>
      <rPr>
        <b/>
        <vertAlign val="superscript"/>
        <sz val="9"/>
        <color theme="1"/>
        <rFont val="Arial"/>
        <family val="2"/>
        <charset val="238"/>
      </rPr>
      <t>b</t>
    </r>
  </si>
  <si>
    <r>
      <rPr>
        <b/>
        <sz val="9"/>
        <color theme="1"/>
        <rFont val="Arial"/>
        <family val="2"/>
        <charset val="238"/>
      </rPr>
      <t>3349708</t>
    </r>
    <r>
      <rPr>
        <b/>
        <vertAlign val="superscript"/>
        <sz val="9"/>
        <color theme="1"/>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</si>
  <si>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c</t>
    </r>
  </si>
  <si>
    <r>
      <t>a  Patrz wyjaśnienia metodologiczne pkt 4.  b</t>
    </r>
    <r>
      <rPr>
        <b/>
        <sz val="8"/>
        <color theme="1"/>
        <rFont val="Arial"/>
        <family val="2"/>
        <charset val="238"/>
      </rPr>
      <t xml:space="preserve">  </t>
    </r>
    <r>
      <rPr>
        <sz val="8"/>
        <color theme="1"/>
        <rFont val="Arial"/>
        <family val="2"/>
        <charset val="238"/>
      </rPr>
      <t>Do końca 2020 r. stan w końcu miesiąca kończącego kwartał.</t>
    </r>
  </si>
  <si>
    <t xml:space="preserve">a  See methodological notes item 4.  b  Until 2020 as of the end of a month ending a quarter. </t>
  </si>
  <si>
    <t>4915,62*</t>
  </si>
  <si>
    <t>4529,10*</t>
  </si>
  <si>
    <r>
      <t xml:space="preserve">24 lata i mniej
</t>
    </r>
    <r>
      <rPr>
        <sz val="9"/>
        <color rgb="FF595959"/>
        <rFont val="Arial"/>
        <family val="2"/>
        <charset val="238"/>
      </rPr>
      <t>24 years and less</t>
    </r>
  </si>
  <si>
    <t>3,2*</t>
  </si>
  <si>
    <t>104,7*</t>
  </si>
  <si>
    <t>104,6*</t>
  </si>
  <si>
    <t>103,7*</t>
  </si>
  <si>
    <t>103,6*</t>
  </si>
  <si>
    <t>91,7*</t>
  </si>
  <si>
    <t>92,0*</t>
  </si>
  <si>
    <t>98,3*</t>
  </si>
  <si>
    <t>98,0*</t>
  </si>
  <si>
    <r>
      <t>4920,09</t>
    </r>
    <r>
      <rPr>
        <vertAlign val="superscript"/>
        <sz val="9"/>
        <color theme="1"/>
        <rFont val="Arial"/>
        <family val="2"/>
        <charset val="238"/>
      </rPr>
      <t>e</t>
    </r>
  </si>
  <si>
    <r>
      <t>4870,67</t>
    </r>
    <r>
      <rPr>
        <vertAlign val="superscript"/>
        <sz val="9"/>
        <color theme="1"/>
        <rFont val="Arial"/>
        <family val="2"/>
        <charset val="238"/>
      </rPr>
      <t>e</t>
    </r>
  </si>
  <si>
    <r>
      <t>105,1</t>
    </r>
    <r>
      <rPr>
        <vertAlign val="superscript"/>
        <sz val="9"/>
        <color theme="1"/>
        <rFont val="Arial"/>
        <family val="2"/>
        <charset val="238"/>
      </rPr>
      <t>e</t>
    </r>
  </si>
  <si>
    <t>-3414,3</t>
  </si>
  <si>
    <t>75,51*</t>
  </si>
  <si>
    <t>56,44*</t>
  </si>
  <si>
    <t>38,20*</t>
  </si>
  <si>
    <t>6,46*</t>
  </si>
  <si>
    <t>4,92*</t>
  </si>
  <si>
    <t>3,50*</t>
  </si>
  <si>
    <t>133,37*</t>
  </si>
  <si>
    <t>102,7*</t>
  </si>
  <si>
    <t>93,2*</t>
  </si>
  <si>
    <t>80,2*</t>
  </si>
  <si>
    <t>101,7*</t>
  </si>
  <si>
    <t>94,6*</t>
  </si>
  <si>
    <t>102,3*</t>
  </si>
  <si>
    <t>2,7b</t>
  </si>
  <si>
    <r>
      <t>693313*</t>
    </r>
    <r>
      <rPr>
        <vertAlign val="superscript"/>
        <sz val="9"/>
        <rFont val="Arial"/>
        <family val="2"/>
        <charset val="238"/>
      </rPr>
      <t>h</t>
    </r>
  </si>
  <si>
    <r>
      <rPr>
        <sz val="9"/>
        <rFont val="Arial"/>
        <family val="2"/>
        <charset val="238"/>
      </rPr>
      <t>508889*</t>
    </r>
    <r>
      <rPr>
        <vertAlign val="superscript"/>
        <sz val="9"/>
        <rFont val="Arial"/>
        <family val="2"/>
        <charset val="238"/>
      </rPr>
      <t>h</t>
    </r>
  </si>
  <si>
    <r>
      <rPr>
        <sz val="9"/>
        <rFont val="Arial"/>
        <family val="2"/>
        <charset val="238"/>
      </rPr>
      <t>79205*</t>
    </r>
    <r>
      <rPr>
        <vertAlign val="superscript"/>
        <sz val="9"/>
        <rFont val="Arial"/>
        <family val="2"/>
        <charset val="238"/>
      </rPr>
      <t>h</t>
    </r>
  </si>
  <si>
    <t>314324*</t>
  </si>
  <si>
    <t>27349*</t>
  </si>
  <si>
    <t>158979*</t>
  </si>
  <si>
    <t>127872*</t>
  </si>
  <si>
    <t>136,9*</t>
  </si>
  <si>
    <t>132,2*</t>
  </si>
  <si>
    <t>138,2*</t>
  </si>
  <si>
    <t>112,1*</t>
  </si>
  <si>
    <t>82,1*</t>
  </si>
  <si>
    <t>129,0*</t>
  </si>
  <si>
    <t>103,3*</t>
  </si>
  <si>
    <r>
      <t>963339</t>
    </r>
    <r>
      <rPr>
        <vertAlign val="superscript"/>
        <sz val="9"/>
        <color theme="1"/>
        <rFont val="Arial"/>
        <family val="2"/>
        <charset val="238"/>
      </rPr>
      <t>i</t>
    </r>
  </si>
  <si>
    <r>
      <t>716215</t>
    </r>
    <r>
      <rPr>
        <vertAlign val="superscript"/>
        <sz val="9"/>
        <color theme="1"/>
        <rFont val="Arial"/>
        <family val="2"/>
        <charset val="238"/>
      </rPr>
      <t>i</t>
    </r>
  </si>
  <si>
    <r>
      <t>112609</t>
    </r>
    <r>
      <rPr>
        <vertAlign val="superscript"/>
        <sz val="9"/>
        <color theme="1"/>
        <rFont val="Arial"/>
        <family val="2"/>
        <charset val="238"/>
      </rPr>
      <t>i</t>
    </r>
  </si>
  <si>
    <t>427115*</t>
  </si>
  <si>
    <t>52778*</t>
  </si>
  <si>
    <t>203819*</t>
  </si>
  <si>
    <t>170222*</t>
  </si>
  <si>
    <t>838602*</t>
  </si>
  <si>
    <t>109,1*</t>
  </si>
  <si>
    <t>101,3*</t>
  </si>
  <si>
    <r>
      <t xml:space="preserve">Ceny wybranych produktów rolnych i zwierząt gospodarskich uzyskiwane przez rolników na targowiskach – we wrześniu 2020 r.
</t>
    </r>
    <r>
      <rPr>
        <sz val="9"/>
        <color rgb="FF595959"/>
        <rFont val="Arial"/>
        <family val="2"/>
        <charset val="238"/>
      </rPr>
      <t>Marketplace prices of selected agricultural products and livestock – in September 2020</t>
    </r>
  </si>
  <si>
    <t xml:space="preserve">IX 2019 =100 </t>
  </si>
  <si>
    <t xml:space="preserve"> .   </t>
  </si>
  <si>
    <t xml:space="preserve">    wytwarzanie i zaopatrywanie w energię elektryczną, gaz, 
      parę wodną i gorącą wodęΔ </t>
  </si>
  <si>
    <t xml:space="preserve">    dostawa wody; gospodarowanie ściekami i odpadami;
       rekultywacjaΔ  </t>
  </si>
  <si>
    <t xml:space="preserve">Administracja publiczna i obrona narodowa; obowiązkowe
    zabezpieczenia społeczne </t>
  </si>
  <si>
    <t>107,6*</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</si>
  <si>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</si>
  <si>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U w a g a. Dane zostały wygenerowane z Systemu Ewidencji Wypadków i Kolizji (SEWIK) w dniu 21 kwietnia 2021 r.</t>
  </si>
  <si>
    <t>N o t e. Data were extracted from the Traffic Casualties and Clashes System (SEWIK) on 21 April 2021.</t>
  </si>
  <si>
    <t>U w a g a. Dane pobrano z Krajowego Systemu Informacyjnego Policji w dniu 21 kwietnia 2021 r.</t>
  </si>
  <si>
    <t>N o t e. Data were extracted from the National Police Information System (KSIP) on 21 April 2021.</t>
  </si>
  <si>
    <r>
      <rPr>
        <sz val="9"/>
        <rFont val="Arial"/>
        <family val="2"/>
        <charset val="238"/>
      </rPr>
      <t>56,79</t>
    </r>
    <r>
      <rPr>
        <vertAlign val="superscript"/>
        <sz val="9"/>
        <rFont val="Arial"/>
        <family val="2"/>
        <charset val="238"/>
      </rPr>
      <t>b</t>
    </r>
  </si>
  <si>
    <r>
      <rPr>
        <sz val="9"/>
        <rFont val="Arial"/>
        <family val="2"/>
        <charset val="238"/>
      </rPr>
      <t>75,11</t>
    </r>
    <r>
      <rPr>
        <vertAlign val="superscript"/>
        <sz val="9"/>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</si>
</sst>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 numFmtId="169" formatCode="#0"/>
    <numFmt numFmtId="170" formatCode="#0.0"/>
  </numFmts>
  <fonts count="172">
    <font>
      <sz val="11"/>
      <color theme="1"/>
      <name val="Czcionka tekstu podstawowego"/>
      <family val="2"/>
      <charset val="238"/>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b/>
      <sz val="9"/>
      <color rgb="FF522398"/>
      <name val="Arial"/>
      <family val="2"/>
      <charset val="238"/>
    </font>
    <font>
      <sz val="9"/>
      <color rgb="FF9869DD"/>
      <name val="Arial"/>
      <family val="2"/>
      <charset val="238"/>
    </font>
    <font>
      <i/>
      <sz val="9"/>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color theme="1" tint="0.499984740745262"/>
      <name val="Arial"/>
      <family val="2"/>
      <charset val="238"/>
    </font>
    <font>
      <i/>
      <sz val="8"/>
      <color theme="1" tint="0.499984740745262"/>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vertAlign val="superscript"/>
      <sz val="9"/>
      <color theme="1" tint="0.499984740745262"/>
      <name val="Arial"/>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b/>
      <sz val="8"/>
      <color theme="1"/>
      <name val="Arial"/>
      <family val="2"/>
      <charset val="238"/>
    </font>
    <font>
      <i/>
      <sz val="8"/>
      <color rgb="FF595959"/>
      <name val="Arial"/>
      <family val="2"/>
      <charset val="238"/>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rgb="FF92D050"/>
        <bgColor indexed="64"/>
      </patternFill>
    </fill>
  </fills>
  <borders count="246">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style="thin">
        <color indexed="64"/>
      </left>
      <right style="thin">
        <color indexed="64"/>
      </right>
      <top style="thin">
        <color indexed="64"/>
      </top>
      <bottom style="double">
        <color indexed="64"/>
      </bottom>
      <diagonal/>
    </border>
    <border>
      <left/>
      <right style="thin">
        <color indexed="8"/>
      </right>
      <top/>
      <bottom/>
      <diagonal/>
    </border>
    <border>
      <left/>
      <right style="thin">
        <color indexed="8"/>
      </right>
      <top/>
      <bottom style="thin">
        <color indexed="64"/>
      </bottom>
      <diagonal/>
    </border>
  </borders>
  <cellStyleXfs count="432">
    <xf numFmtId="0" fontId="0" fillId="0" borderId="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2" fillId="27" borderId="42" applyNumberFormat="0" applyAlignment="0" applyProtection="0"/>
    <xf numFmtId="0" fontId="53" fillId="28" borderId="43" applyNumberFormat="0" applyAlignment="0" applyProtection="0"/>
    <xf numFmtId="0" fontId="54" fillId="29"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4" applyNumberFormat="0" applyFill="0" applyAlignment="0" applyProtection="0"/>
    <xf numFmtId="0" fontId="56" fillId="30"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1" borderId="0" applyNumberFormat="0" applyBorder="0" applyAlignment="0" applyProtection="0"/>
    <xf numFmtId="0" fontId="50" fillId="0" borderId="0"/>
    <xf numFmtId="0" fontId="23" fillId="0" borderId="0"/>
    <xf numFmtId="0" fontId="23" fillId="0" borderId="0"/>
    <xf numFmtId="0" fontId="23" fillId="0" borderId="0"/>
    <xf numFmtId="0" fontId="30" fillId="0" borderId="0"/>
    <xf numFmtId="0" fontId="37" fillId="0" borderId="0"/>
    <xf numFmtId="0" fontId="61" fillId="28" borderId="42" applyNumberFormat="0" applyAlignment="0" applyProtection="0"/>
    <xf numFmtId="0" fontId="23" fillId="0" borderId="1"/>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2" borderId="50" applyNumberFormat="0" applyFont="0" applyAlignment="0" applyProtection="0"/>
    <xf numFmtId="0" fontId="66" fillId="33" borderId="0" applyNumberFormat="0" applyBorder="0" applyAlignment="0" applyProtection="0"/>
    <xf numFmtId="0" fontId="23" fillId="0" borderId="0"/>
    <xf numFmtId="0" fontId="23" fillId="0" borderId="90"/>
    <xf numFmtId="0" fontId="75" fillId="0" borderId="0"/>
    <xf numFmtId="43"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3" fillId="0" borderId="1"/>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93" fillId="0" borderId="0"/>
    <xf numFmtId="0" fontId="23" fillId="0" borderId="0"/>
    <xf numFmtId="0" fontId="94" fillId="0" borderId="0" applyNumberFormat="0" applyFill="0" applyBorder="0" applyAlignment="0" applyProtection="0">
      <alignment vertical="top"/>
      <protection locked="0"/>
    </xf>
    <xf numFmtId="0" fontId="48" fillId="0" borderId="0"/>
    <xf numFmtId="0" fontId="115" fillId="0" borderId="0"/>
    <xf numFmtId="0" fontId="116" fillId="0" borderId="0" applyNumberFormat="0" applyFill="0" applyBorder="0" applyAlignment="0" applyProtection="0">
      <alignment vertical="top"/>
      <protection locked="0"/>
    </xf>
    <xf numFmtId="0" fontId="23" fillId="0" borderId="195"/>
    <xf numFmtId="0" fontId="23" fillId="0" borderId="207"/>
    <xf numFmtId="0" fontId="23" fillId="0" borderId="207"/>
    <xf numFmtId="44" fontId="30" fillId="0" borderId="0" applyFont="0" applyFill="0" applyBorder="0" applyAlignment="0" applyProtection="0"/>
    <xf numFmtId="44" fontId="30" fillId="0" borderId="0" applyFont="0" applyFill="0" applyBorder="0" applyAlignment="0" applyProtection="0"/>
    <xf numFmtId="0" fontId="23" fillId="0" borderId="20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3" fillId="0" borderId="195"/>
    <xf numFmtId="0" fontId="119" fillId="0" borderId="0"/>
    <xf numFmtId="0" fontId="93" fillId="0" borderId="0"/>
    <xf numFmtId="0" fontId="3" fillId="3" borderId="0" applyNumberFormat="0" applyBorder="0" applyAlignment="0" applyProtection="0"/>
    <xf numFmtId="0" fontId="50" fillId="3" borderId="0" applyNumberFormat="0" applyBorder="0" applyAlignment="0" applyProtection="0"/>
    <xf numFmtId="0" fontId="128" fillId="3" borderId="0" applyNumberFormat="0" applyBorder="0" applyAlignment="0" applyProtection="0"/>
    <xf numFmtId="0" fontId="3" fillId="4" borderId="0" applyNumberFormat="0" applyBorder="0" applyAlignment="0" applyProtection="0"/>
    <xf numFmtId="0" fontId="50" fillId="4" borderId="0" applyNumberFormat="0" applyBorder="0" applyAlignment="0" applyProtection="0"/>
    <xf numFmtId="0" fontId="128" fillId="4" borderId="0" applyNumberFormat="0" applyBorder="0" applyAlignment="0" applyProtection="0"/>
    <xf numFmtId="0" fontId="3" fillId="5" borderId="0" applyNumberFormat="0" applyBorder="0" applyAlignment="0" applyProtection="0"/>
    <xf numFmtId="0" fontId="50" fillId="5" borderId="0" applyNumberFormat="0" applyBorder="0" applyAlignment="0" applyProtection="0"/>
    <xf numFmtId="0" fontId="128" fillId="5" borderId="0" applyNumberFormat="0" applyBorder="0" applyAlignment="0" applyProtection="0"/>
    <xf numFmtId="0" fontId="3" fillId="6" borderId="0" applyNumberFormat="0" applyBorder="0" applyAlignment="0" applyProtection="0"/>
    <xf numFmtId="0" fontId="50" fillId="6" borderId="0" applyNumberFormat="0" applyBorder="0" applyAlignment="0" applyProtection="0"/>
    <xf numFmtId="0" fontId="128" fillId="6" borderId="0" applyNumberFormat="0" applyBorder="0" applyAlignment="0" applyProtection="0"/>
    <xf numFmtId="0" fontId="3" fillId="7" borderId="0" applyNumberFormat="0" applyBorder="0" applyAlignment="0" applyProtection="0"/>
    <xf numFmtId="0" fontId="50" fillId="7" borderId="0" applyNumberFormat="0" applyBorder="0" applyAlignment="0" applyProtection="0"/>
    <xf numFmtId="0" fontId="128" fillId="7" borderId="0" applyNumberFormat="0" applyBorder="0" applyAlignment="0" applyProtection="0"/>
    <xf numFmtId="0" fontId="3" fillId="8" borderId="0" applyNumberFormat="0" applyBorder="0" applyAlignment="0" applyProtection="0"/>
    <xf numFmtId="0" fontId="50" fillId="8" borderId="0" applyNumberFormat="0" applyBorder="0" applyAlignment="0" applyProtection="0"/>
    <xf numFmtId="0" fontId="128" fillId="8" borderId="0" applyNumberFormat="0" applyBorder="0" applyAlignment="0" applyProtection="0"/>
    <xf numFmtId="0" fontId="3" fillId="9" borderId="0" applyNumberFormat="0" applyBorder="0" applyAlignment="0" applyProtection="0"/>
    <xf numFmtId="0" fontId="50" fillId="9" borderId="0" applyNumberFormat="0" applyBorder="0" applyAlignment="0" applyProtection="0"/>
    <xf numFmtId="0" fontId="128" fillId="9" borderId="0" applyNumberFormat="0" applyBorder="0" applyAlignment="0" applyProtection="0"/>
    <xf numFmtId="0" fontId="3" fillId="10" borderId="0" applyNumberFormat="0" applyBorder="0" applyAlignment="0" applyProtection="0"/>
    <xf numFmtId="0" fontId="50" fillId="10" borderId="0" applyNumberFormat="0" applyBorder="0" applyAlignment="0" applyProtection="0"/>
    <xf numFmtId="0" fontId="128" fillId="10" borderId="0" applyNumberFormat="0" applyBorder="0" applyAlignment="0" applyProtection="0"/>
    <xf numFmtId="0" fontId="3" fillId="11" borderId="0" applyNumberFormat="0" applyBorder="0" applyAlignment="0" applyProtection="0"/>
    <xf numFmtId="0" fontId="50" fillId="11" borderId="0" applyNumberFormat="0" applyBorder="0" applyAlignment="0" applyProtection="0"/>
    <xf numFmtId="0" fontId="128" fillId="11" borderId="0" applyNumberFormat="0" applyBorder="0" applyAlignment="0" applyProtection="0"/>
    <xf numFmtId="0" fontId="3" fillId="12" borderId="0" applyNumberFormat="0" applyBorder="0" applyAlignment="0" applyProtection="0"/>
    <xf numFmtId="0" fontId="50" fillId="12" borderId="0" applyNumberFormat="0" applyBorder="0" applyAlignment="0" applyProtection="0"/>
    <xf numFmtId="0" fontId="128" fillId="12" borderId="0" applyNumberFormat="0" applyBorder="0" applyAlignment="0" applyProtection="0"/>
    <xf numFmtId="0" fontId="3" fillId="13" borderId="0" applyNumberFormat="0" applyBorder="0" applyAlignment="0" applyProtection="0"/>
    <xf numFmtId="0" fontId="50" fillId="13" borderId="0" applyNumberFormat="0" applyBorder="0" applyAlignment="0" applyProtection="0"/>
    <xf numFmtId="0" fontId="128" fillId="13" borderId="0" applyNumberFormat="0" applyBorder="0" applyAlignment="0" applyProtection="0"/>
    <xf numFmtId="0" fontId="3" fillId="14" borderId="0" applyNumberFormat="0" applyBorder="0" applyAlignment="0" applyProtection="0"/>
    <xf numFmtId="0" fontId="50" fillId="14" borderId="0" applyNumberFormat="0" applyBorder="0" applyAlignment="0" applyProtection="0"/>
    <xf numFmtId="0" fontId="128" fillId="14" borderId="0" applyNumberFormat="0" applyBorder="0" applyAlignment="0" applyProtection="0"/>
    <xf numFmtId="0" fontId="129" fillId="15" borderId="0" applyNumberFormat="0" applyBorder="0" applyAlignment="0" applyProtection="0"/>
    <xf numFmtId="0" fontId="51" fillId="15" borderId="0" applyNumberFormat="0" applyBorder="0" applyAlignment="0" applyProtection="0"/>
    <xf numFmtId="0" fontId="130" fillId="15" borderId="0" applyNumberFormat="0" applyBorder="0" applyAlignment="0" applyProtection="0"/>
    <xf numFmtId="0" fontId="129" fillId="16" borderId="0" applyNumberFormat="0" applyBorder="0" applyAlignment="0" applyProtection="0"/>
    <xf numFmtId="0" fontId="51" fillId="16" borderId="0" applyNumberFormat="0" applyBorder="0" applyAlignment="0" applyProtection="0"/>
    <xf numFmtId="0" fontId="130" fillId="16" borderId="0" applyNumberFormat="0" applyBorder="0" applyAlignment="0" applyProtection="0"/>
    <xf numFmtId="0" fontId="129" fillId="17" borderId="0" applyNumberFormat="0" applyBorder="0" applyAlignment="0" applyProtection="0"/>
    <xf numFmtId="0" fontId="51" fillId="17" borderId="0" applyNumberFormat="0" applyBorder="0" applyAlignment="0" applyProtection="0"/>
    <xf numFmtId="0" fontId="130" fillId="17" borderId="0" applyNumberFormat="0" applyBorder="0" applyAlignment="0" applyProtection="0"/>
    <xf numFmtId="0" fontId="129" fillId="18" borderId="0" applyNumberFormat="0" applyBorder="0" applyAlignment="0" applyProtection="0"/>
    <xf numFmtId="0" fontId="51" fillId="18" borderId="0" applyNumberFormat="0" applyBorder="0" applyAlignment="0" applyProtection="0"/>
    <xf numFmtId="0" fontId="130" fillId="18" borderId="0" applyNumberFormat="0" applyBorder="0" applyAlignment="0" applyProtection="0"/>
    <xf numFmtId="0" fontId="129" fillId="19" borderId="0" applyNumberFormat="0" applyBorder="0" applyAlignment="0" applyProtection="0"/>
    <xf numFmtId="0" fontId="51" fillId="19" borderId="0" applyNumberFormat="0" applyBorder="0" applyAlignment="0" applyProtection="0"/>
    <xf numFmtId="0" fontId="130" fillId="19" borderId="0" applyNumberFormat="0" applyBorder="0" applyAlignment="0" applyProtection="0"/>
    <xf numFmtId="0" fontId="129" fillId="20" borderId="0" applyNumberFormat="0" applyBorder="0" applyAlignment="0" applyProtection="0"/>
    <xf numFmtId="0" fontId="51" fillId="20" borderId="0" applyNumberFormat="0" applyBorder="0" applyAlignment="0" applyProtection="0"/>
    <xf numFmtId="0" fontId="130" fillId="20" borderId="0" applyNumberFormat="0" applyBorder="0" applyAlignment="0" applyProtection="0"/>
    <xf numFmtId="0" fontId="129" fillId="21" borderId="0" applyNumberFormat="0" applyBorder="0" applyAlignment="0" applyProtection="0"/>
    <xf numFmtId="0" fontId="51" fillId="21" borderId="0" applyNumberFormat="0" applyBorder="0" applyAlignment="0" applyProtection="0"/>
    <xf numFmtId="0" fontId="130" fillId="21" borderId="0" applyNumberFormat="0" applyBorder="0" applyAlignment="0" applyProtection="0"/>
    <xf numFmtId="0" fontId="129" fillId="22" borderId="0" applyNumberFormat="0" applyBorder="0" applyAlignment="0" applyProtection="0"/>
    <xf numFmtId="0" fontId="51" fillId="22" borderId="0" applyNumberFormat="0" applyBorder="0" applyAlignment="0" applyProtection="0"/>
    <xf numFmtId="0" fontId="130" fillId="22" borderId="0" applyNumberFormat="0" applyBorder="0" applyAlignment="0" applyProtection="0"/>
    <xf numFmtId="0" fontId="129" fillId="23" borderId="0" applyNumberFormat="0" applyBorder="0" applyAlignment="0" applyProtection="0"/>
    <xf numFmtId="0" fontId="51" fillId="23" borderId="0" applyNumberFormat="0" applyBorder="0" applyAlignment="0" applyProtection="0"/>
    <xf numFmtId="0" fontId="130" fillId="23" borderId="0" applyNumberFormat="0" applyBorder="0" applyAlignment="0" applyProtection="0"/>
    <xf numFmtId="0" fontId="129" fillId="24" borderId="0" applyNumberFormat="0" applyBorder="0" applyAlignment="0" applyProtection="0"/>
    <xf numFmtId="0" fontId="51" fillId="24" borderId="0" applyNumberFormat="0" applyBorder="0" applyAlignment="0" applyProtection="0"/>
    <xf numFmtId="0" fontId="130" fillId="24" borderId="0" applyNumberFormat="0" applyBorder="0" applyAlignment="0" applyProtection="0"/>
    <xf numFmtId="0" fontId="129" fillId="25" borderId="0" applyNumberFormat="0" applyBorder="0" applyAlignment="0" applyProtection="0"/>
    <xf numFmtId="0" fontId="51" fillId="25" borderId="0" applyNumberFormat="0" applyBorder="0" applyAlignment="0" applyProtection="0"/>
    <xf numFmtId="0" fontId="130" fillId="25" borderId="0" applyNumberFormat="0" applyBorder="0" applyAlignment="0" applyProtection="0"/>
    <xf numFmtId="0" fontId="129" fillId="26" borderId="0" applyNumberFormat="0" applyBorder="0" applyAlignment="0" applyProtection="0"/>
    <xf numFmtId="0" fontId="51" fillId="26" borderId="0" applyNumberFormat="0" applyBorder="0" applyAlignment="0" applyProtection="0"/>
    <xf numFmtId="0" fontId="130" fillId="26" borderId="0" applyNumberFormat="0" applyBorder="0" applyAlignment="0" applyProtection="0"/>
    <xf numFmtId="0" fontId="38" fillId="0" borderId="5"/>
    <xf numFmtId="0" fontId="131" fillId="27" borderId="42" applyNumberFormat="0" applyAlignment="0" applyProtection="0"/>
    <xf numFmtId="0" fontId="52" fillId="27" borderId="42" applyNumberFormat="0" applyAlignment="0" applyProtection="0"/>
    <xf numFmtId="0" fontId="132" fillId="27" borderId="42" applyNumberFormat="0" applyAlignment="0" applyProtection="0"/>
    <xf numFmtId="0" fontId="133" fillId="28" borderId="43" applyNumberFormat="0" applyAlignment="0" applyProtection="0"/>
    <xf numFmtId="0" fontId="53" fillId="28" borderId="43" applyNumberFormat="0" applyAlignment="0" applyProtection="0"/>
    <xf numFmtId="0" fontId="134" fillId="28" borderId="43" applyNumberFormat="0" applyAlignment="0" applyProtection="0"/>
    <xf numFmtId="0" fontId="135" fillId="29" borderId="0" applyNumberFormat="0" applyBorder="0" applyAlignment="0" applyProtection="0"/>
    <xf numFmtId="0" fontId="54" fillId="29" borderId="0" applyNumberFormat="0" applyBorder="0" applyAlignment="0" applyProtection="0"/>
    <xf numFmtId="0" fontId="136" fillId="29" borderId="0" applyNumberFormat="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0" fillId="0" borderId="0" applyFont="0" applyFill="0" applyBorder="0" applyAlignment="0" applyProtection="0"/>
    <xf numFmtId="0" fontId="117" fillId="35" borderId="0">
      <alignment horizontal="left"/>
    </xf>
    <xf numFmtId="0" fontId="123" fillId="36" borderId="0">
      <alignment horizontal="right" vertical="top" wrapText="1"/>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37" fillId="0" borderId="0" applyNumberFormat="0" applyFill="0" applyBorder="0" applyAlignment="0" applyProtection="0"/>
    <xf numFmtId="0" fontId="94" fillId="0" borderId="0" applyNumberFormat="0" applyFill="0" applyBorder="0" applyAlignment="0" applyProtection="0">
      <alignment vertical="top"/>
      <protection locked="0"/>
    </xf>
    <xf numFmtId="0" fontId="138" fillId="37" borderId="225">
      <alignment horizontal="left" vertical="center" wrapText="1"/>
    </xf>
    <xf numFmtId="0" fontId="138" fillId="37" borderId="225">
      <alignment horizontal="left" vertical="center" wrapText="1"/>
    </xf>
    <xf numFmtId="0" fontId="138" fillId="37" borderId="225">
      <alignment horizontal="left" vertical="center" wrapText="1"/>
    </xf>
    <xf numFmtId="0" fontId="138" fillId="37" borderId="225">
      <alignment horizontal="left" vertical="center" wrapText="1"/>
    </xf>
    <xf numFmtId="0" fontId="139" fillId="0" borderId="44" applyNumberFormat="0" applyFill="0" applyAlignment="0" applyProtection="0"/>
    <xf numFmtId="0" fontId="55" fillId="0" borderId="44" applyNumberFormat="0" applyFill="0" applyAlignment="0" applyProtection="0"/>
    <xf numFmtId="0" fontId="140" fillId="0" borderId="44" applyNumberFormat="0" applyFill="0" applyAlignment="0" applyProtection="0"/>
    <xf numFmtId="0" fontId="141" fillId="30" borderId="45" applyNumberFormat="0" applyAlignment="0" applyProtection="0"/>
    <xf numFmtId="0" fontId="56" fillId="30" borderId="45" applyNumberFormat="0" applyAlignment="0" applyProtection="0"/>
    <xf numFmtId="0" fontId="142" fillId="30" borderId="45" applyNumberFormat="0" applyAlignment="0" applyProtection="0"/>
    <xf numFmtId="0" fontId="143" fillId="0" borderId="46" applyNumberFormat="0" applyFill="0" applyAlignment="0" applyProtection="0"/>
    <xf numFmtId="0" fontId="57"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58" fillId="0" borderId="47" applyNumberFormat="0" applyFill="0" applyAlignment="0" applyProtection="0"/>
    <xf numFmtId="0" fontId="146" fillId="0" borderId="47" applyNumberFormat="0" applyFill="0" applyAlignment="0" applyProtection="0"/>
    <xf numFmtId="0" fontId="147" fillId="0" borderId="48" applyNumberFormat="0" applyFill="0" applyAlignment="0" applyProtection="0"/>
    <xf numFmtId="0" fontId="59" fillId="0" borderId="48" applyNumberFormat="0" applyFill="0" applyAlignment="0" applyProtection="0"/>
    <xf numFmtId="0" fontId="148" fillId="0" borderId="48" applyNumberFormat="0" applyFill="0" applyAlignment="0" applyProtection="0"/>
    <xf numFmtId="0" fontId="147" fillId="0" borderId="0" applyNumberFormat="0" applyFill="0" applyBorder="0" applyAlignment="0" applyProtection="0"/>
    <xf numFmtId="0" fontId="59" fillId="0" borderId="0" applyNumberFormat="0" applyFill="0" applyBorder="0" applyAlignment="0" applyProtection="0"/>
    <xf numFmtId="0" fontId="148" fillId="0" borderId="0" applyNumberFormat="0" applyFill="0" applyBorder="0" applyAlignment="0" applyProtection="0"/>
    <xf numFmtId="0" fontId="149" fillId="31" borderId="0" applyNumberFormat="0" applyBorder="0" applyAlignment="0" applyProtection="0"/>
    <xf numFmtId="0" fontId="60" fillId="31" borderId="0" applyNumberFormat="0" applyBorder="0" applyAlignment="0" applyProtection="0"/>
    <xf numFmtId="0" fontId="150" fillId="31" borderId="0" applyNumberFormat="0" applyBorder="0" applyAlignment="0" applyProtection="0"/>
    <xf numFmtId="0" fontId="50" fillId="0" borderId="0"/>
    <xf numFmtId="0" fontId="93" fillId="0" borderId="0"/>
    <xf numFmtId="0" fontId="128" fillId="0" borderId="0"/>
    <xf numFmtId="0" fontId="23" fillId="0" borderId="0"/>
    <xf numFmtId="0" fontId="23" fillId="0" borderId="0"/>
    <xf numFmtId="0" fontId="30" fillId="0" borderId="0"/>
    <xf numFmtId="0" fontId="151" fillId="0" borderId="0"/>
    <xf numFmtId="0" fontId="127" fillId="0" borderId="0"/>
    <xf numFmtId="0" fontId="127" fillId="0" borderId="0"/>
    <xf numFmtId="0" fontId="127" fillId="0" borderId="0"/>
    <xf numFmtId="0" fontId="127" fillId="0" borderId="0"/>
    <xf numFmtId="0" fontId="152" fillId="0" borderId="0"/>
    <xf numFmtId="0" fontId="48" fillId="0" borderId="0"/>
    <xf numFmtId="0" fontId="48" fillId="0" borderId="0"/>
    <xf numFmtId="0" fontId="50" fillId="0" borderId="0"/>
    <xf numFmtId="0" fontId="93" fillId="0" borderId="0"/>
    <xf numFmtId="0" fontId="50" fillId="0" borderId="0"/>
    <xf numFmtId="0" fontId="3" fillId="0" borderId="0"/>
    <xf numFmtId="0" fontId="50" fillId="0" borderId="0"/>
    <xf numFmtId="0" fontId="122" fillId="0" borderId="0"/>
    <xf numFmtId="0" fontId="50" fillId="0" borderId="0"/>
    <xf numFmtId="0" fontId="30" fillId="0" borderId="0"/>
    <xf numFmtId="0" fontId="124" fillId="0" borderId="0"/>
    <xf numFmtId="0" fontId="50" fillId="0" borderId="0" applyNumberFormat="0" applyBorder="0" applyAlignment="0"/>
    <xf numFmtId="0" fontId="125" fillId="0" borderId="0"/>
    <xf numFmtId="0" fontId="93" fillId="0" borderId="0"/>
    <xf numFmtId="0" fontId="23" fillId="0" borderId="0"/>
    <xf numFmtId="0" fontId="50" fillId="0" borderId="0"/>
    <xf numFmtId="0" fontId="126" fillId="0" borderId="0"/>
    <xf numFmtId="0" fontId="128" fillId="0" borderId="0"/>
    <xf numFmtId="0" fontId="23" fillId="0" borderId="0"/>
    <xf numFmtId="0" fontId="23" fillId="0" borderId="0"/>
    <xf numFmtId="0" fontId="128" fillId="0" borderId="0"/>
    <xf numFmtId="0" fontId="23" fillId="0" borderId="0"/>
    <xf numFmtId="0" fontId="23" fillId="0" borderId="0"/>
    <xf numFmtId="0" fontId="128" fillId="0" borderId="0"/>
    <xf numFmtId="0" fontId="23" fillId="0" borderId="0"/>
    <xf numFmtId="0" fontId="153" fillId="28" borderId="42" applyNumberFormat="0" applyAlignment="0" applyProtection="0"/>
    <xf numFmtId="0" fontId="61" fillId="28" borderId="42" applyNumberFormat="0" applyAlignment="0" applyProtection="0"/>
    <xf numFmtId="0" fontId="154" fillId="28" borderId="42" applyNumberFormat="0" applyAlignment="0" applyProtection="0"/>
    <xf numFmtId="0" fontId="155" fillId="0" borderId="0" applyNumberFormat="0" applyFill="0" applyBorder="0" applyAlignment="0" applyProtection="0"/>
    <xf numFmtId="9" fontId="50" fillId="0" borderId="0" applyFont="0" applyFill="0" applyBorder="0" applyAlignment="0" applyProtection="0"/>
    <xf numFmtId="9" fontId="23" fillId="0" borderId="0" applyFont="0" applyFill="0" applyBorder="0" applyAlignment="0" applyProtection="0"/>
    <xf numFmtId="9" fontId="93" fillId="0" borderId="0" applyFont="0" applyFill="0" applyBorder="0" applyAlignment="0" applyProtection="0"/>
    <xf numFmtId="9" fontId="48" fillId="0" borderId="0" applyFont="0" applyFill="0" applyBorder="0" applyAlignment="0" applyProtection="0"/>
    <xf numFmtId="9" fontId="23" fillId="0" borderId="0" applyFont="0" applyFill="0" applyBorder="0" applyAlignment="0" applyProtection="0"/>
    <xf numFmtId="9" fontId="48" fillId="0" borderId="0" applyFont="0" applyFill="0" applyBorder="0" applyAlignment="0" applyProtection="0"/>
    <xf numFmtId="9" fontId="23" fillId="0" borderId="0" applyFont="0" applyFill="0" applyBorder="0" applyAlignment="0" applyProtection="0"/>
    <xf numFmtId="9" fontId="93" fillId="0" borderId="0" applyFont="0" applyFill="0" applyBorder="0" applyAlignment="0" applyProtection="0"/>
    <xf numFmtId="9" fontId="48" fillId="0" borderId="0" applyFont="0" applyFill="0" applyBorder="0" applyAlignment="0" applyProtection="0"/>
    <xf numFmtId="9" fontId="151" fillId="0" borderId="0" applyFont="0" applyFill="0" applyBorder="0" applyAlignment="0" applyProtection="0"/>
    <xf numFmtId="0" fontId="38" fillId="35" borderId="5"/>
    <xf numFmtId="0" fontId="23" fillId="0" borderId="224"/>
    <xf numFmtId="0" fontId="105" fillId="0" borderId="49" applyNumberFormat="0" applyFill="0" applyAlignment="0" applyProtection="0"/>
    <xf numFmtId="0" fontId="62" fillId="0" borderId="49" applyNumberFormat="0" applyFill="0" applyAlignment="0" applyProtection="0"/>
    <xf numFmtId="0" fontId="156" fillId="0" borderId="49" applyNumberFormat="0" applyFill="0" applyAlignment="0" applyProtection="0"/>
    <xf numFmtId="0" fontId="157" fillId="0" borderId="0" applyNumberFormat="0" applyFill="0" applyBorder="0" applyAlignment="0" applyProtection="0"/>
    <xf numFmtId="0" fontId="63"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64" fillId="0" borderId="0" applyNumberFormat="0" applyFill="0" applyBorder="0" applyAlignment="0" applyProtection="0"/>
    <xf numFmtId="0" fontId="160" fillId="0" borderId="0" applyNumberFormat="0" applyFill="0" applyBorder="0" applyAlignment="0" applyProtection="0"/>
    <xf numFmtId="0" fontId="89" fillId="35" borderId="0"/>
    <xf numFmtId="0" fontId="48" fillId="32" borderId="50" applyNumberFormat="0" applyFont="0" applyAlignment="0" applyProtection="0"/>
    <xf numFmtId="0" fontId="48" fillId="32" borderId="50" applyNumberFormat="0" applyFont="0" applyAlignment="0" applyProtection="0"/>
    <xf numFmtId="0" fontId="3" fillId="32" borderId="50" applyNumberFormat="0" applyFont="0" applyAlignment="0" applyProtection="0"/>
    <xf numFmtId="0" fontId="50" fillId="32" borderId="50" applyNumberFormat="0" applyFont="0" applyAlignment="0" applyProtection="0"/>
    <xf numFmtId="0" fontId="50" fillId="32" borderId="50" applyNumberFormat="0" applyFont="0" applyAlignment="0" applyProtection="0"/>
    <xf numFmtId="0" fontId="48" fillId="32" borderId="50" applyNumberFormat="0" applyFont="0" applyAlignment="0" applyProtection="0"/>
    <xf numFmtId="0" fontId="48" fillId="32" borderId="50" applyNumberFormat="0" applyFont="0" applyAlignment="0" applyProtection="0"/>
    <xf numFmtId="0" fontId="48" fillId="32" borderId="50" applyNumberFormat="0" applyFont="0" applyAlignment="0" applyProtection="0"/>
    <xf numFmtId="0" fontId="48" fillId="32" borderId="50" applyNumberFormat="0" applyFont="0" applyAlignment="0" applyProtection="0"/>
    <xf numFmtId="0" fontId="128" fillId="32"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30" fillId="0" borderId="0" applyFont="0" applyFill="0" applyBorder="0" applyAlignment="0" applyProtection="0"/>
    <xf numFmtId="0" fontId="161" fillId="33" borderId="0" applyNumberFormat="0" applyBorder="0" applyAlignment="0" applyProtection="0"/>
    <xf numFmtId="0" fontId="66" fillId="33" borderId="0" applyNumberFormat="0" applyBorder="0" applyAlignment="0" applyProtection="0"/>
    <xf numFmtId="0" fontId="162" fillId="33" borderId="0" applyNumberFormat="0" applyBorder="0" applyAlignment="0" applyProtection="0"/>
    <xf numFmtId="0" fontId="165" fillId="0" borderId="0"/>
    <xf numFmtId="0" fontId="166" fillId="0" borderId="0" applyNumberFormat="0" applyFill="0" applyBorder="0" applyAlignment="0" applyProtection="0">
      <alignment vertical="top"/>
      <protection locked="0"/>
    </xf>
    <xf numFmtId="0" fontId="165" fillId="0" borderId="0"/>
    <xf numFmtId="44" fontId="165" fillId="0" borderId="0" applyFont="0" applyFill="0" applyBorder="0" applyAlignment="0" applyProtection="0"/>
    <xf numFmtId="0" fontId="23" fillId="0" borderId="224"/>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23" fillId="0" borderId="224"/>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93" fillId="0" borderId="0"/>
    <xf numFmtId="0" fontId="94" fillId="0" borderId="0" applyNumberFormat="0" applyFill="0" applyBorder="0" applyAlignment="0" applyProtection="0">
      <alignment vertical="top"/>
      <protection locked="0"/>
    </xf>
    <xf numFmtId="0" fontId="23" fillId="0" borderId="227"/>
    <xf numFmtId="0" fontId="23" fillId="0" borderId="227"/>
    <xf numFmtId="0" fontId="23" fillId="0" borderId="227"/>
    <xf numFmtId="44" fontId="30" fillId="0" borderId="0" applyFont="0" applyFill="0" applyBorder="0" applyAlignment="0" applyProtection="0"/>
    <xf numFmtId="44" fontId="30" fillId="0" borderId="0" applyFont="0" applyFill="0" applyBorder="0" applyAlignment="0" applyProtection="0"/>
    <xf numFmtId="0" fontId="23"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3" fillId="0" borderId="227"/>
    <xf numFmtId="0" fontId="2" fillId="0" borderId="0"/>
    <xf numFmtId="0" fontId="167" fillId="0" borderId="0"/>
    <xf numFmtId="43" fontId="16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67" fillId="0" borderId="0"/>
    <xf numFmtId="0" fontId="23" fillId="0" borderId="233"/>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23" fillId="0" borderId="241"/>
    <xf numFmtId="0" fontId="23" fillId="0" borderId="236"/>
    <xf numFmtId="0" fontId="23" fillId="0" borderId="236"/>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23" fillId="0" borderId="236"/>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23" fillId="0" borderId="241"/>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0" fillId="0" borderId="0" applyFont="0" applyFill="0" applyBorder="0" applyAlignment="0" applyProtection="0"/>
    <xf numFmtId="0" fontId="168" fillId="0" borderId="0" applyNumberFormat="0" applyFill="0" applyBorder="0" applyAlignment="0" applyProtection="0">
      <alignment vertical="top"/>
      <protection locked="0"/>
    </xf>
    <xf numFmtId="0" fontId="1" fillId="0" borderId="0"/>
    <xf numFmtId="0" fontId="1" fillId="32"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cellStyleXfs>
  <cellXfs count="2474">
    <xf numFmtId="0" fontId="0" fillId="0" borderId="0" xfId="0"/>
    <xf numFmtId="165" fontId="26" fillId="0" borderId="0" xfId="0" applyNumberFormat="1" applyFont="1"/>
    <xf numFmtId="0" fontId="21" fillId="0" borderId="0" xfId="28" applyFont="1" applyAlignment="1" applyProtection="1">
      <alignment horizontal="left" vertical="center"/>
    </xf>
    <xf numFmtId="0" fontId="19" fillId="0" borderId="0" xfId="42" applyFont="1" applyFill="1" applyBorder="1"/>
    <xf numFmtId="0" fontId="20" fillId="0" borderId="0" xfId="28" applyFont="1" applyAlignment="1" applyProtection="1">
      <alignment horizontal="left" vertical="center"/>
    </xf>
    <xf numFmtId="165" fontId="35" fillId="0" borderId="0" xfId="0" applyNumberFormat="1" applyFont="1" applyBorder="1" applyAlignment="1">
      <alignment vertical="center"/>
    </xf>
    <xf numFmtId="0" fontId="35" fillId="0" borderId="0" xfId="0" applyFont="1"/>
    <xf numFmtId="0" fontId="39" fillId="0" borderId="0" xfId="0" applyFont="1" applyAlignment="1">
      <alignment horizontal="left" vertical="center" wrapText="1"/>
    </xf>
    <xf numFmtId="0" fontId="38" fillId="0" borderId="0" xfId="0" applyFont="1" applyAlignment="1">
      <alignment horizontal="left" vertical="center" wrapText="1"/>
    </xf>
    <xf numFmtId="0" fontId="32" fillId="0" borderId="0" xfId="0" applyFont="1"/>
    <xf numFmtId="0" fontId="22" fillId="0" borderId="0" xfId="42" applyFont="1" applyFill="1" applyBorder="1" applyAlignment="1">
      <alignment horizontal="right"/>
    </xf>
    <xf numFmtId="0" fontId="19" fillId="0" borderId="0" xfId="42" applyFont="1" applyFill="1" applyBorder="1" applyAlignment="1">
      <alignment horizontal="left" vertical="center"/>
    </xf>
    <xf numFmtId="0" fontId="19" fillId="0" borderId="0" xfId="42" applyFont="1" applyFill="1" applyBorder="1" applyAlignment="1">
      <alignment horizontal="right" vertical="center"/>
    </xf>
    <xf numFmtId="0" fontId="33" fillId="0" borderId="0" xfId="0" applyFont="1" applyAlignment="1">
      <alignment horizontal="left" vertical="center" wrapText="1"/>
    </xf>
    <xf numFmtId="0" fontId="20" fillId="0" borderId="0" xfId="28" applyFont="1" applyAlignment="1" applyProtection="1">
      <alignment vertical="center"/>
    </xf>
    <xf numFmtId="0" fontId="21" fillId="0" borderId="0" xfId="28" applyFont="1" applyAlignment="1" applyProtection="1">
      <alignment vertical="center"/>
    </xf>
    <xf numFmtId="165" fontId="22" fillId="0" borderId="1" xfId="42" applyNumberFormat="1" applyFont="1" applyFill="1" applyBorder="1" applyAlignment="1">
      <alignment horizontal="right"/>
    </xf>
    <xf numFmtId="165" fontId="19" fillId="0" borderId="11" xfId="42" applyNumberFormat="1" applyFont="1" applyFill="1" applyBorder="1"/>
    <xf numFmtId="165" fontId="19" fillId="0" borderId="11" xfId="42" applyNumberFormat="1" applyFont="1" applyFill="1" applyBorder="1" applyAlignment="1">
      <alignment horizontal="right"/>
    </xf>
    <xf numFmtId="165" fontId="19" fillId="0" borderId="13" xfId="42" applyNumberFormat="1" applyFont="1" applyFill="1" applyBorder="1" applyAlignment="1">
      <alignment horizontal="right"/>
    </xf>
    <xf numFmtId="165" fontId="41" fillId="0" borderId="0" xfId="0" applyNumberFormat="1" applyFont="1" applyBorder="1" applyAlignment="1">
      <alignment horizontal="right" wrapText="1"/>
    </xf>
    <xf numFmtId="0" fontId="19" fillId="0" borderId="5" xfId="42" applyFont="1" applyBorder="1" applyAlignment="1">
      <alignment horizontal="center" vertical="center" wrapText="1"/>
    </xf>
    <xf numFmtId="165" fontId="45" fillId="0" borderId="0" xfId="0" applyNumberFormat="1" applyFont="1" applyBorder="1" applyAlignment="1">
      <alignment horizontal="right" wrapText="1"/>
    </xf>
    <xf numFmtId="0" fontId="19" fillId="0" borderId="0" xfId="39" applyFont="1" applyBorder="1" applyAlignment="1"/>
    <xf numFmtId="0" fontId="19" fillId="0" borderId="4" xfId="42" applyFont="1" applyFill="1" applyBorder="1" applyAlignment="1">
      <alignment horizontal="center" vertical="center"/>
    </xf>
    <xf numFmtId="165" fontId="19" fillId="0" borderId="11" xfId="42" applyNumberFormat="1" applyFont="1" applyFill="1" applyBorder="1" applyAlignment="1"/>
    <xf numFmtId="165" fontId="19" fillId="0" borderId="13" xfId="42" applyNumberFormat="1" applyFont="1" applyFill="1" applyBorder="1"/>
    <xf numFmtId="0" fontId="19" fillId="0" borderId="0" xfId="42" applyFont="1" applyBorder="1"/>
    <xf numFmtId="0" fontId="27" fillId="0" borderId="0" xfId="0" applyFont="1" applyBorder="1" applyAlignment="1">
      <alignment horizontal="left" wrapText="1"/>
    </xf>
    <xf numFmtId="165" fontId="67" fillId="0" borderId="0" xfId="0" applyNumberFormat="1" applyFont="1" applyBorder="1" applyAlignment="1">
      <alignment wrapText="1"/>
    </xf>
    <xf numFmtId="165" fontId="19" fillId="0" borderId="0" xfId="42" applyNumberFormat="1" applyFont="1" applyFill="1" applyBorder="1"/>
    <xf numFmtId="0" fontId="35" fillId="0" borderId="0" xfId="0" applyFont="1" applyBorder="1" applyAlignment="1"/>
    <xf numFmtId="1" fontId="35" fillId="0" borderId="0" xfId="0" applyNumberFormat="1" applyFont="1" applyBorder="1" applyAlignment="1"/>
    <xf numFmtId="165" fontId="19" fillId="0" borderId="1" xfId="42" applyNumberFormat="1" applyFont="1" applyFill="1" applyBorder="1"/>
    <xf numFmtId="165" fontId="67" fillId="0" borderId="0" xfId="0" applyNumberFormat="1" applyFont="1"/>
    <xf numFmtId="0" fontId="32" fillId="0" borderId="0" xfId="0" applyFont="1" applyFill="1"/>
    <xf numFmtId="0" fontId="67" fillId="0" borderId="0" xfId="0" applyFont="1" applyBorder="1"/>
    <xf numFmtId="0" fontId="29" fillId="0" borderId="0" xfId="0" applyFont="1" applyBorder="1" applyAlignment="1">
      <alignment horizontal="left" wrapText="1"/>
    </xf>
    <xf numFmtId="165" fontId="19" fillId="0" borderId="0" xfId="42" applyNumberFormat="1" applyFont="1" applyBorder="1" applyAlignment="1">
      <alignment horizontal="right"/>
    </xf>
    <xf numFmtId="165" fontId="19" fillId="0" borderId="63" xfId="42" applyNumberFormat="1" applyFont="1" applyBorder="1"/>
    <xf numFmtId="165" fontId="19" fillId="0" borderId="64" xfId="42" applyNumberFormat="1" applyFont="1" applyFill="1" applyBorder="1"/>
    <xf numFmtId="165" fontId="19" fillId="0" borderId="63" xfId="42" applyNumberFormat="1" applyFont="1" applyFill="1" applyBorder="1"/>
    <xf numFmtId="166" fontId="19" fillId="0" borderId="64" xfId="42" applyNumberFormat="1" applyFont="1" applyFill="1" applyBorder="1" applyAlignment="1"/>
    <xf numFmtId="166" fontId="19" fillId="0" borderId="63" xfId="42" applyNumberFormat="1" applyFont="1" applyFill="1" applyBorder="1" applyAlignment="1"/>
    <xf numFmtId="1" fontId="19" fillId="0" borderId="64" xfId="42" applyNumberFormat="1" applyFont="1" applyFill="1" applyBorder="1"/>
    <xf numFmtId="165" fontId="19" fillId="0" borderId="1" xfId="42" applyNumberFormat="1" applyFont="1" applyBorder="1" applyAlignment="1">
      <alignment horizontal="right"/>
    </xf>
    <xf numFmtId="0" fontId="72" fillId="34" borderId="0" xfId="0" applyFont="1" applyFill="1"/>
    <xf numFmtId="0" fontId="72" fillId="34" borderId="0" xfId="0" applyFont="1" applyFill="1" applyBorder="1"/>
    <xf numFmtId="165" fontId="67" fillId="0" borderId="11" xfId="0" applyNumberFormat="1" applyFont="1" applyFill="1" applyBorder="1" applyAlignment="1">
      <alignment horizontal="right"/>
    </xf>
    <xf numFmtId="165" fontId="68" fillId="0" borderId="11" xfId="0" applyNumberFormat="1" applyFont="1" applyFill="1" applyBorder="1" applyAlignment="1">
      <alignment horizontal="right"/>
    </xf>
    <xf numFmtId="165" fontId="67" fillId="0" borderId="67" xfId="0" applyNumberFormat="1" applyFont="1" applyFill="1" applyBorder="1" applyAlignment="1">
      <alignment horizontal="right"/>
    </xf>
    <xf numFmtId="0" fontId="35" fillId="0" borderId="0" xfId="0" applyFont="1" applyBorder="1"/>
    <xf numFmtId="0" fontId="32" fillId="0" borderId="0" xfId="0" applyFont="1" applyBorder="1" applyAlignment="1">
      <alignment horizontal="left" wrapText="1"/>
    </xf>
    <xf numFmtId="0" fontId="20" fillId="0" borderId="0" xfId="28" applyFont="1" applyAlignment="1" applyProtection="1">
      <alignment horizontal="left"/>
    </xf>
    <xf numFmtId="165" fontId="19" fillId="0" borderId="90" xfId="42" applyNumberFormat="1" applyFont="1" applyFill="1" applyBorder="1"/>
    <xf numFmtId="1" fontId="67" fillId="0" borderId="95" xfId="42" applyNumberFormat="1" applyFont="1" applyFill="1" applyBorder="1" applyAlignment="1">
      <alignment horizontal="right"/>
    </xf>
    <xf numFmtId="165" fontId="67" fillId="0" borderId="95" xfId="42" applyNumberFormat="1" applyFont="1" applyFill="1" applyBorder="1" applyAlignment="1">
      <alignment horizontal="right"/>
    </xf>
    <xf numFmtId="165" fontId="67" fillId="0" borderId="63" xfId="42" applyNumberFormat="1" applyFont="1" applyFill="1" applyBorder="1" applyAlignment="1">
      <alignment horizontal="right"/>
    </xf>
    <xf numFmtId="165" fontId="68" fillId="0" borderId="95" xfId="42" applyNumberFormat="1" applyFont="1" applyFill="1" applyBorder="1" applyAlignment="1">
      <alignment horizontal="right"/>
    </xf>
    <xf numFmtId="165" fontId="68" fillId="0" borderId="63" xfId="42" applyNumberFormat="1" applyFont="1" applyFill="1" applyBorder="1" applyAlignment="1">
      <alignment horizontal="right"/>
    </xf>
    <xf numFmtId="0" fontId="19" fillId="0" borderId="0" xfId="42" applyFont="1" applyFill="1"/>
    <xf numFmtId="165" fontId="19" fillId="0" borderId="0" xfId="42" applyNumberFormat="1" applyFont="1" applyFill="1"/>
    <xf numFmtId="165" fontId="19" fillId="0" borderId="67" xfId="42" applyNumberFormat="1" applyFont="1" applyFill="1" applyBorder="1" applyAlignment="1">
      <alignment horizontal="right"/>
    </xf>
    <xf numFmtId="165" fontId="68" fillId="0" borderId="67" xfId="42" applyNumberFormat="1" applyFont="1" applyFill="1" applyBorder="1" applyAlignment="1">
      <alignment horizontal="right"/>
    </xf>
    <xf numFmtId="1" fontId="67" fillId="0" borderId="67" xfId="42" applyNumberFormat="1" applyFont="1" applyFill="1" applyBorder="1" applyAlignment="1">
      <alignment horizontal="right"/>
    </xf>
    <xf numFmtId="165" fontId="67" fillId="0" borderId="67" xfId="42" applyNumberFormat="1" applyFont="1" applyFill="1" applyBorder="1" applyAlignment="1">
      <alignment horizontal="right"/>
    </xf>
    <xf numFmtId="165" fontId="68" fillId="0" borderId="68"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1" fontId="19" fillId="0" borderId="63" xfId="42" applyNumberFormat="1" applyFont="1" applyBorder="1" applyAlignment="1"/>
    <xf numFmtId="0" fontId="67" fillId="0" borderId="0" xfId="0" applyFont="1" applyAlignment="1">
      <alignment vertical="center"/>
    </xf>
    <xf numFmtId="165" fontId="67" fillId="0" borderId="65" xfId="0" applyNumberFormat="1" applyFont="1" applyFill="1" applyBorder="1" applyAlignment="1">
      <alignment horizontal="right" wrapText="1"/>
    </xf>
    <xf numFmtId="165" fontId="67" fillId="0" borderId="66" xfId="0" applyNumberFormat="1" applyFont="1" applyFill="1" applyBorder="1" applyAlignment="1">
      <alignment horizontal="right" wrapText="1"/>
    </xf>
    <xf numFmtId="0" fontId="67" fillId="0" borderId="0" xfId="0" applyFont="1" applyBorder="1" applyAlignment="1">
      <alignment wrapText="1"/>
    </xf>
    <xf numFmtId="165" fontId="68" fillId="0" borderId="63" xfId="0" applyNumberFormat="1" applyFont="1" applyFill="1" applyBorder="1" applyAlignment="1">
      <alignment horizontal="right"/>
    </xf>
    <xf numFmtId="165" fontId="67" fillId="0" borderId="63" xfId="0" applyNumberFormat="1" applyFont="1" applyFill="1" applyBorder="1" applyAlignment="1">
      <alignment horizontal="right"/>
    </xf>
    <xf numFmtId="0" fontId="0" fillId="0" borderId="0" xfId="0"/>
    <xf numFmtId="0" fontId="72" fillId="0" borderId="0" xfId="0" applyFont="1" applyFill="1"/>
    <xf numFmtId="165" fontId="67" fillId="0" borderId="18" xfId="0" applyNumberFormat="1" applyFont="1" applyBorder="1" applyAlignment="1">
      <alignment horizontal="right" wrapText="1"/>
    </xf>
    <xf numFmtId="0" fontId="67" fillId="0" borderId="0" xfId="0" applyFont="1"/>
    <xf numFmtId="0" fontId="68" fillId="0" borderId="0" xfId="0" applyFont="1"/>
    <xf numFmtId="2" fontId="67" fillId="0" borderId="95" xfId="38" applyNumberFormat="1" applyFont="1" applyFill="1" applyBorder="1" applyAlignment="1">
      <alignment horizontal="right" wrapText="1"/>
    </xf>
    <xf numFmtId="2" fontId="67" fillId="0" borderId="67" xfId="38" applyNumberFormat="1" applyFont="1" applyFill="1" applyBorder="1" applyAlignment="1">
      <alignment horizontal="right" wrapText="1"/>
    </xf>
    <xf numFmtId="2" fontId="67" fillId="0" borderId="68" xfId="38" applyNumberFormat="1" applyFont="1" applyFill="1" applyBorder="1" applyAlignment="1">
      <alignment horizontal="right" wrapText="1"/>
    </xf>
    <xf numFmtId="2" fontId="67" fillId="0" borderId="18" xfId="0" applyNumberFormat="1" applyFont="1" applyFill="1" applyBorder="1" applyAlignment="1">
      <alignment horizontal="right" wrapText="1"/>
    </xf>
    <xf numFmtId="165" fontId="67" fillId="0" borderId="17" xfId="0" applyNumberFormat="1" applyFont="1" applyFill="1" applyBorder="1" applyAlignment="1">
      <alignment horizontal="right" wrapText="1"/>
    </xf>
    <xf numFmtId="165" fontId="67" fillId="0" borderId="0" xfId="0" applyNumberFormat="1" applyFont="1" applyFill="1" applyAlignment="1">
      <alignment horizontal="right"/>
    </xf>
    <xf numFmtId="165" fontId="19" fillId="0" borderId="0" xfId="42" applyNumberFormat="1" applyFont="1" applyBorder="1"/>
    <xf numFmtId="0" fontId="19" fillId="0" borderId="0" xfId="42" applyNumberFormat="1" applyFont="1" applyBorder="1" applyAlignment="1">
      <alignment horizontal="left"/>
    </xf>
    <xf numFmtId="165" fontId="19" fillId="0" borderId="67" xfId="42" applyNumberFormat="1" applyFont="1" applyBorder="1"/>
    <xf numFmtId="165" fontId="19" fillId="0" borderId="68" xfId="42" applyNumberFormat="1" applyFont="1" applyBorder="1"/>
    <xf numFmtId="165" fontId="19" fillId="0" borderId="95" xfId="42" applyNumberFormat="1" applyFont="1" applyBorder="1"/>
    <xf numFmtId="1" fontId="19" fillId="0" borderId="63" xfId="42" applyNumberFormat="1" applyFont="1" applyFill="1" applyBorder="1"/>
    <xf numFmtId="1" fontId="19" fillId="0" borderId="95" xfId="42" applyNumberFormat="1" applyFont="1" applyBorder="1"/>
    <xf numFmtId="0" fontId="17" fillId="0" borderId="0" xfId="0" applyFont="1"/>
    <xf numFmtId="2" fontId="67" fillId="0" borderId="0" xfId="0" applyNumberFormat="1" applyFont="1"/>
    <xf numFmtId="2" fontId="67" fillId="0" borderId="0" xfId="0" applyNumberFormat="1" applyFont="1" applyBorder="1"/>
    <xf numFmtId="0" fontId="26" fillId="0" borderId="0" xfId="0" applyFont="1"/>
    <xf numFmtId="165" fontId="45" fillId="0" borderId="0" xfId="0" applyNumberFormat="1" applyFont="1" applyFill="1" applyBorder="1" applyAlignment="1">
      <alignment horizontal="right" wrapText="1"/>
    </xf>
    <xf numFmtId="165" fontId="68" fillId="0" borderId="19" xfId="0" applyNumberFormat="1" applyFont="1" applyBorder="1" applyAlignment="1">
      <alignment horizontal="right" wrapText="1"/>
    </xf>
    <xf numFmtId="0" fontId="72" fillId="0" borderId="0" xfId="0" applyNumberFormat="1" applyFont="1" applyFill="1" applyBorder="1" applyAlignment="1">
      <alignment horizontal="left"/>
    </xf>
    <xf numFmtId="165" fontId="67" fillId="0" borderId="66" xfId="0" applyNumberFormat="1" applyFont="1" applyFill="1" applyBorder="1" applyAlignment="1">
      <alignment wrapText="1"/>
    </xf>
    <xf numFmtId="165" fontId="67" fillId="0" borderId="0" xfId="0" applyNumberFormat="1" applyFont="1" applyFill="1" applyBorder="1" applyAlignment="1"/>
    <xf numFmtId="0" fontId="68" fillId="0" borderId="95" xfId="42" applyFont="1" applyFill="1" applyBorder="1"/>
    <xf numFmtId="0" fontId="68" fillId="0" borderId="63" xfId="42" applyFont="1" applyFill="1" applyBorder="1"/>
    <xf numFmtId="165" fontId="68" fillId="0" borderId="95" xfId="42" applyNumberFormat="1" applyFont="1" applyFill="1" applyBorder="1"/>
    <xf numFmtId="165" fontId="68" fillId="0" borderId="63" xfId="42" applyNumberFormat="1" applyFont="1" applyFill="1" applyBorder="1"/>
    <xf numFmtId="0" fontId="67" fillId="0" borderId="0" xfId="0" applyFont="1" applyBorder="1" applyAlignment="1">
      <alignment horizontal="left" wrapText="1"/>
    </xf>
    <xf numFmtId="2" fontId="67" fillId="0" borderId="18" xfId="0" applyNumberFormat="1" applyFont="1" applyBorder="1" applyAlignment="1">
      <alignment horizontal="right" wrapText="1"/>
    </xf>
    <xf numFmtId="165" fontId="67" fillId="0" borderId="18" xfId="0" applyNumberFormat="1" applyFont="1" applyFill="1" applyBorder="1" applyAlignment="1">
      <alignment horizontal="right" wrapText="1"/>
    </xf>
    <xf numFmtId="2" fontId="68" fillId="0" borderId="18" xfId="0" applyNumberFormat="1" applyFont="1" applyFill="1" applyBorder="1" applyAlignment="1">
      <alignment horizontal="right" wrapText="1"/>
    </xf>
    <xf numFmtId="165" fontId="67" fillId="0" borderId="65" xfId="0" applyNumberFormat="1" applyFont="1" applyBorder="1" applyAlignment="1">
      <alignment horizontal="right" wrapText="1"/>
    </xf>
    <xf numFmtId="0" fontId="72" fillId="0" borderId="0" xfId="0" applyFont="1" applyBorder="1" applyAlignment="1"/>
    <xf numFmtId="0" fontId="72" fillId="0" borderId="0" xfId="0" applyFont="1" applyAlignment="1"/>
    <xf numFmtId="0" fontId="67" fillId="0" borderId="0" xfId="0" applyFont="1" applyAlignment="1">
      <alignment horizontal="left" vertical="center"/>
    </xf>
    <xf numFmtId="0" fontId="67" fillId="0" borderId="65" xfId="0" applyFont="1" applyFill="1" applyBorder="1" applyAlignment="1">
      <alignment horizontal="right" wrapText="1"/>
    </xf>
    <xf numFmtId="0" fontId="67" fillId="0" borderId="18" xfId="0" applyFont="1" applyFill="1" applyBorder="1" applyAlignment="1">
      <alignment horizontal="right" wrapText="1"/>
    </xf>
    <xf numFmtId="165" fontId="67" fillId="0" borderId="17" xfId="0" applyNumberFormat="1" applyFont="1" applyBorder="1" applyAlignment="1">
      <alignment horizontal="right" wrapText="1"/>
    </xf>
    <xf numFmtId="0" fontId="67" fillId="0" borderId="65" xfId="0" applyFont="1" applyBorder="1" applyAlignment="1">
      <alignment horizontal="right" wrapText="1"/>
    </xf>
    <xf numFmtId="165" fontId="68" fillId="0" borderId="19" xfId="0" applyNumberFormat="1" applyFont="1" applyFill="1" applyBorder="1" applyAlignment="1">
      <alignment horizontal="right" wrapText="1"/>
    </xf>
    <xf numFmtId="0" fontId="72" fillId="0" borderId="0" xfId="0" applyFont="1"/>
    <xf numFmtId="0" fontId="67" fillId="0" borderId="19" xfId="0" applyFont="1" applyBorder="1"/>
    <xf numFmtId="2" fontId="67" fillId="0" borderId="19" xfId="0" applyNumberFormat="1" applyFont="1" applyBorder="1"/>
    <xf numFmtId="0" fontId="67" fillId="0" borderId="66" xfId="0" applyFont="1" applyBorder="1"/>
    <xf numFmtId="2" fontId="67" fillId="0" borderId="19" xfId="0" applyNumberFormat="1" applyFont="1" applyFill="1" applyBorder="1" applyAlignment="1">
      <alignment horizontal="right" wrapText="1"/>
    </xf>
    <xf numFmtId="2" fontId="67" fillId="0" borderId="66" xfId="0" applyNumberFormat="1" applyFont="1" applyFill="1" applyBorder="1" applyAlignment="1">
      <alignment horizontal="right" wrapText="1"/>
    </xf>
    <xf numFmtId="165" fontId="68" fillId="0" borderId="65" xfId="0" applyNumberFormat="1" applyFont="1" applyFill="1" applyBorder="1" applyAlignment="1">
      <alignment horizontal="right" wrapText="1"/>
    </xf>
    <xf numFmtId="165" fontId="68" fillId="0" borderId="66" xfId="0" applyNumberFormat="1" applyFont="1" applyFill="1" applyBorder="1" applyAlignment="1">
      <alignment horizontal="right" wrapText="1"/>
    </xf>
    <xf numFmtId="0" fontId="67" fillId="0" borderId="0" xfId="42" applyFont="1" applyBorder="1"/>
    <xf numFmtId="165" fontId="68" fillId="0" borderId="1" xfId="42" applyNumberFormat="1" applyFont="1" applyFill="1" applyBorder="1" applyAlignment="1">
      <alignment horizontal="right"/>
    </xf>
    <xf numFmtId="165" fontId="68" fillId="0" borderId="0" xfId="0" applyNumberFormat="1" applyFont="1" applyBorder="1" applyAlignment="1">
      <alignment horizontal="right" vertical="center" wrapText="1"/>
    </xf>
    <xf numFmtId="1" fontId="67" fillId="0" borderId="65" xfId="0" applyNumberFormat="1" applyFont="1" applyBorder="1" applyAlignment="1">
      <alignment horizontal="right" wrapText="1"/>
    </xf>
    <xf numFmtId="1" fontId="67" fillId="0" borderId="66" xfId="0" applyNumberFormat="1" applyFont="1" applyBorder="1" applyAlignment="1">
      <alignment horizontal="right" wrapText="1"/>
    </xf>
    <xf numFmtId="0" fontId="67" fillId="0" borderId="0" xfId="0" applyFont="1" applyAlignment="1">
      <alignment horizontal="right"/>
    </xf>
    <xf numFmtId="165" fontId="68" fillId="0" borderId="0" xfId="0" applyNumberFormat="1" applyFont="1" applyBorder="1" applyAlignment="1">
      <alignment horizontal="right" wrapText="1"/>
    </xf>
    <xf numFmtId="165" fontId="68" fillId="0" borderId="54" xfId="0" applyNumberFormat="1" applyFont="1" applyBorder="1" applyAlignment="1">
      <alignment horizontal="right" wrapText="1"/>
    </xf>
    <xf numFmtId="165" fontId="68" fillId="0" borderId="0" xfId="42" applyNumberFormat="1" applyFont="1" applyFill="1" applyBorder="1" applyAlignment="1">
      <alignment horizontal="right"/>
    </xf>
    <xf numFmtId="165" fontId="68" fillId="0" borderId="19" xfId="0" applyNumberFormat="1" applyFont="1" applyBorder="1" applyAlignment="1">
      <alignment horizontal="right"/>
    </xf>
    <xf numFmtId="165" fontId="67" fillId="0" borderId="18" xfId="0" applyNumberFormat="1" applyFont="1" applyFill="1" applyBorder="1" applyAlignment="1">
      <alignment wrapText="1"/>
    </xf>
    <xf numFmtId="165" fontId="67" fillId="0" borderId="17" xfId="0" applyNumberFormat="1" applyFont="1" applyFill="1" applyBorder="1" applyAlignment="1">
      <alignment wrapText="1"/>
    </xf>
    <xf numFmtId="0" fontId="67" fillId="0" borderId="0" xfId="0" applyFont="1" applyFill="1" applyBorder="1" applyAlignment="1">
      <alignment horizontal="left" wrapText="1"/>
    </xf>
    <xf numFmtId="165" fontId="67" fillId="0" borderId="11" xfId="42" applyNumberFormat="1" applyFont="1" applyFill="1" applyBorder="1" applyAlignment="1">
      <alignment horizontal="right"/>
    </xf>
    <xf numFmtId="165" fontId="67" fillId="0" borderId="13" xfId="42" applyNumberFormat="1" applyFont="1" applyFill="1" applyBorder="1" applyAlignment="1">
      <alignment horizontal="right"/>
    </xf>
    <xf numFmtId="165" fontId="67" fillId="0" borderId="63" xfId="42" applyNumberFormat="1" applyFont="1" applyFill="1" applyBorder="1" applyAlignment="1"/>
    <xf numFmtId="165" fontId="67" fillId="0" borderId="11" xfId="42" applyNumberFormat="1" applyFont="1" applyFill="1" applyBorder="1" applyAlignment="1"/>
    <xf numFmtId="165" fontId="67" fillId="0" borderId="13" xfId="42" applyNumberFormat="1" applyFont="1" applyFill="1" applyBorder="1" applyAlignment="1"/>
    <xf numFmtId="165" fontId="67" fillId="0" borderId="64" xfId="42" applyNumberFormat="1" applyFont="1" applyFill="1" applyBorder="1" applyAlignment="1">
      <alignment horizontal="right"/>
    </xf>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0" fontId="81" fillId="0" borderId="0" xfId="28" applyFont="1" applyAlignment="1" applyProtection="1">
      <alignment horizontal="left"/>
    </xf>
    <xf numFmtId="165" fontId="67" fillId="0" borderId="0" xfId="0" applyNumberFormat="1" applyFont="1" applyBorder="1" applyAlignment="1">
      <alignment horizontal="right" vertical="center"/>
    </xf>
    <xf numFmtId="165" fontId="67" fillId="0" borderId="65" xfId="0" applyNumberFormat="1" applyFont="1" applyFill="1" applyBorder="1" applyAlignment="1">
      <alignment wrapText="1"/>
    </xf>
    <xf numFmtId="0" fontId="67" fillId="0" borderId="0" xfId="0" applyFont="1" applyFill="1"/>
    <xf numFmtId="0" fontId="67" fillId="0" borderId="0" xfId="42" applyNumberFormat="1" applyFont="1" applyFill="1" applyBorder="1" applyAlignment="1">
      <alignment horizontal="left"/>
    </xf>
    <xf numFmtId="0" fontId="67" fillId="0" borderId="0" xfId="38" applyFont="1" applyBorder="1" applyAlignment="1">
      <alignment horizontal="left" wrapText="1"/>
    </xf>
    <xf numFmtId="0" fontId="67" fillId="0" borderId="95" xfId="42" applyNumberFormat="1" applyFont="1" applyFill="1" applyBorder="1" applyAlignment="1">
      <alignment horizontal="right"/>
    </xf>
    <xf numFmtId="1" fontId="67" fillId="0" borderId="68" xfId="42" applyNumberFormat="1" applyFont="1" applyFill="1" applyBorder="1" applyAlignment="1">
      <alignment horizontal="right"/>
    </xf>
    <xf numFmtId="1" fontId="67" fillId="0" borderId="63" xfId="42" applyNumberFormat="1" applyFont="1" applyFill="1" applyBorder="1" applyAlignment="1">
      <alignment horizontal="right"/>
    </xf>
    <xf numFmtId="0" fontId="67" fillId="0" borderId="63" xfId="0" applyFont="1" applyFill="1" applyBorder="1"/>
    <xf numFmtId="0" fontId="67" fillId="0" borderId="0" xfId="0" applyFont="1" applyAlignment="1"/>
    <xf numFmtId="0" fontId="67" fillId="0" borderId="0" xfId="0" applyFont="1" applyFill="1" applyAlignment="1"/>
    <xf numFmtId="165" fontId="68" fillId="0" borderId="95" xfId="0" applyNumberFormat="1" applyFont="1" applyFill="1" applyBorder="1" applyAlignment="1">
      <alignment horizontal="right"/>
    </xf>
    <xf numFmtId="0" fontId="67" fillId="0" borderId="75" xfId="0" applyFont="1" applyBorder="1" applyAlignment="1">
      <alignment vertical="center" wrapText="1"/>
    </xf>
    <xf numFmtId="0" fontId="68" fillId="0" borderId="0" xfId="0" applyNumberFormat="1" applyFont="1" applyBorder="1" applyAlignment="1">
      <alignment horizontal="right" wrapText="1"/>
    </xf>
    <xf numFmtId="165" fontId="67" fillId="0" borderId="95" xfId="0" applyNumberFormat="1" applyFont="1" applyFill="1" applyBorder="1" applyAlignment="1">
      <alignment horizontal="right" wrapText="1"/>
    </xf>
    <xf numFmtId="165" fontId="67" fillId="0" borderId="63" xfId="0" applyNumberFormat="1" applyFont="1" applyFill="1" applyBorder="1" applyAlignment="1">
      <alignment horizontal="right" wrapText="1"/>
    </xf>
    <xf numFmtId="0" fontId="68" fillId="0" borderId="0" xfId="0" applyNumberFormat="1" applyFont="1" applyFill="1" applyBorder="1" applyAlignment="1">
      <alignment horizontal="right" wrapText="1"/>
    </xf>
    <xf numFmtId="0" fontId="67" fillId="0" borderId="10" xfId="42" applyFont="1" applyFill="1" applyBorder="1"/>
    <xf numFmtId="0" fontId="68" fillId="0" borderId="0" xfId="42" applyFont="1" applyFill="1" applyBorder="1" applyAlignment="1">
      <alignment horizontal="right"/>
    </xf>
    <xf numFmtId="165" fontId="67" fillId="0" borderId="95" xfId="42" applyNumberFormat="1" applyFont="1" applyFill="1" applyBorder="1"/>
    <xf numFmtId="165" fontId="67" fillId="0" borderId="64" xfId="42" applyNumberFormat="1" applyFont="1" applyFill="1" applyBorder="1"/>
    <xf numFmtId="165" fontId="67" fillId="0" borderId="63" xfId="0" applyNumberFormat="1" applyFont="1" applyFill="1" applyBorder="1"/>
    <xf numFmtId="165" fontId="68" fillId="0" borderId="63" xfId="0" applyNumberFormat="1" applyFont="1" applyFill="1" applyBorder="1"/>
    <xf numFmtId="0" fontId="67" fillId="0" borderId="20" xfId="0" applyFont="1" applyBorder="1" applyAlignment="1">
      <alignment vertical="center" wrapText="1"/>
    </xf>
    <xf numFmtId="165" fontId="68" fillId="0" borderId="17" xfId="0" applyNumberFormat="1" applyFont="1" applyBorder="1" applyAlignment="1">
      <alignment horizontal="right" wrapText="1"/>
    </xf>
    <xf numFmtId="0" fontId="67" fillId="0" borderId="2" xfId="42" applyFont="1" applyFill="1" applyBorder="1" applyAlignment="1">
      <alignment horizontal="centerContinuous"/>
    </xf>
    <xf numFmtId="0" fontId="67" fillId="0" borderId="4" xfId="42" applyFont="1" applyFill="1" applyBorder="1" applyAlignment="1">
      <alignment vertical="center" wrapText="1"/>
    </xf>
    <xf numFmtId="0" fontId="67" fillId="34" borderId="67" xfId="0" applyFont="1" applyFill="1" applyBorder="1"/>
    <xf numFmtId="165" fontId="67" fillId="34" borderId="67" xfId="0" applyNumberFormat="1" applyFont="1" applyFill="1" applyBorder="1"/>
    <xf numFmtId="165" fontId="67" fillId="34" borderId="63" xfId="0" applyNumberFormat="1" applyFont="1" applyFill="1" applyBorder="1"/>
    <xf numFmtId="0" fontId="67" fillId="34" borderId="0" xfId="0" applyFont="1" applyFill="1" applyBorder="1" applyAlignment="1">
      <alignment horizontal="left" wrapText="1"/>
    </xf>
    <xf numFmtId="165" fontId="72" fillId="34" borderId="0" xfId="0" applyNumberFormat="1" applyFont="1" applyFill="1" applyBorder="1"/>
    <xf numFmtId="0" fontId="67" fillId="0" borderId="0" xfId="0" applyFont="1" applyBorder="1" applyAlignment="1"/>
    <xf numFmtId="165" fontId="67" fillId="0" borderId="0" xfId="0" applyNumberFormat="1" applyFont="1" applyBorder="1" applyAlignment="1"/>
    <xf numFmtId="0" fontId="67" fillId="0" borderId="2" xfId="0" applyFont="1" applyBorder="1" applyAlignment="1">
      <alignment vertical="center" wrapText="1"/>
    </xf>
    <xf numFmtId="0" fontId="67" fillId="0" borderId="66" xfId="0" applyFont="1" applyBorder="1" applyAlignment="1">
      <alignment horizontal="right" wrapText="1"/>
    </xf>
    <xf numFmtId="0" fontId="68" fillId="0" borderId="19" xfId="0" applyNumberFormat="1" applyFont="1" applyBorder="1" applyAlignment="1">
      <alignment horizontal="right" wrapText="1"/>
    </xf>
    <xf numFmtId="0" fontId="67" fillId="0" borderId="23" xfId="0" applyFont="1" applyBorder="1" applyAlignment="1">
      <alignment vertical="center" wrapText="1"/>
    </xf>
    <xf numFmtId="0" fontId="67" fillId="0" borderId="24" xfId="0" applyFont="1" applyBorder="1" applyAlignment="1">
      <alignment vertical="center" wrapText="1"/>
    </xf>
    <xf numFmtId="0" fontId="67" fillId="0" borderId="25" xfId="0" applyFont="1" applyBorder="1" applyAlignment="1">
      <alignment vertical="center" wrapText="1"/>
    </xf>
    <xf numFmtId="0" fontId="67" fillId="0" borderId="0" xfId="0" applyFont="1" applyBorder="1" applyAlignment="1">
      <alignment vertical="center"/>
    </xf>
    <xf numFmtId="0" fontId="72" fillId="0" borderId="0" xfId="0" applyFont="1" applyFill="1" applyAlignment="1">
      <alignment horizontal="left"/>
    </xf>
    <xf numFmtId="0" fontId="67" fillId="0" borderId="4" xfId="0" applyFont="1" applyBorder="1" applyAlignment="1">
      <alignment vertical="center"/>
    </xf>
    <xf numFmtId="164" fontId="67" fillId="0" borderId="0" xfId="0" applyNumberFormat="1" applyFont="1" applyBorder="1" applyAlignment="1">
      <alignment horizontal="left" vertical="center"/>
    </xf>
    <xf numFmtId="0" fontId="81" fillId="0" borderId="0" xfId="28" applyFont="1" applyAlignment="1" applyProtection="1">
      <alignment horizontal="left" vertical="center"/>
    </xf>
    <xf numFmtId="0" fontId="82" fillId="0" borderId="0" xfId="28" applyFont="1" applyAlignment="1" applyProtection="1">
      <alignment horizontal="left" vertical="center"/>
    </xf>
    <xf numFmtId="0" fontId="68" fillId="0" borderId="85" xfId="0" applyFont="1" applyBorder="1" applyAlignment="1">
      <alignment horizontal="center" vertical="center"/>
    </xf>
    <xf numFmtId="0" fontId="68" fillId="0" borderId="86" xfId="0" applyFont="1" applyBorder="1" applyAlignment="1">
      <alignment horizontal="center" vertical="center"/>
    </xf>
    <xf numFmtId="164" fontId="67" fillId="0" borderId="0" xfId="0" applyNumberFormat="1" applyFont="1" applyBorder="1" applyAlignment="1">
      <alignment horizontal="left" vertical="top"/>
    </xf>
    <xf numFmtId="1" fontId="67" fillId="0" borderId="0" xfId="0" applyNumberFormat="1" applyFont="1" applyBorder="1" applyAlignment="1">
      <alignment horizontal="right" vertical="center"/>
    </xf>
    <xf numFmtId="165" fontId="67" fillId="0" borderId="0" xfId="0" applyNumberFormat="1" applyFont="1" applyBorder="1"/>
    <xf numFmtId="0" fontId="73" fillId="0" borderId="0" xfId="0" applyFont="1" applyAlignment="1">
      <alignment horizontal="left" vertical="center"/>
    </xf>
    <xf numFmtId="0" fontId="72" fillId="0" borderId="0" xfId="0" applyFont="1" applyAlignment="1">
      <alignment horizontal="left" vertical="center"/>
    </xf>
    <xf numFmtId="0" fontId="76" fillId="0" borderId="0" xfId="0" applyFont="1"/>
    <xf numFmtId="167" fontId="67" fillId="0" borderId="0" xfId="0" applyNumberFormat="1" applyFont="1" applyBorder="1" applyAlignment="1">
      <alignment horizontal="left" vertical="center"/>
    </xf>
    <xf numFmtId="0" fontId="67" fillId="0" borderId="95" xfId="42" applyFont="1" applyFill="1" applyBorder="1"/>
    <xf numFmtId="0" fontId="67" fillId="0" borderId="63" xfId="42" applyFont="1" applyFill="1" applyBorder="1"/>
    <xf numFmtId="165" fontId="67" fillId="0" borderId="63" xfId="42" applyNumberFormat="1" applyFont="1" applyFill="1" applyBorder="1"/>
    <xf numFmtId="2" fontId="67" fillId="0" borderId="95" xfId="42" applyNumberFormat="1" applyFont="1" applyFill="1" applyBorder="1" applyAlignment="1">
      <alignment horizontal="right"/>
    </xf>
    <xf numFmtId="2" fontId="67" fillId="0" borderId="63" xfId="42" applyNumberFormat="1" applyFont="1" applyFill="1" applyBorder="1" applyAlignment="1">
      <alignment horizontal="right"/>
    </xf>
    <xf numFmtId="0" fontId="67" fillId="0" borderId="20"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72" fillId="0" borderId="0" xfId="0" applyFont="1" applyBorder="1"/>
    <xf numFmtId="0" fontId="67" fillId="0" borderId="10"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41" fillId="0" borderId="0" xfId="0" applyFont="1" applyBorder="1" applyAlignment="1">
      <alignment horizontal="center" vertical="center" wrapText="1"/>
    </xf>
    <xf numFmtId="0" fontId="67" fillId="0" borderId="72" xfId="0" applyFont="1" applyBorder="1" applyAlignment="1">
      <alignment horizontal="center" vertical="center" wrapText="1"/>
    </xf>
    <xf numFmtId="0" fontId="67" fillId="0" borderId="10" xfId="42" applyFont="1" applyFill="1" applyBorder="1" applyAlignment="1">
      <alignment horizontal="center" vertical="center"/>
    </xf>
    <xf numFmtId="0" fontId="73" fillId="0" borderId="0" xfId="0" applyFont="1" applyAlignment="1">
      <alignment horizontal="left"/>
    </xf>
    <xf numFmtId="0" fontId="72" fillId="0" borderId="0" xfId="0" applyFont="1" applyAlignment="1">
      <alignment horizontal="left"/>
    </xf>
    <xf numFmtId="0" fontId="38" fillId="0" borderId="0" xfId="42" applyFont="1" applyFill="1"/>
    <xf numFmtId="0" fontId="19" fillId="0" borderId="10" xfId="42" applyFont="1" applyFill="1" applyBorder="1" applyAlignment="1">
      <alignment horizontal="center" vertical="center"/>
    </xf>
    <xf numFmtId="0" fontId="71" fillId="0" borderId="0" xfId="0" applyFont="1" applyBorder="1" applyAlignment="1">
      <alignment horizontal="left"/>
    </xf>
    <xf numFmtId="0" fontId="67" fillId="0" borderId="0" xfId="0" applyFont="1" applyBorder="1" applyAlignment="1">
      <alignment horizontal="left"/>
    </xf>
    <xf numFmtId="0" fontId="71" fillId="0" borderId="0" xfId="0" applyFont="1" applyBorder="1" applyAlignment="1">
      <alignment horizontal="left" vertical="center"/>
    </xf>
    <xf numFmtId="0" fontId="72" fillId="0" borderId="0" xfId="38" applyFont="1"/>
    <xf numFmtId="0" fontId="67" fillId="0" borderId="0" xfId="38" applyFont="1"/>
    <xf numFmtId="0" fontId="73" fillId="0" borderId="0" xfId="42" applyFont="1" applyFill="1" applyAlignment="1"/>
    <xf numFmtId="0" fontId="72" fillId="0" borderId="0" xfId="0" applyFont="1" applyBorder="1" applyAlignment="1">
      <alignment horizontal="left"/>
    </xf>
    <xf numFmtId="167" fontId="67" fillId="0" borderId="0" xfId="0" applyNumberFormat="1" applyFont="1" applyBorder="1" applyAlignment="1">
      <alignment horizontal="left"/>
    </xf>
    <xf numFmtId="0" fontId="67" fillId="0" borderId="14" xfId="0" applyFont="1" applyBorder="1" applyAlignment="1">
      <alignment horizontal="center" vertical="center" wrapText="1"/>
    </xf>
    <xf numFmtId="167" fontId="67" fillId="0" borderId="0" xfId="0" applyNumberFormat="1" applyFont="1" applyFill="1" applyBorder="1" applyAlignment="1">
      <alignment horizontal="left"/>
    </xf>
    <xf numFmtId="0" fontId="68" fillId="0" borderId="0" xfId="0" applyFont="1" applyBorder="1" applyAlignment="1"/>
    <xf numFmtId="0" fontId="67" fillId="0" borderId="0" xfId="0" applyFont="1" applyAlignment="1">
      <alignment horizontal="left"/>
    </xf>
    <xf numFmtId="0" fontId="68" fillId="0" borderId="0" xfId="0" applyFont="1" applyAlignment="1">
      <alignment horizontal="left"/>
    </xf>
    <xf numFmtId="0" fontId="68" fillId="0" borderId="0" xfId="0" applyFont="1" applyAlignment="1">
      <alignment horizontal="left" vertical="center"/>
    </xf>
    <xf numFmtId="0" fontId="71" fillId="0" borderId="0" xfId="0" applyFont="1" applyAlignment="1">
      <alignment horizontal="left"/>
    </xf>
    <xf numFmtId="0" fontId="71" fillId="0" borderId="0" xfId="0" applyFont="1" applyAlignment="1"/>
    <xf numFmtId="0" fontId="71" fillId="0" borderId="0" xfId="0" applyFont="1" applyAlignment="1">
      <alignment horizontal="left" vertical="center" indent="5"/>
    </xf>
    <xf numFmtId="0" fontId="71" fillId="0" borderId="0" xfId="0" applyFont="1" applyAlignment="1">
      <alignment horizontal="left" vertical="center"/>
    </xf>
    <xf numFmtId="0" fontId="68" fillId="0" borderId="0" xfId="0" applyFont="1" applyAlignment="1">
      <alignment vertical="center"/>
    </xf>
    <xf numFmtId="0" fontId="71" fillId="0" borderId="0" xfId="0" applyFont="1" applyAlignment="1">
      <alignment vertical="center"/>
    </xf>
    <xf numFmtId="0" fontId="71" fillId="0" borderId="0" xfId="0" applyFont="1" applyAlignment="1">
      <alignment wrapText="1"/>
    </xf>
    <xf numFmtId="0" fontId="87" fillId="0" borderId="0" xfId="42" applyFont="1"/>
    <xf numFmtId="0" fontId="67" fillId="0" borderId="0" xfId="42" applyFont="1" applyAlignment="1">
      <alignment horizontal="left"/>
    </xf>
    <xf numFmtId="0" fontId="68" fillId="0" borderId="0" xfId="42" applyFont="1" applyAlignment="1">
      <alignment horizontal="left"/>
    </xf>
    <xf numFmtId="0" fontId="67" fillId="0" borderId="0" xfId="42" applyFont="1"/>
    <xf numFmtId="0" fontId="19" fillId="0" borderId="0" xfId="42" applyFont="1"/>
    <xf numFmtId="0" fontId="67" fillId="0" borderId="0" xfId="42" applyFont="1" applyAlignment="1">
      <alignment horizontal="left" indent="5"/>
    </xf>
    <xf numFmtId="0" fontId="71" fillId="0" borderId="27" xfId="42" applyFont="1" applyBorder="1" applyAlignment="1">
      <alignment horizontal="left" indent="5"/>
    </xf>
    <xf numFmtId="0" fontId="71" fillId="0" borderId="27" xfId="42" applyFont="1" applyBorder="1" applyAlignment="1">
      <alignment horizontal="left"/>
    </xf>
    <xf numFmtId="0" fontId="19" fillId="0" borderId="2" xfId="42" applyFont="1" applyBorder="1"/>
    <xf numFmtId="0" fontId="67" fillId="0" borderId="10" xfId="42" applyFont="1" applyBorder="1"/>
    <xf numFmtId="0" fontId="19" fillId="0" borderId="0" xfId="42" applyFont="1" applyAlignment="1">
      <alignment horizontal="left"/>
    </xf>
    <xf numFmtId="0" fontId="22" fillId="0" borderId="0" xfId="42" applyFont="1" applyAlignment="1">
      <alignment horizontal="left"/>
    </xf>
    <xf numFmtId="0" fontId="22" fillId="0" borderId="0" xfId="42" applyFont="1" applyAlignment="1">
      <alignment horizontal="left" vertical="center"/>
    </xf>
    <xf numFmtId="0" fontId="36" fillId="0" borderId="0" xfId="0" applyFont="1" applyBorder="1" applyAlignment="1">
      <alignment horizontal="left"/>
    </xf>
    <xf numFmtId="0" fontId="36" fillId="0" borderId="0" xfId="0" applyFont="1" applyBorder="1" applyAlignment="1">
      <alignment horizontal="left" vertical="center"/>
    </xf>
    <xf numFmtId="0" fontId="19" fillId="0" borderId="0" xfId="42" applyFont="1" applyAlignment="1"/>
    <xf numFmtId="0" fontId="19" fillId="0" borderId="0" xfId="39" applyFont="1"/>
    <xf numFmtId="0" fontId="85" fillId="0" borderId="0" xfId="28" applyFont="1" applyAlignment="1" applyProtection="1">
      <alignment horizontal="left" vertical="center"/>
    </xf>
    <xf numFmtId="0" fontId="86" fillId="0" borderId="0" xfId="28" applyFont="1" applyAlignment="1" applyProtection="1">
      <alignment horizontal="left" vertical="center"/>
    </xf>
    <xf numFmtId="0" fontId="22" fillId="2" borderId="0" xfId="39" applyFont="1" applyFill="1" applyAlignment="1"/>
    <xf numFmtId="0" fontId="19" fillId="2" borderId="0" xfId="39" applyFont="1" applyFill="1" applyAlignment="1"/>
    <xf numFmtId="0" fontId="40" fillId="2" borderId="0" xfId="39" applyFont="1" applyFill="1" applyBorder="1" applyAlignment="1"/>
    <xf numFmtId="0" fontId="19" fillId="0" borderId="0" xfId="39" applyFont="1" applyAlignment="1"/>
    <xf numFmtId="165" fontId="19" fillId="0" borderId="0" xfId="39" applyNumberFormat="1" applyFont="1"/>
    <xf numFmtId="0" fontId="67" fillId="0" borderId="0" xfId="39" applyFont="1"/>
    <xf numFmtId="0" fontId="19" fillId="2" borderId="0" xfId="39" applyFont="1" applyFill="1"/>
    <xf numFmtId="0" fontId="67" fillId="0" borderId="0" xfId="0" applyFont="1" applyAlignment="1">
      <alignment vertical="top"/>
    </xf>
    <xf numFmtId="0" fontId="35" fillId="0" borderId="0" xfId="0" applyFont="1" applyAlignment="1">
      <alignment vertical="top"/>
    </xf>
    <xf numFmtId="165" fontId="35" fillId="0" borderId="0" xfId="0" applyNumberFormat="1" applyFont="1"/>
    <xf numFmtId="165" fontId="32" fillId="0" borderId="0" xfId="0" applyNumberFormat="1" applyFont="1" applyBorder="1" applyAlignment="1">
      <alignment wrapText="1"/>
    </xf>
    <xf numFmtId="0" fontId="76" fillId="0" borderId="0" xfId="0" applyFont="1" applyBorder="1"/>
    <xf numFmtId="0" fontId="45" fillId="0" borderId="0" xfId="0" applyFont="1" applyAlignment="1">
      <alignment horizontal="left" vertical="center"/>
    </xf>
    <xf numFmtId="0" fontId="42" fillId="0" borderId="0" xfId="0" applyFont="1" applyAlignment="1">
      <alignment horizontal="left" vertical="center"/>
    </xf>
    <xf numFmtId="0" fontId="19" fillId="0" borderId="0" xfId="0" applyFont="1" applyFill="1"/>
    <xf numFmtId="0" fontId="67" fillId="0" borderId="0" xfId="42" applyFont="1" applyAlignment="1"/>
    <xf numFmtId="0" fontId="68" fillId="0" borderId="0" xfId="42" applyFont="1" applyAlignment="1"/>
    <xf numFmtId="0" fontId="71" fillId="0" borderId="27" xfId="42" applyFont="1" applyBorder="1" applyAlignment="1"/>
    <xf numFmtId="0" fontId="71" fillId="0" borderId="0" xfId="42" applyFont="1" applyAlignment="1">
      <alignment vertical="center"/>
    </xf>
    <xf numFmtId="3" fontId="67" fillId="0" borderId="0" xfId="0" applyNumberFormat="1" applyFont="1"/>
    <xf numFmtId="0" fontId="36" fillId="0" borderId="0" xfId="0" applyFont="1" applyAlignment="1">
      <alignment horizontal="left" vertical="center" wrapText="1"/>
    </xf>
    <xf numFmtId="0" fontId="35" fillId="0" borderId="0" xfId="0" applyFont="1" applyAlignment="1">
      <alignment horizontal="left" vertical="center" wrapText="1"/>
    </xf>
    <xf numFmtId="165" fontId="35" fillId="0" borderId="0" xfId="0" applyNumberFormat="1" applyFont="1" applyAlignment="1">
      <alignment horizontal="right" vertical="center" wrapText="1"/>
    </xf>
    <xf numFmtId="0" fontId="35" fillId="0" borderId="0" xfId="0" applyFont="1" applyAlignment="1">
      <alignment horizontal="right" vertical="center" wrapText="1"/>
    </xf>
    <xf numFmtId="0" fontId="67" fillId="0" borderId="0" xfId="42" applyFont="1" applyFill="1"/>
    <xf numFmtId="0" fontId="68" fillId="0" borderId="0" xfId="42" applyFont="1" applyFill="1"/>
    <xf numFmtId="0" fontId="68" fillId="0" borderId="0" xfId="42" applyFont="1" applyFill="1" applyAlignment="1"/>
    <xf numFmtId="168" fontId="19" fillId="0" borderId="0" xfId="42" applyNumberFormat="1" applyFont="1"/>
    <xf numFmtId="0" fontId="22" fillId="0" borderId="0" xfId="42" applyFont="1"/>
    <xf numFmtId="0" fontId="40" fillId="0" borderId="0" xfId="42" applyFont="1"/>
    <xf numFmtId="0" fontId="35" fillId="0" borderId="0" xfId="0" applyFont="1" applyFill="1" applyAlignment="1">
      <alignment wrapText="1"/>
    </xf>
    <xf numFmtId="0" fontId="35" fillId="0" borderId="0" xfId="0" applyFont="1" applyFill="1"/>
    <xf numFmtId="0" fontId="22" fillId="0" borderId="0" xfId="42" applyFont="1" applyFill="1" applyAlignment="1"/>
    <xf numFmtId="0" fontId="19" fillId="0" borderId="27" xfId="42" applyFont="1" applyFill="1" applyBorder="1" applyAlignment="1"/>
    <xf numFmtId="0" fontId="87" fillId="0" borderId="0" xfId="42" applyFont="1" applyFill="1"/>
    <xf numFmtId="0" fontId="22" fillId="0" borderId="0" xfId="42" applyFont="1" applyFill="1"/>
    <xf numFmtId="0" fontId="36" fillId="0" borderId="0" xfId="0" applyFont="1" applyFill="1"/>
    <xf numFmtId="0" fontId="81" fillId="0" borderId="0" xfId="30" applyFont="1" applyAlignment="1" applyProtection="1"/>
    <xf numFmtId="0" fontId="19" fillId="0" borderId="0" xfId="42" applyFont="1" applyProtection="1">
      <protection locked="0"/>
    </xf>
    <xf numFmtId="0" fontId="68" fillId="0" borderId="0" xfId="42" applyFont="1"/>
    <xf numFmtId="0" fontId="67" fillId="0" borderId="0" xfId="42" applyFont="1" applyAlignment="1">
      <alignment vertical="center"/>
    </xf>
    <xf numFmtId="0" fontId="19" fillId="0" borderId="0" xfId="42" applyFont="1" applyAlignment="1">
      <alignment horizontal="justify"/>
    </xf>
    <xf numFmtId="0" fontId="67" fillId="0" borderId="0" xfId="0" applyFont="1" applyFill="1" applyAlignment="1">
      <alignment horizontal="left"/>
    </xf>
    <xf numFmtId="0" fontId="68" fillId="0" borderId="0" xfId="0" applyFont="1" applyAlignment="1"/>
    <xf numFmtId="0" fontId="67" fillId="0" borderId="0" xfId="0" applyFont="1" applyFill="1" applyBorder="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92" xfId="42" applyFont="1" applyBorder="1" applyAlignment="1">
      <alignment horizontal="left"/>
    </xf>
    <xf numFmtId="0" fontId="35" fillId="0" borderId="0" xfId="38" applyFont="1"/>
    <xf numFmtId="0" fontId="68" fillId="0" borderId="0" xfId="38" applyFont="1" applyAlignment="1">
      <alignment horizontal="left"/>
    </xf>
    <xf numFmtId="0" fontId="68" fillId="0" borderId="0" xfId="38" applyFont="1" applyAlignment="1">
      <alignment horizontal="left" vertical="center"/>
    </xf>
    <xf numFmtId="0" fontId="71" fillId="0" borderId="0" xfId="38" applyFont="1" applyAlignment="1">
      <alignment horizontal="left"/>
    </xf>
    <xf numFmtId="0" fontId="71" fillId="0" borderId="0" xfId="38" applyFont="1" applyAlignment="1">
      <alignment horizontal="left" vertical="center"/>
    </xf>
    <xf numFmtId="0" fontId="38" fillId="0" borderId="0" xfId="42" applyFont="1"/>
    <xf numFmtId="0" fontId="68" fillId="0" borderId="0" xfId="42" applyFont="1" applyAlignment="1">
      <alignment horizontal="left" vertical="center"/>
    </xf>
    <xf numFmtId="0" fontId="67" fillId="0" borderId="0" xfId="42" applyFont="1" applyAlignment="1">
      <alignment horizontal="left" vertical="center"/>
    </xf>
    <xf numFmtId="0" fontId="67" fillId="0" borderId="72" xfId="42" applyFont="1" applyFill="1" applyBorder="1"/>
    <xf numFmtId="0" fontId="84" fillId="0" borderId="0" xfId="42" applyFont="1" applyAlignment="1"/>
    <xf numFmtId="0" fontId="84" fillId="0" borderId="0" xfId="0" applyFont="1"/>
    <xf numFmtId="0" fontId="72" fillId="0" borderId="0" xfId="0" applyFont="1" applyAlignment="1">
      <alignment vertical="center"/>
    </xf>
    <xf numFmtId="0" fontId="67" fillId="0" borderId="27" xfId="42" applyFont="1" applyBorder="1" applyAlignment="1"/>
    <xf numFmtId="0" fontId="68" fillId="0" borderId="0" xfId="42" applyFont="1" applyAlignment="1">
      <alignment vertical="center"/>
    </xf>
    <xf numFmtId="0" fontId="68" fillId="0" borderId="27" xfId="42" applyFont="1" applyBorder="1" applyAlignment="1"/>
    <xf numFmtId="0" fontId="19" fillId="0" borderId="0" xfId="42" applyFont="1" applyBorder="1" applyAlignment="1"/>
    <xf numFmtId="0" fontId="68" fillId="0" borderId="27" xfId="42" applyFont="1" applyBorder="1"/>
    <xf numFmtId="0" fontId="40" fillId="0" borderId="0" xfId="42" applyFont="1" applyAlignment="1">
      <alignment vertical="top"/>
    </xf>
    <xf numFmtId="0" fontId="81" fillId="34" borderId="0" xfId="28" applyFont="1" applyFill="1" applyAlignment="1" applyProtection="1"/>
    <xf numFmtId="0" fontId="67" fillId="34" borderId="0" xfId="0" applyFont="1" applyFill="1"/>
    <xf numFmtId="0" fontId="67" fillId="34" borderId="0" xfId="0" applyFont="1" applyFill="1" applyBorder="1"/>
    <xf numFmtId="0" fontId="68" fillId="34" borderId="0" xfId="0" applyFont="1" applyFill="1"/>
    <xf numFmtId="0" fontId="71" fillId="34" borderId="0" xfId="0" applyFont="1" applyFill="1" applyBorder="1"/>
    <xf numFmtId="0" fontId="68" fillId="34" borderId="0" xfId="0" applyFont="1" applyFill="1" applyAlignment="1">
      <alignment horizontal="left"/>
    </xf>
    <xf numFmtId="0" fontId="67" fillId="34" borderId="0" xfId="0" applyFont="1" applyFill="1" applyAlignment="1">
      <alignment horizontal="left"/>
    </xf>
    <xf numFmtId="0" fontId="22" fillId="34" borderId="0" xfId="0" applyFont="1" applyFill="1"/>
    <xf numFmtId="0" fontId="19" fillId="34" borderId="0" xfId="0" applyFont="1" applyFill="1"/>
    <xf numFmtId="0" fontId="19" fillId="34" borderId="0" xfId="0" applyFont="1" applyFill="1" applyBorder="1"/>
    <xf numFmtId="0" fontId="67" fillId="0" borderId="0" xfId="38" applyFont="1" applyAlignment="1">
      <alignment vertical="center"/>
    </xf>
    <xf numFmtId="0" fontId="68" fillId="0" borderId="0" xfId="38" applyFont="1" applyAlignment="1"/>
    <xf numFmtId="0" fontId="68" fillId="0" borderId="0" xfId="38" applyFont="1" applyAlignment="1">
      <alignment vertical="center"/>
    </xf>
    <xf numFmtId="0" fontId="71" fillId="0" borderId="0" xfId="38" applyFont="1" applyBorder="1" applyAlignment="1"/>
    <xf numFmtId="0" fontId="71" fillId="0" borderId="0" xfId="38" applyFont="1" applyBorder="1" applyAlignment="1">
      <alignment vertical="center"/>
    </xf>
    <xf numFmtId="0" fontId="71" fillId="0" borderId="12" xfId="38" applyFont="1" applyBorder="1" applyAlignment="1">
      <alignment vertical="center"/>
    </xf>
    <xf numFmtId="165" fontId="35" fillId="0" borderId="0" xfId="0" applyNumberFormat="1" applyFont="1" applyBorder="1"/>
    <xf numFmtId="1" fontId="67" fillId="0" borderId="0" xfId="0" applyNumberFormat="1" applyFont="1" applyBorder="1" applyAlignment="1">
      <alignment wrapText="1"/>
    </xf>
    <xf numFmtId="0" fontId="67" fillId="0" borderId="0" xfId="0" applyFont="1" applyBorder="1" applyAlignment="1">
      <alignment vertical="top" wrapText="1"/>
    </xf>
    <xf numFmtId="0" fontId="71" fillId="0" borderId="12" xfId="0" applyFont="1" applyBorder="1" applyAlignment="1">
      <alignment horizontal="left" vertical="center"/>
    </xf>
    <xf numFmtId="1" fontId="35" fillId="0" borderId="0" xfId="0" applyNumberFormat="1" applyFont="1"/>
    <xf numFmtId="0" fontId="71" fillId="0" borderId="12" xfId="0" applyFont="1" applyBorder="1" applyAlignment="1"/>
    <xf numFmtId="0" fontId="68" fillId="0" borderId="0" xfId="0" applyFont="1" applyFill="1" applyAlignment="1">
      <alignment horizontal="left"/>
    </xf>
    <xf numFmtId="0" fontId="68" fillId="0" borderId="0" xfId="0" applyFont="1" applyFill="1" applyAlignment="1">
      <alignment horizontal="left" vertical="center"/>
    </xf>
    <xf numFmtId="0" fontId="71" fillId="0" borderId="0" xfId="0" applyFont="1" applyFill="1" applyAlignment="1">
      <alignment horizontal="left" vertical="center"/>
    </xf>
    <xf numFmtId="165" fontId="35" fillId="0" borderId="0" xfId="0" applyNumberFormat="1" applyFont="1" applyFill="1"/>
    <xf numFmtId="0" fontId="46" fillId="0" borderId="0" xfId="0" applyFont="1" applyBorder="1"/>
    <xf numFmtId="0" fontId="46" fillId="0" borderId="0" xfId="0" applyFont="1"/>
    <xf numFmtId="0" fontId="84" fillId="0" borderId="0" xfId="0" applyFont="1" applyFill="1"/>
    <xf numFmtId="0" fontId="35" fillId="0" borderId="0" xfId="0" applyFont="1" applyBorder="1" applyAlignment="1">
      <alignment horizontal="center" vertical="center" wrapText="1"/>
    </xf>
    <xf numFmtId="165" fontId="46" fillId="0" borderId="0" xfId="0" applyNumberFormat="1" applyFont="1" applyBorder="1"/>
    <xf numFmtId="0" fontId="19" fillId="0" borderId="0" xfId="0" applyFont="1" applyFill="1" applyAlignment="1">
      <alignment horizontal="left" vertical="top" wrapText="1"/>
    </xf>
    <xf numFmtId="165" fontId="19" fillId="0" borderId="0" xfId="0" applyNumberFormat="1" applyFont="1" applyFill="1"/>
    <xf numFmtId="0" fontId="41" fillId="0" borderId="0" xfId="0" applyFont="1" applyBorder="1" applyAlignment="1">
      <alignment horizontal="center" vertical="center"/>
    </xf>
    <xf numFmtId="0" fontId="35" fillId="0" borderId="0" xfId="0" applyFont="1" applyBorder="1" applyAlignment="1">
      <alignment vertical="center"/>
    </xf>
    <xf numFmtId="0" fontId="19" fillId="0" borderId="0" xfId="42" applyFont="1" applyAlignment="1">
      <alignment horizontal="left" indent="5"/>
    </xf>
    <xf numFmtId="0" fontId="40" fillId="0" borderId="0" xfId="42" applyFont="1" applyAlignment="1">
      <alignment horizontal="left" indent="5"/>
    </xf>
    <xf numFmtId="0" fontId="40" fillId="0" borderId="27" xfId="42" applyFont="1" applyBorder="1" applyAlignment="1">
      <alignment horizontal="left" indent="5"/>
    </xf>
    <xf numFmtId="0" fontId="22" fillId="0" borderId="0" xfId="42" applyFont="1" applyAlignment="1"/>
    <xf numFmtId="0" fontId="22" fillId="0" borderId="0" xfId="42" applyFont="1" applyAlignment="1">
      <alignment vertical="center"/>
    </xf>
    <xf numFmtId="0" fontId="36" fillId="0" borderId="27" xfId="0" applyFont="1" applyBorder="1" applyAlignment="1">
      <alignment horizontal="left"/>
    </xf>
    <xf numFmtId="0" fontId="36" fillId="0" borderId="27" xfId="0" applyFont="1" applyBorder="1" applyAlignment="1">
      <alignment horizontal="left" vertical="center"/>
    </xf>
    <xf numFmtId="0" fontId="38" fillId="0" borderId="0" xfId="39" applyFont="1" applyAlignment="1"/>
    <xf numFmtId="0" fontId="38" fillId="0" borderId="0" xfId="39" applyFont="1"/>
    <xf numFmtId="165" fontId="27" fillId="0" borderId="0" xfId="0" applyNumberFormat="1" applyFont="1" applyBorder="1" applyAlignment="1">
      <alignment horizontal="right" wrapText="1"/>
    </xf>
    <xf numFmtId="0" fontId="19" fillId="0" borderId="0" xfId="42" applyFont="1" applyFill="1" applyAlignment="1"/>
    <xf numFmtId="0" fontId="32" fillId="0" borderId="0" xfId="38" applyFont="1"/>
    <xf numFmtId="0" fontId="38" fillId="0" borderId="0" xfId="42" applyFont="1" applyAlignment="1">
      <alignment horizontal="left"/>
    </xf>
    <xf numFmtId="0" fontId="38" fillId="0" borderId="0" xfId="42" applyFont="1" applyBorder="1"/>
    <xf numFmtId="0" fontId="72" fillId="0" borderId="0" xfId="42" applyFont="1" applyAlignment="1"/>
    <xf numFmtId="0" fontId="78" fillId="0" borderId="0" xfId="42" applyFont="1" applyBorder="1"/>
    <xf numFmtId="0" fontId="78" fillId="0" borderId="0" xfId="42" applyFont="1"/>
    <xf numFmtId="0" fontId="78" fillId="0" borderId="0" xfId="0" applyFont="1"/>
    <xf numFmtId="0" fontId="32" fillId="0" borderId="0" xfId="0" applyFont="1" applyFill="1" applyAlignment="1"/>
    <xf numFmtId="0" fontId="72" fillId="34" borderId="1" xfId="0" applyFont="1" applyFill="1" applyBorder="1"/>
    <xf numFmtId="0" fontId="32" fillId="0" borderId="0" xfId="0" applyFont="1" applyBorder="1"/>
    <xf numFmtId="0" fontId="33" fillId="0" borderId="0" xfId="0" applyFont="1" applyBorder="1" applyAlignment="1">
      <alignment horizontal="left"/>
    </xf>
    <xf numFmtId="0" fontId="72" fillId="0" borderId="0" xfId="0" applyFont="1" applyAlignment="1">
      <alignment vertical="top"/>
    </xf>
    <xf numFmtId="1" fontId="16" fillId="0" borderId="95" xfId="42" applyNumberFormat="1" applyFont="1" applyFill="1" applyBorder="1" applyAlignment="1">
      <alignment horizontal="right"/>
    </xf>
    <xf numFmtId="0" fontId="68" fillId="0" borderId="0" xfId="0" applyFont="1" applyAlignment="1">
      <alignment horizontal="left" vertical="center"/>
    </xf>
    <xf numFmtId="0" fontId="71" fillId="0" borderId="0" xfId="0" applyFont="1" applyAlignment="1">
      <alignment horizontal="left" vertical="center"/>
    </xf>
    <xf numFmtId="0" fontId="73" fillId="0" borderId="0" xfId="0" applyFont="1" applyFill="1" applyAlignment="1">
      <alignment horizontal="left"/>
    </xf>
    <xf numFmtId="0" fontId="72" fillId="0" borderId="0" xfId="42" applyFont="1"/>
    <xf numFmtId="0" fontId="72" fillId="0" borderId="0" xfId="0" applyFont="1" applyFill="1" applyAlignment="1"/>
    <xf numFmtId="0" fontId="38" fillId="0" borderId="0" xfId="42" applyFont="1" applyFill="1"/>
    <xf numFmtId="0" fontId="72" fillId="0" borderId="0" xfId="38" applyFont="1"/>
    <xf numFmtId="0" fontId="72" fillId="0" borderId="0" xfId="42" applyFont="1" applyFill="1" applyBorder="1" applyAlignment="1">
      <alignment horizontal="left"/>
    </xf>
    <xf numFmtId="0" fontId="68" fillId="0" borderId="0" xfId="0" applyFont="1" applyFill="1" applyBorder="1" applyAlignment="1">
      <alignment horizontal="left"/>
    </xf>
    <xf numFmtId="0" fontId="15" fillId="0" borderId="0" xfId="0" applyFont="1" applyAlignment="1">
      <alignment horizontal="left" vertical="center"/>
    </xf>
    <xf numFmtId="0" fontId="15" fillId="0" borderId="0" xfId="0" applyFont="1" applyAlignment="1"/>
    <xf numFmtId="0" fontId="15" fillId="0" borderId="0" xfId="0" applyFont="1" applyAlignment="1">
      <alignment horizontal="left"/>
    </xf>
    <xf numFmtId="0" fontId="15" fillId="0" borderId="0" xfId="0" applyFont="1" applyAlignment="1">
      <alignment vertical="center"/>
    </xf>
    <xf numFmtId="0" fontId="15" fillId="34" borderId="0" xfId="0" applyFont="1" applyFill="1"/>
    <xf numFmtId="0" fontId="15" fillId="0" borderId="0" xfId="42" applyFont="1" applyAlignment="1"/>
    <xf numFmtId="0" fontId="15" fillId="0" borderId="0" xfId="42" applyFont="1"/>
    <xf numFmtId="0" fontId="15" fillId="0" borderId="0" xfId="0" applyFont="1"/>
    <xf numFmtId="0" fontId="15" fillId="0" borderId="0" xfId="42" applyFont="1" applyAlignment="1">
      <alignment horizontal="left"/>
    </xf>
    <xf numFmtId="165" fontId="15" fillId="0" borderId="65" xfId="0" applyNumberFormat="1" applyFont="1" applyFill="1" applyBorder="1" applyAlignment="1">
      <alignment horizontal="right" wrapText="1"/>
    </xf>
    <xf numFmtId="0" fontId="15" fillId="0" borderId="0" xfId="0" applyFont="1" applyBorder="1" applyAlignment="1">
      <alignment horizontal="left" wrapText="1"/>
    </xf>
    <xf numFmtId="0" fontId="15" fillId="0" borderId="18" xfId="0" applyFont="1" applyBorder="1" applyAlignment="1">
      <alignment horizontal="right" wrapText="1"/>
    </xf>
    <xf numFmtId="0" fontId="15" fillId="0" borderId="17" xfId="0" applyFont="1" applyBorder="1" applyAlignment="1">
      <alignment horizontal="right" wrapText="1"/>
    </xf>
    <xf numFmtId="0" fontId="15" fillId="0" borderId="95" xfId="0" applyFont="1" applyBorder="1" applyAlignment="1">
      <alignment horizontal="right" wrapText="1"/>
    </xf>
    <xf numFmtId="0" fontId="15" fillId="0" borderId="95" xfId="0" applyFont="1" applyFill="1" applyBorder="1" applyAlignment="1">
      <alignment horizontal="right" wrapText="1"/>
    </xf>
    <xf numFmtId="0" fontId="15" fillId="0" borderId="63" xfId="0" applyFont="1" applyBorder="1" applyAlignment="1">
      <alignment horizontal="right" wrapText="1"/>
    </xf>
    <xf numFmtId="165" fontId="15" fillId="0" borderId="0" xfId="0" applyNumberFormat="1" applyFont="1" applyBorder="1" applyAlignment="1">
      <alignment wrapText="1"/>
    </xf>
    <xf numFmtId="0" fontId="15" fillId="0" borderId="0" xfId="0" applyFont="1" applyBorder="1"/>
    <xf numFmtId="165" fontId="15" fillId="0" borderId="0" xfId="0" applyNumberFormat="1" applyFont="1"/>
    <xf numFmtId="0" fontId="15" fillId="0" borderId="0" xfId="0" applyFont="1" applyFill="1"/>
    <xf numFmtId="165" fontId="15" fillId="0" borderId="0" xfId="0" applyNumberFormat="1" applyFont="1" applyBorder="1"/>
    <xf numFmtId="0" fontId="72" fillId="0" borderId="0" xfId="0" applyFont="1" applyFill="1" applyAlignment="1">
      <alignment wrapText="1"/>
    </xf>
    <xf numFmtId="0" fontId="15" fillId="0" borderId="0" xfId="0" applyFont="1" applyAlignment="1">
      <alignment wrapText="1"/>
    </xf>
    <xf numFmtId="0" fontId="15" fillId="0" borderId="0" xfId="42" applyNumberFormat="1" applyFont="1" applyBorder="1" applyAlignment="1">
      <alignment horizontal="left"/>
    </xf>
    <xf numFmtId="2" fontId="15" fillId="0" borderId="0" xfId="42" applyNumberFormat="1" applyFont="1"/>
    <xf numFmtId="2" fontId="15" fillId="0" borderId="95" xfId="42" applyNumberFormat="1" applyFont="1" applyBorder="1"/>
    <xf numFmtId="165" fontId="15" fillId="0" borderId="65" xfId="0" applyNumberFormat="1" applyFont="1" applyBorder="1" applyAlignment="1">
      <alignment horizontal="right" wrapText="1"/>
    </xf>
    <xf numFmtId="2" fontId="15" fillId="0" borderId="65" xfId="0" applyNumberFormat="1" applyFont="1" applyFill="1" applyBorder="1"/>
    <xf numFmtId="2" fontId="15" fillId="0" borderId="65" xfId="0" applyNumberFormat="1" applyFont="1" applyBorder="1" applyAlignment="1">
      <alignment horizontal="right" wrapText="1"/>
    </xf>
    <xf numFmtId="2" fontId="15" fillId="0" borderId="66" xfId="0" applyNumberFormat="1" applyFont="1" applyFill="1" applyBorder="1"/>
    <xf numFmtId="2" fontId="15" fillId="0" borderId="65" xfId="0" applyNumberFormat="1" applyFont="1" applyFill="1" applyBorder="1" applyAlignment="1">
      <alignment horizontal="right" wrapText="1"/>
    </xf>
    <xf numFmtId="0" fontId="15" fillId="0" borderId="27" xfId="42" applyFont="1" applyBorder="1" applyAlignment="1">
      <alignment horizontal="left"/>
    </xf>
    <xf numFmtId="0" fontId="15" fillId="0" borderId="2" xfId="42" applyFont="1" applyFill="1" applyBorder="1"/>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165" fontId="15" fillId="0" borderId="64" xfId="42" applyNumberFormat="1" applyFont="1" applyFill="1" applyBorder="1" applyAlignment="1">
      <alignment horizontal="right"/>
    </xf>
    <xf numFmtId="165" fontId="15" fillId="0" borderId="63" xfId="42" applyNumberFormat="1" applyFont="1" applyFill="1" applyBorder="1" applyAlignment="1">
      <alignment horizontal="right"/>
    </xf>
    <xf numFmtId="165" fontId="15" fillId="0" borderId="67" xfId="42" applyNumberFormat="1" applyFont="1" applyFill="1" applyBorder="1" applyAlignment="1">
      <alignment horizontal="right"/>
    </xf>
    <xf numFmtId="165" fontId="15" fillId="0" borderId="95" xfId="42" applyNumberFormat="1" applyFont="1" applyFill="1" applyBorder="1" applyAlignment="1">
      <alignment horizontal="right"/>
    </xf>
    <xf numFmtId="165" fontId="15" fillId="0" borderId="95" xfId="42" applyNumberFormat="1" applyFont="1" applyFill="1" applyBorder="1"/>
    <xf numFmtId="165" fontId="15" fillId="0" borderId="63" xfId="42" applyNumberFormat="1" applyFont="1" applyFill="1" applyBorder="1"/>
    <xf numFmtId="0" fontId="15" fillId="34" borderId="0" xfId="0" applyFont="1" applyFill="1" applyAlignment="1">
      <alignment horizontal="left"/>
    </xf>
    <xf numFmtId="165" fontId="15" fillId="34" borderId="67" xfId="0" applyNumberFormat="1" applyFont="1" applyFill="1" applyBorder="1"/>
    <xf numFmtId="165" fontId="15" fillId="34" borderId="63" xfId="0" applyNumberFormat="1" applyFont="1" applyFill="1" applyBorder="1"/>
    <xf numFmtId="165" fontId="15" fillId="34" borderId="67" xfId="0" applyNumberFormat="1" applyFont="1" applyFill="1" applyBorder="1" applyAlignment="1">
      <alignment horizontal="right"/>
    </xf>
    <xf numFmtId="165" fontId="15" fillId="34" borderId="63" xfId="0" applyNumberFormat="1" applyFont="1" applyFill="1" applyBorder="1" applyAlignment="1">
      <alignment horizontal="right"/>
    </xf>
    <xf numFmtId="0" fontId="15" fillId="0" borderId="0" xfId="0" applyFont="1" applyBorder="1" applyAlignment="1">
      <alignment horizontal="left"/>
    </xf>
    <xf numFmtId="0" fontId="68" fillId="0" borderId="0" xfId="0" applyFont="1" applyFill="1" applyBorder="1" applyAlignment="1">
      <alignment horizontal="left" vertical="center"/>
    </xf>
    <xf numFmtId="0" fontId="81" fillId="0" borderId="0" xfId="28" applyFont="1" applyFill="1" applyBorder="1" applyAlignment="1" applyProtection="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0" fontId="29" fillId="0" borderId="0" xfId="0" applyFont="1" applyAlignment="1">
      <alignment horizontal="left" vertical="center"/>
    </xf>
    <xf numFmtId="0" fontId="90" fillId="0" borderId="0" xfId="42" applyFont="1"/>
    <xf numFmtId="1" fontId="13" fillId="0" borderId="95" xfId="0" applyNumberFormat="1" applyFont="1" applyBorder="1" applyAlignment="1">
      <alignment horizontal="right" vertical="center" wrapText="1"/>
    </xf>
    <xf numFmtId="2" fontId="67" fillId="0" borderId="63" xfId="38" applyNumberFormat="1" applyFont="1" applyFill="1" applyBorder="1" applyAlignment="1">
      <alignment horizontal="right" wrapText="1"/>
    </xf>
    <xf numFmtId="0" fontId="67" fillId="0" borderId="0" xfId="0" applyFont="1" applyBorder="1" applyAlignment="1">
      <alignment horizontal="left"/>
    </xf>
    <xf numFmtId="1" fontId="12" fillId="0" borderId="95" xfId="42" applyNumberFormat="1" applyFont="1" applyFill="1" applyBorder="1" applyAlignment="1">
      <alignment horizontal="right"/>
    </xf>
    <xf numFmtId="1" fontId="12" fillId="0" borderId="0" xfId="42" applyNumberFormat="1" applyFont="1" applyFill="1" applyBorder="1" applyAlignment="1">
      <alignment horizontal="right"/>
    </xf>
    <xf numFmtId="1" fontId="19" fillId="0" borderId="95" xfId="42" applyNumberFormat="1" applyFont="1" applyBorder="1" applyAlignment="1">
      <alignment horizontal="right"/>
    </xf>
    <xf numFmtId="1" fontId="22" fillId="0" borderId="63" xfId="42" applyNumberFormat="1" applyFont="1" applyFill="1" applyBorder="1" applyAlignment="1">
      <alignment horizontal="right"/>
    </xf>
    <xf numFmtId="0" fontId="33" fillId="0" borderId="0" xfId="0" applyFont="1"/>
    <xf numFmtId="0" fontId="36" fillId="0" borderId="0" xfId="0" applyFont="1"/>
    <xf numFmtId="0" fontId="19" fillId="0" borderId="1" xfId="42" applyNumberFormat="1" applyFont="1" applyFill="1" applyBorder="1" applyAlignment="1">
      <alignment wrapText="1"/>
    </xf>
    <xf numFmtId="0" fontId="22" fillId="0" borderId="90" xfId="42" applyNumberFormat="1" applyFont="1" applyFill="1" applyBorder="1" applyAlignment="1">
      <alignment horizontal="right"/>
    </xf>
    <xf numFmtId="0" fontId="68" fillId="0" borderId="1" xfId="42" applyNumberFormat="1" applyFont="1" applyFill="1" applyBorder="1" applyAlignment="1">
      <alignment horizontal="right"/>
    </xf>
    <xf numFmtId="0" fontId="68" fillId="0" borderId="90" xfId="42" applyNumberFormat="1" applyFont="1" applyFill="1" applyBorder="1" applyAlignment="1">
      <alignment horizontal="right"/>
    </xf>
    <xf numFmtId="0" fontId="35" fillId="0" borderId="0" xfId="0" applyNumberFormat="1" applyFont="1"/>
    <xf numFmtId="0" fontId="15" fillId="0" borderId="0" xfId="42" applyNumberFormat="1" applyFont="1" applyFill="1" applyBorder="1" applyAlignment="1">
      <alignment horizontal="left"/>
    </xf>
    <xf numFmtId="0" fontId="10" fillId="0" borderId="0" xfId="0" applyFont="1" applyBorder="1" applyAlignment="1"/>
    <xf numFmtId="166" fontId="67" fillId="0" borderId="0" xfId="0" applyNumberFormat="1" applyFont="1"/>
    <xf numFmtId="0" fontId="19" fillId="34" borderId="0" xfId="42" applyFont="1" applyFill="1"/>
    <xf numFmtId="0" fontId="68" fillId="34" borderId="0" xfId="42" applyFont="1" applyFill="1" applyAlignment="1"/>
    <xf numFmtId="0" fontId="68" fillId="34" borderId="0" xfId="42" applyFont="1" applyFill="1" applyAlignment="1">
      <alignment vertical="center"/>
    </xf>
    <xf numFmtId="0" fontId="67" fillId="34" borderId="0" xfId="42" applyFont="1" applyFill="1" applyBorder="1" applyAlignment="1">
      <alignment horizontal="left"/>
    </xf>
    <xf numFmtId="0" fontId="67" fillId="34" borderId="90" xfId="42" applyNumberFormat="1" applyFont="1" applyFill="1" applyBorder="1" applyAlignment="1">
      <alignment horizontal="left"/>
    </xf>
    <xf numFmtId="1" fontId="67" fillId="34" borderId="95" xfId="42" applyNumberFormat="1" applyFont="1" applyFill="1" applyBorder="1" applyAlignment="1">
      <alignment horizontal="right"/>
    </xf>
    <xf numFmtId="165" fontId="67" fillId="34" borderId="95" xfId="42" applyNumberFormat="1" applyFont="1" applyFill="1" applyBorder="1" applyAlignment="1">
      <alignment horizontal="right"/>
    </xf>
    <xf numFmtId="165" fontId="67" fillId="34" borderId="63" xfId="42" applyNumberFormat="1" applyFont="1" applyFill="1" applyBorder="1" applyAlignment="1">
      <alignment horizontal="right"/>
    </xf>
    <xf numFmtId="0" fontId="68" fillId="34" borderId="90" xfId="42" applyNumberFormat="1" applyFont="1" applyFill="1" applyBorder="1" applyAlignment="1">
      <alignment horizontal="right"/>
    </xf>
    <xf numFmtId="165" fontId="68" fillId="34" borderId="95" xfId="42" applyNumberFormat="1" applyFont="1" applyFill="1" applyBorder="1" applyAlignment="1">
      <alignment horizontal="right"/>
    </xf>
    <xf numFmtId="165" fontId="68" fillId="34" borderId="63" xfId="42" applyNumberFormat="1" applyFont="1" applyFill="1" applyBorder="1" applyAlignment="1">
      <alignment horizontal="right"/>
    </xf>
    <xf numFmtId="0" fontId="67" fillId="34" borderId="1" xfId="42" applyNumberFormat="1" applyFont="1" applyFill="1" applyBorder="1" applyAlignment="1">
      <alignment horizontal="left"/>
    </xf>
    <xf numFmtId="1" fontId="67" fillId="34" borderId="67" xfId="42" applyNumberFormat="1" applyFont="1" applyFill="1" applyBorder="1" applyAlignment="1">
      <alignment horizontal="right"/>
    </xf>
    <xf numFmtId="165" fontId="67" fillId="34" borderId="67" xfId="42" applyNumberFormat="1" applyFont="1" applyFill="1" applyBorder="1" applyAlignment="1">
      <alignment horizontal="right"/>
    </xf>
    <xf numFmtId="1" fontId="68" fillId="34" borderId="95" xfId="42" applyNumberFormat="1" applyFont="1" applyFill="1" applyBorder="1" applyAlignment="1">
      <alignment horizontal="right"/>
    </xf>
    <xf numFmtId="1" fontId="68" fillId="34" borderId="67" xfId="42" applyNumberFormat="1" applyFont="1" applyFill="1" applyBorder="1" applyAlignment="1">
      <alignment horizontal="right"/>
    </xf>
    <xf numFmtId="0" fontId="67" fillId="34" borderId="98" xfId="42" applyFont="1" applyFill="1" applyBorder="1" applyAlignment="1">
      <alignment vertical="center" wrapText="1"/>
    </xf>
    <xf numFmtId="1" fontId="19" fillId="0" borderId="95" xfId="42" applyNumberFormat="1" applyFont="1" applyFill="1" applyBorder="1"/>
    <xf numFmtId="0" fontId="45" fillId="0" borderId="0" xfId="0" applyFont="1" applyFill="1" applyAlignment="1">
      <alignment vertical="center"/>
    </xf>
    <xf numFmtId="0" fontId="42" fillId="0" borderId="0" xfId="0" applyFont="1" applyFill="1" applyAlignment="1">
      <alignment vertical="center"/>
    </xf>
    <xf numFmtId="2" fontId="35" fillId="0" borderId="0" xfId="0" applyNumberFormat="1" applyFont="1"/>
    <xf numFmtId="165" fontId="5" fillId="0" borderId="65" xfId="0" applyNumberFormat="1" applyFont="1" applyFill="1" applyBorder="1" applyAlignment="1">
      <alignment horizontal="right" wrapText="1"/>
    </xf>
    <xf numFmtId="165" fontId="19" fillId="0" borderId="95" xfId="42" applyNumberFormat="1" applyFont="1" applyBorder="1" applyAlignment="1">
      <alignment horizontal="right"/>
    </xf>
    <xf numFmtId="165" fontId="4" fillId="0" borderId="65" xfId="0" applyNumberFormat="1" applyFont="1" applyFill="1" applyBorder="1" applyAlignment="1">
      <alignment horizontal="right" wrapText="1"/>
    </xf>
    <xf numFmtId="165" fontId="4" fillId="0" borderId="18" xfId="0" applyNumberFormat="1" applyFont="1" applyFill="1" applyBorder="1" applyAlignment="1">
      <alignment horizontal="right" wrapText="1"/>
    </xf>
    <xf numFmtId="0" fontId="4" fillId="0" borderId="8"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4" fillId="0" borderId="5" xfId="42" applyFont="1" applyBorder="1" applyAlignment="1">
      <alignment horizontal="center" vertical="center" wrapText="1"/>
    </xf>
    <xf numFmtId="0" fontId="4" fillId="0" borderId="0" xfId="42" applyFont="1" applyFill="1"/>
    <xf numFmtId="0" fontId="4" fillId="0" borderId="89" xfId="42" applyFont="1" applyFill="1" applyBorder="1" applyAlignment="1">
      <alignment horizontal="center" vertical="center" wrapText="1"/>
    </xf>
    <xf numFmtId="0" fontId="4" fillId="0" borderId="0" xfId="0" applyFont="1" applyAlignment="1">
      <alignment horizontal="left"/>
    </xf>
    <xf numFmtId="165" fontId="4" fillId="0" borderId="67" xfId="0" applyNumberFormat="1" applyFont="1" applyFill="1" applyBorder="1" applyAlignment="1">
      <alignment horizontal="right"/>
    </xf>
    <xf numFmtId="165" fontId="40" fillId="0" borderId="0" xfId="42" applyNumberFormat="1" applyFont="1"/>
    <xf numFmtId="165" fontId="19" fillId="0" borderId="0" xfId="42" applyNumberFormat="1" applyFont="1"/>
    <xf numFmtId="165" fontId="4" fillId="0" borderId="63" xfId="42" applyNumberFormat="1" applyFont="1" applyFill="1" applyBorder="1" applyAlignment="1">
      <alignment horizontal="right"/>
    </xf>
    <xf numFmtId="2" fontId="4" fillId="0" borderId="95" xfId="42" applyNumberFormat="1" applyFont="1" applyFill="1" applyBorder="1" applyAlignment="1">
      <alignment horizontal="right"/>
    </xf>
    <xf numFmtId="2" fontId="4" fillId="0" borderId="63" xfId="42" applyNumberFormat="1" applyFont="1" applyFill="1" applyBorder="1" applyAlignment="1">
      <alignment horizontal="right"/>
    </xf>
    <xf numFmtId="1" fontId="4" fillId="0" borderId="63" xfId="42" applyNumberFormat="1" applyFont="1" applyFill="1" applyBorder="1" applyAlignment="1">
      <alignment horizontal="right"/>
    </xf>
    <xf numFmtId="1" fontId="4" fillId="0" borderId="67" xfId="42" applyNumberFormat="1" applyFont="1" applyFill="1" applyBorder="1" applyAlignment="1">
      <alignment horizontal="right"/>
    </xf>
    <xf numFmtId="0" fontId="4" fillId="0" borderId="19" xfId="0" applyNumberFormat="1" applyFont="1" applyFill="1" applyBorder="1" applyAlignment="1">
      <alignment horizontal="left"/>
    </xf>
    <xf numFmtId="165" fontId="4" fillId="0" borderId="66" xfId="0" applyNumberFormat="1" applyFont="1" applyFill="1" applyBorder="1" applyAlignment="1">
      <alignment wrapText="1"/>
    </xf>
    <xf numFmtId="0" fontId="4" fillId="0" borderId="0" xfId="0" applyFont="1"/>
    <xf numFmtId="0" fontId="19" fillId="0" borderId="0" xfId="42" applyFont="1" applyFill="1" applyBorder="1"/>
    <xf numFmtId="0" fontId="35" fillId="0" borderId="0" xfId="0" applyFont="1"/>
    <xf numFmtId="165" fontId="19" fillId="0" borderId="0" xfId="42" applyNumberFormat="1" applyFont="1" applyFill="1" applyBorder="1"/>
    <xf numFmtId="2" fontId="4" fillId="0" borderId="67" xfId="38" applyNumberFormat="1" applyFont="1" applyFill="1" applyBorder="1" applyAlignment="1">
      <alignment horizontal="right" wrapText="1"/>
    </xf>
    <xf numFmtId="0" fontId="35" fillId="0" borderId="0" xfId="38" applyFont="1"/>
    <xf numFmtId="0" fontId="4" fillId="0" borderId="1" xfId="42" applyNumberFormat="1" applyFont="1" applyFill="1" applyBorder="1" applyAlignment="1">
      <alignment horizontal="left"/>
    </xf>
    <xf numFmtId="0" fontId="19" fillId="0" borderId="0" xfId="42" applyFont="1" applyFill="1"/>
    <xf numFmtId="0" fontId="67" fillId="0" borderId="0" xfId="0" applyFont="1" applyBorder="1"/>
    <xf numFmtId="0" fontId="38" fillId="0" borderId="0" xfId="0" applyFont="1" applyFill="1" applyBorder="1"/>
    <xf numFmtId="0" fontId="38" fillId="0" borderId="0" xfId="0" applyFont="1" applyFill="1"/>
    <xf numFmtId="0" fontId="32" fillId="0" borderId="0" xfId="0" applyFont="1" applyFill="1" applyBorder="1"/>
    <xf numFmtId="165" fontId="4" fillId="0" borderId="66" xfId="0" applyNumberFormat="1" applyFont="1" applyBorder="1" applyAlignment="1">
      <alignment horizontal="right" wrapText="1"/>
    </xf>
    <xf numFmtId="165" fontId="67" fillId="34" borderId="18" xfId="0" applyNumberFormat="1" applyFont="1" applyFill="1" applyBorder="1" applyAlignment="1">
      <alignment horizontal="right" wrapText="1"/>
    </xf>
    <xf numFmtId="165" fontId="67" fillId="34" borderId="17" xfId="0" applyNumberFormat="1" applyFont="1" applyFill="1" applyBorder="1" applyAlignment="1">
      <alignment horizontal="right" wrapText="1"/>
    </xf>
    <xf numFmtId="0" fontId="4" fillId="0" borderId="1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5" xfId="0" applyFont="1" applyBorder="1" applyAlignment="1">
      <alignment horizontal="center" vertical="center" wrapText="1"/>
    </xf>
    <xf numFmtId="0" fontId="67" fillId="0" borderId="29" xfId="0" applyFont="1" applyBorder="1" applyAlignment="1">
      <alignment horizontal="center" vertical="center"/>
    </xf>
    <xf numFmtId="0" fontId="4" fillId="0" borderId="37" xfId="0" applyFont="1" applyBorder="1" applyAlignment="1">
      <alignment horizontal="center" vertical="center" wrapText="1"/>
    </xf>
    <xf numFmtId="165" fontId="68" fillId="0" borderId="0" xfId="0" applyNumberFormat="1" applyFont="1" applyFill="1" applyBorder="1"/>
    <xf numFmtId="0" fontId="67" fillId="0" borderId="114" xfId="0" applyFont="1" applyBorder="1" applyAlignment="1">
      <alignment vertical="center" wrapText="1"/>
    </xf>
    <xf numFmtId="0" fontId="68" fillId="0" borderId="133" xfId="0" applyFont="1" applyBorder="1" applyAlignment="1">
      <alignment horizontal="center" vertical="center"/>
    </xf>
    <xf numFmtId="0" fontId="68" fillId="0" borderId="132" xfId="0" applyFont="1" applyBorder="1" applyAlignment="1">
      <alignment horizontal="center" vertical="center"/>
    </xf>
    <xf numFmtId="0" fontId="4" fillId="0" borderId="135" xfId="0" applyFont="1" applyBorder="1" applyAlignment="1">
      <alignment horizontal="center" vertical="center" wrapText="1"/>
    </xf>
    <xf numFmtId="0" fontId="4" fillId="0" borderId="133" xfId="0" applyFont="1" applyBorder="1" applyAlignment="1">
      <alignment horizontal="center" vertical="center" wrapText="1"/>
    </xf>
    <xf numFmtId="0" fontId="68" fillId="0" borderId="5" xfId="0" applyFont="1" applyBorder="1" applyAlignment="1">
      <alignment horizontal="center" vertical="center"/>
    </xf>
    <xf numFmtId="0" fontId="68" fillId="0" borderId="3" xfId="0" applyFont="1" applyBorder="1" applyAlignment="1">
      <alignment horizontal="center" vertical="center"/>
    </xf>
    <xf numFmtId="0" fontId="68" fillId="0" borderId="126" xfId="0" applyFont="1" applyBorder="1" applyAlignment="1">
      <alignment horizontal="center" vertical="center"/>
    </xf>
    <xf numFmtId="0" fontId="68" fillId="0" borderId="130" xfId="0" applyFont="1" applyBorder="1" applyAlignment="1">
      <alignment horizontal="center" vertical="center"/>
    </xf>
    <xf numFmtId="0" fontId="68" fillId="0" borderId="142" xfId="0" applyFont="1" applyBorder="1" applyAlignment="1">
      <alignment horizontal="center" vertical="center"/>
    </xf>
    <xf numFmtId="0" fontId="68" fillId="0" borderId="143" xfId="0" applyFont="1" applyBorder="1" applyAlignment="1">
      <alignment horizontal="center" vertical="center"/>
    </xf>
    <xf numFmtId="0" fontId="68" fillId="0" borderId="144" xfId="0" applyFont="1" applyBorder="1" applyAlignment="1">
      <alignment horizontal="center" vertical="center"/>
    </xf>
    <xf numFmtId="0" fontId="68" fillId="0" borderId="0" xfId="0" applyFont="1" applyAlignment="1">
      <alignment horizontal="left" vertical="center"/>
    </xf>
    <xf numFmtId="0" fontId="67" fillId="0" borderId="145" xfId="0" applyFont="1" applyBorder="1" applyAlignment="1"/>
    <xf numFmtId="0" fontId="67" fillId="0" borderId="146" xfId="0" applyFont="1" applyBorder="1" applyAlignment="1"/>
    <xf numFmtId="0" fontId="67" fillId="0" borderId="145" xfId="0" applyFont="1" applyBorder="1" applyAlignment="1">
      <alignment vertical="center" wrapText="1"/>
    </xf>
    <xf numFmtId="0" fontId="67" fillId="0" borderId="98" xfId="0" applyFont="1" applyBorder="1" applyAlignment="1">
      <alignment vertical="center"/>
    </xf>
    <xf numFmtId="0" fontId="4" fillId="0" borderId="143" xfId="0" applyFont="1" applyBorder="1" applyAlignment="1">
      <alignment horizontal="center" vertical="center" wrapText="1"/>
    </xf>
    <xf numFmtId="0" fontId="67" fillId="0" borderId="151" xfId="0" applyFont="1" applyBorder="1" applyAlignment="1">
      <alignment wrapText="1"/>
    </xf>
    <xf numFmtId="0" fontId="67" fillId="0" borderId="152" xfId="0" applyFont="1" applyFill="1" applyBorder="1" applyAlignment="1">
      <alignment wrapText="1"/>
    </xf>
    <xf numFmtId="0" fontId="4" fillId="0" borderId="143" xfId="0" applyFont="1" applyFill="1" applyBorder="1" applyAlignment="1">
      <alignment horizontal="center" vertical="center" wrapText="1"/>
    </xf>
    <xf numFmtId="0" fontId="68" fillId="0" borderId="156" xfId="0" applyFont="1" applyBorder="1" applyAlignment="1">
      <alignment horizontal="center" vertical="center"/>
    </xf>
    <xf numFmtId="0" fontId="68" fillId="0" borderId="157" xfId="0" applyFont="1" applyBorder="1" applyAlignment="1">
      <alignment horizontal="center" vertical="center"/>
    </xf>
    <xf numFmtId="165" fontId="68" fillId="0" borderId="133" xfId="0" applyNumberFormat="1" applyFont="1" applyBorder="1" applyAlignment="1">
      <alignment horizontal="center" vertical="center"/>
    </xf>
    <xf numFmtId="165" fontId="4" fillId="0" borderId="95" xfId="42" applyNumberFormat="1" applyFont="1" applyFill="1" applyBorder="1" applyAlignment="1">
      <alignment horizontal="right"/>
    </xf>
    <xf numFmtId="165" fontId="4" fillId="34" borderId="63" xfId="42" applyNumberFormat="1" applyFont="1" applyFill="1" applyBorder="1" applyAlignment="1">
      <alignment horizontal="right"/>
    </xf>
    <xf numFmtId="0" fontId="67" fillId="0" borderId="108" xfId="0" applyFont="1" applyFill="1" applyBorder="1" applyAlignment="1">
      <alignment vertical="center" wrapText="1"/>
    </xf>
    <xf numFmtId="0" fontId="67" fillId="0" borderId="154" xfId="0" applyFont="1" applyFill="1" applyBorder="1" applyAlignment="1">
      <alignment vertical="center" wrapText="1"/>
    </xf>
    <xf numFmtId="0" fontId="68" fillId="0" borderId="133" xfId="0" applyFont="1" applyFill="1" applyBorder="1" applyAlignment="1">
      <alignment horizontal="center" vertical="center"/>
    </xf>
    <xf numFmtId="0" fontId="4" fillId="0" borderId="98" xfId="42" applyFont="1" applyFill="1" applyBorder="1" applyAlignment="1">
      <alignment horizontal="center" vertical="center" wrapText="1"/>
    </xf>
    <xf numFmtId="0" fontId="14" fillId="0" borderId="108" xfId="0" applyFont="1" applyFill="1" applyBorder="1" applyAlignment="1">
      <alignment vertical="center" wrapText="1"/>
    </xf>
    <xf numFmtId="0" fontId="14" fillId="0" borderId="159" xfId="0" applyFont="1" applyFill="1" applyBorder="1" applyAlignment="1">
      <alignment vertical="center" wrapText="1"/>
    </xf>
    <xf numFmtId="0" fontId="14" fillId="0" borderId="164" xfId="0" applyFont="1" applyFill="1" applyBorder="1" applyAlignment="1">
      <alignment vertical="center" wrapText="1"/>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4" fillId="0" borderId="178" xfId="0" applyFont="1" applyBorder="1" applyAlignment="1">
      <alignment horizontal="center" vertical="center" wrapText="1"/>
    </xf>
    <xf numFmtId="0" fontId="15" fillId="0" borderId="178" xfId="0" applyFont="1" applyBorder="1" applyAlignment="1">
      <alignment horizontal="center" vertical="center"/>
    </xf>
    <xf numFmtId="0" fontId="67" fillId="0" borderId="99" xfId="0" applyFont="1" applyBorder="1" applyAlignment="1">
      <alignment horizontal="center"/>
    </xf>
    <xf numFmtId="0" fontId="19" fillId="2" borderId="188" xfId="39" applyFont="1" applyFill="1" applyBorder="1" applyAlignment="1">
      <alignment horizontal="center" vertical="center" wrapText="1"/>
    </xf>
    <xf numFmtId="0" fontId="19" fillId="2" borderId="146" xfId="39" applyFont="1" applyFill="1" applyBorder="1" applyAlignment="1">
      <alignment horizontal="center" vertical="center" wrapText="1"/>
    </xf>
    <xf numFmtId="0" fontId="19" fillId="2" borderId="5" xfId="39" applyFont="1" applyFill="1" applyBorder="1" applyAlignment="1">
      <alignment horizontal="center" vertical="center" wrapText="1"/>
    </xf>
    <xf numFmtId="0" fontId="85" fillId="0" borderId="0" xfId="28" applyFont="1" applyAlignment="1" applyProtection="1">
      <alignment vertical="center"/>
    </xf>
    <xf numFmtId="0" fontId="86" fillId="0" borderId="0" xfId="28" applyFont="1" applyAlignment="1" applyProtection="1">
      <alignment vertical="center"/>
    </xf>
    <xf numFmtId="0" fontId="19" fillId="0" borderId="164" xfId="42" applyFont="1" applyFill="1" applyBorder="1" applyAlignment="1">
      <alignment horizontal="center" vertical="center" wrapText="1"/>
    </xf>
    <xf numFmtId="0" fontId="67" fillId="0" borderId="5" xfId="0" applyFont="1" applyBorder="1"/>
    <xf numFmtId="0" fontId="19" fillId="0" borderId="165" xfId="42" applyFont="1" applyFill="1" applyBorder="1" applyAlignment="1">
      <alignment horizontal="center" vertical="center" wrapText="1"/>
    </xf>
    <xf numFmtId="0" fontId="91" fillId="0" borderId="0" xfId="28" applyFont="1" applyAlignment="1" applyProtection="1">
      <alignment vertical="center"/>
    </xf>
    <xf numFmtId="0" fontId="92" fillId="0" borderId="0" xfId="28" applyFont="1" applyAlignment="1" applyProtection="1">
      <alignment vertical="center"/>
    </xf>
    <xf numFmtId="0" fontId="4" fillId="0" borderId="165" xfId="42" applyFont="1" applyFill="1" applyBorder="1" applyAlignment="1">
      <alignment horizontal="center" vertical="center" wrapText="1"/>
    </xf>
    <xf numFmtId="165" fontId="67" fillId="0" borderId="95" xfId="0" applyNumberFormat="1" applyFont="1" applyFill="1" applyBorder="1"/>
    <xf numFmtId="2" fontId="68" fillId="0" borderId="95" xfId="38" applyNumberFormat="1" applyFont="1" applyFill="1" applyBorder="1" applyAlignment="1">
      <alignment horizontal="right" wrapText="1"/>
    </xf>
    <xf numFmtId="165" fontId="68" fillId="0" borderId="65" xfId="38" applyNumberFormat="1" applyFont="1" applyBorder="1" applyAlignment="1">
      <alignment horizontal="right" wrapText="1"/>
    </xf>
    <xf numFmtId="165" fontId="4" fillId="0" borderId="65" xfId="38" applyNumberFormat="1" applyFont="1" applyFill="1" applyBorder="1" applyAlignment="1">
      <alignment horizontal="right" wrapText="1"/>
    </xf>
    <xf numFmtId="165" fontId="4" fillId="34" borderId="65" xfId="38" applyNumberFormat="1" applyFont="1" applyFill="1" applyBorder="1" applyAlignment="1">
      <alignment horizontal="right" wrapText="1"/>
    </xf>
    <xf numFmtId="0" fontId="73" fillId="0" borderId="0" xfId="0" applyFont="1" applyAlignment="1">
      <alignment wrapText="1"/>
    </xf>
    <xf numFmtId="0" fontId="73" fillId="0" borderId="0" xfId="0" applyFont="1" applyAlignment="1">
      <alignment wrapText="1"/>
    </xf>
    <xf numFmtId="0" fontId="73" fillId="0" borderId="0" xfId="42" applyFont="1" applyAlignment="1">
      <alignment vertical="top" wrapText="1"/>
    </xf>
    <xf numFmtId="165" fontId="73" fillId="0" borderId="0" xfId="0" applyNumberFormat="1" applyFont="1" applyBorder="1" applyAlignment="1">
      <alignment wrapText="1"/>
    </xf>
    <xf numFmtId="0" fontId="73" fillId="0" borderId="0" xfId="42" applyFont="1" applyAlignment="1">
      <alignment vertical="top"/>
    </xf>
    <xf numFmtId="0" fontId="73" fillId="0" borderId="0" xfId="0" applyFont="1" applyAlignment="1">
      <alignment wrapText="1"/>
    </xf>
    <xf numFmtId="0" fontId="0" fillId="34" borderId="0" xfId="0" applyFill="1"/>
    <xf numFmtId="165" fontId="4" fillId="34" borderId="95" xfId="42" applyNumberFormat="1" applyFont="1" applyFill="1" applyBorder="1" applyAlignment="1">
      <alignment horizontal="right"/>
    </xf>
    <xf numFmtId="2" fontId="4" fillId="0" borderId="68" xfId="38" applyNumberFormat="1" applyFont="1" applyFill="1" applyBorder="1" applyAlignment="1">
      <alignment horizontal="right" wrapText="1"/>
    </xf>
    <xf numFmtId="2" fontId="4" fillId="0" borderId="66" xfId="38" applyNumberFormat="1" applyFont="1" applyFill="1" applyBorder="1" applyAlignment="1">
      <alignment horizontal="right" wrapText="1"/>
    </xf>
    <xf numFmtId="0" fontId="4" fillId="0" borderId="63" xfId="38" applyFont="1" applyFill="1" applyBorder="1" applyAlignment="1">
      <alignment horizontal="right"/>
    </xf>
    <xf numFmtId="0" fontId="68" fillId="0" borderId="63" xfId="38" applyFont="1" applyFill="1" applyBorder="1" applyAlignment="1">
      <alignment horizontal="right"/>
    </xf>
    <xf numFmtId="1" fontId="4" fillId="0" borderId="95" xfId="42" applyNumberFormat="1" applyFont="1" applyFill="1" applyBorder="1" applyAlignment="1">
      <alignment horizontal="right"/>
    </xf>
    <xf numFmtId="0" fontId="4" fillId="0" borderId="101" xfId="0" applyFont="1" applyFill="1" applyBorder="1" applyAlignment="1">
      <alignment horizontal="center" vertical="center" wrapText="1"/>
    </xf>
    <xf numFmtId="0" fontId="67" fillId="0" borderId="95" xfId="0" applyFont="1" applyFill="1" applyBorder="1" applyAlignment="1">
      <alignment horizontal="right"/>
    </xf>
    <xf numFmtId="0" fontId="4" fillId="0" borderId="77" xfId="0" applyFont="1" applyBorder="1" applyAlignment="1">
      <alignment horizontal="center" vertical="center" wrapText="1"/>
    </xf>
    <xf numFmtId="0" fontId="4" fillId="0" borderId="8"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4" fillId="0" borderId="9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95" fillId="0" borderId="0" xfId="0" applyFont="1" applyAlignment="1"/>
    <xf numFmtId="0" fontId="95" fillId="0" borderId="0" xfId="0" applyFont="1" applyAlignment="1">
      <alignment horizontal="left"/>
    </xf>
    <xf numFmtId="0" fontId="95" fillId="0" borderId="0" xfId="42" applyFont="1" applyAlignment="1">
      <alignment horizontal="left"/>
    </xf>
    <xf numFmtId="0" fontId="95" fillId="0" borderId="27" xfId="42" applyFont="1" applyBorder="1" applyAlignment="1">
      <alignment horizontal="left"/>
    </xf>
    <xf numFmtId="0" fontId="95" fillId="0" borderId="0" xfId="42" applyFont="1" applyAlignment="1">
      <alignment horizontal="left" indent="5"/>
    </xf>
    <xf numFmtId="0" fontId="95" fillId="0" borderId="27" xfId="42" applyFont="1" applyBorder="1" applyAlignment="1">
      <alignment horizontal="left" indent="5"/>
    </xf>
    <xf numFmtId="0" fontId="95" fillId="0" borderId="0" xfId="42" applyFont="1" applyAlignment="1"/>
    <xf numFmtId="0" fontId="95" fillId="0" borderId="27" xfId="42" applyFont="1" applyBorder="1" applyAlignment="1"/>
    <xf numFmtId="0" fontId="95" fillId="0" borderId="0" xfId="0" applyFont="1" applyBorder="1" applyAlignment="1">
      <alignment horizontal="left"/>
    </xf>
    <xf numFmtId="0" fontId="95" fillId="0" borderId="27" xfId="0" applyFont="1" applyBorder="1" applyAlignment="1"/>
    <xf numFmtId="0" fontId="95" fillId="2" borderId="0" xfId="39" applyFont="1" applyFill="1" applyBorder="1" applyAlignment="1"/>
    <xf numFmtId="0" fontId="95" fillId="0" borderId="0" xfId="0" applyFont="1"/>
    <xf numFmtId="0" fontId="95" fillId="0" borderId="0" xfId="42" applyFont="1" applyFill="1"/>
    <xf numFmtId="0" fontId="95" fillId="0" borderId="0" xfId="42" applyFont="1" applyFill="1" applyAlignment="1"/>
    <xf numFmtId="0" fontId="95" fillId="0" borderId="0" xfId="42" applyFont="1"/>
    <xf numFmtId="0" fontId="95" fillId="0" borderId="27" xfId="42" applyFont="1" applyFill="1" applyBorder="1" applyAlignment="1"/>
    <xf numFmtId="0" fontId="95" fillId="0" borderId="0" xfId="0" applyFont="1" applyFill="1"/>
    <xf numFmtId="0" fontId="95" fillId="0" borderId="0" xfId="0" applyFont="1" applyAlignment="1">
      <alignment horizontal="left" wrapText="1"/>
    </xf>
    <xf numFmtId="0" fontId="96" fillId="0" borderId="0" xfId="0" applyFont="1" applyFill="1"/>
    <xf numFmtId="0" fontId="95" fillId="0" borderId="27" xfId="42" applyFont="1" applyFill="1" applyBorder="1" applyAlignment="1">
      <alignment horizontal="left"/>
    </xf>
    <xf numFmtId="0" fontId="95" fillId="0" borderId="92" xfId="42" applyFont="1" applyBorder="1" applyAlignment="1">
      <alignment horizontal="left"/>
    </xf>
    <xf numFmtId="0" fontId="95" fillId="0" borderId="0" xfId="38" applyFont="1" applyAlignment="1">
      <alignment horizontal="left"/>
    </xf>
    <xf numFmtId="0" fontId="95" fillId="0" borderId="92" xfId="0" applyFont="1" applyFill="1" applyBorder="1" applyAlignment="1">
      <alignment horizontal="left"/>
    </xf>
    <xf numFmtId="0" fontId="96" fillId="0" borderId="0" xfId="42" applyFont="1" applyFill="1" applyAlignment="1"/>
    <xf numFmtId="0" fontId="95" fillId="0" borderId="27" xfId="42" applyFont="1" applyBorder="1"/>
    <xf numFmtId="0" fontId="95" fillId="34" borderId="0" xfId="42" applyFont="1" applyFill="1" applyAlignment="1"/>
    <xf numFmtId="0" fontId="95" fillId="34" borderId="0" xfId="0" applyFont="1" applyFill="1"/>
    <xf numFmtId="0" fontId="96" fillId="34" borderId="0" xfId="0" applyFont="1" applyFill="1" applyBorder="1"/>
    <xf numFmtId="0" fontId="95" fillId="34" borderId="0" xfId="0" applyFont="1" applyFill="1" applyAlignment="1">
      <alignment horizontal="left"/>
    </xf>
    <xf numFmtId="0" fontId="96" fillId="34" borderId="0" xfId="0" applyFont="1" applyFill="1"/>
    <xf numFmtId="0" fontId="95" fillId="0" borderId="0" xfId="0" applyFont="1" applyAlignment="1">
      <alignment horizontal="left" vertical="center"/>
    </xf>
    <xf numFmtId="0" fontId="96" fillId="0" borderId="0" xfId="0" applyFont="1" applyAlignment="1">
      <alignment horizontal="left"/>
    </xf>
    <xf numFmtId="0" fontId="95" fillId="0" borderId="0" xfId="38" applyFont="1" applyBorder="1" applyAlignment="1"/>
    <xf numFmtId="0" fontId="96" fillId="0" borderId="0" xfId="0" applyFont="1" applyBorder="1" applyAlignment="1">
      <alignment horizontal="left"/>
    </xf>
    <xf numFmtId="0" fontId="95" fillId="0" borderId="0" xfId="0" applyFont="1" applyFill="1" applyAlignment="1">
      <alignment horizontal="left"/>
    </xf>
    <xf numFmtId="0" fontId="96" fillId="0" borderId="0" xfId="0" applyNumberFormat="1" applyFont="1" applyFill="1" applyBorder="1" applyAlignment="1">
      <alignment horizontal="left"/>
    </xf>
    <xf numFmtId="0" fontId="96" fillId="0" borderId="0" xfId="0" applyFont="1" applyFill="1" applyAlignment="1">
      <alignment horizontal="left"/>
    </xf>
    <xf numFmtId="0" fontId="96" fillId="0" borderId="0" xfId="0" applyFont="1" applyAlignment="1">
      <alignment horizontal="left" vertical="center"/>
    </xf>
    <xf numFmtId="0" fontId="96" fillId="0" borderId="0" xfId="0" applyFont="1" applyAlignment="1"/>
    <xf numFmtId="0" fontId="4" fillId="0" borderId="16" xfId="0" applyFont="1" applyBorder="1" applyAlignment="1">
      <alignment horizontal="center" vertical="center" wrapText="1"/>
    </xf>
    <xf numFmtId="0" fontId="4" fillId="0" borderId="3" xfId="42"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9"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3" xfId="0" applyFont="1" applyBorder="1" applyAlignment="1">
      <alignment horizontal="center" vertical="center" wrapText="1"/>
    </xf>
    <xf numFmtId="0" fontId="4" fillId="0" borderId="184" xfId="0" applyFont="1" applyBorder="1" applyAlignment="1">
      <alignment horizontal="center" vertical="center" wrapText="1"/>
    </xf>
    <xf numFmtId="0" fontId="4" fillId="0" borderId="6" xfId="42"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9" xfId="42" applyFont="1" applyFill="1" applyBorder="1" applyAlignment="1">
      <alignment horizontal="center" vertical="center" wrapText="1"/>
    </xf>
    <xf numFmtId="0" fontId="4" fillId="0" borderId="118" xfId="42" applyFont="1" applyFill="1" applyBorder="1" applyAlignment="1">
      <alignment horizontal="center" vertical="center" wrapText="1"/>
    </xf>
    <xf numFmtId="0" fontId="4" fillId="0" borderId="120" xfId="42" applyFont="1" applyFill="1" applyBorder="1" applyAlignment="1">
      <alignment horizontal="center" vertical="center" wrapText="1"/>
    </xf>
    <xf numFmtId="0" fontId="4" fillId="0" borderId="161" xfId="38" applyFont="1" applyBorder="1" applyAlignment="1">
      <alignment horizontal="center" vertical="center" wrapText="1"/>
    </xf>
    <xf numFmtId="0" fontId="4" fillId="0" borderId="176" xfId="38" applyFont="1" applyBorder="1" applyAlignment="1">
      <alignment horizontal="center" vertical="center" wrapText="1"/>
    </xf>
    <xf numFmtId="0" fontId="4" fillId="0" borderId="177" xfId="38" applyFont="1" applyBorder="1" applyAlignment="1">
      <alignment horizontal="center" vertical="center" wrapText="1"/>
    </xf>
    <xf numFmtId="0" fontId="4" fillId="0" borderId="178" xfId="38" applyFont="1" applyBorder="1" applyAlignment="1">
      <alignment horizontal="center" vertical="center" wrapText="1"/>
    </xf>
    <xf numFmtId="0" fontId="4" fillId="0" borderId="168"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4" fillId="0" borderId="171" xfId="0" applyFont="1" applyFill="1" applyBorder="1" applyAlignment="1">
      <alignment horizontal="center" vertical="center" wrapText="1"/>
    </xf>
    <xf numFmtId="0" fontId="4" fillId="34" borderId="5" xfId="42" applyFont="1" applyFill="1" applyBorder="1" applyAlignment="1">
      <alignment horizontal="center" vertical="center" wrapText="1"/>
    </xf>
    <xf numFmtId="0" fontId="4" fillId="34" borderId="3" xfId="42"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34" borderId="3" xfId="0" applyFont="1" applyFill="1" applyBorder="1" applyAlignment="1">
      <alignment horizontal="center" vertical="center" wrapText="1"/>
    </xf>
    <xf numFmtId="0" fontId="4" fillId="0" borderId="142" xfId="0" applyFont="1" applyBorder="1" applyAlignment="1">
      <alignment horizontal="center" vertical="center" wrapText="1"/>
    </xf>
    <xf numFmtId="0" fontId="4" fillId="0" borderId="133" xfId="0" applyFont="1" applyFill="1" applyBorder="1" applyAlignment="1">
      <alignment horizontal="center" vertical="center" wrapText="1"/>
    </xf>
    <xf numFmtId="0" fontId="4" fillId="0" borderId="138"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16" xfId="0" applyFont="1" applyBorder="1" applyAlignment="1">
      <alignment horizontal="center" vertical="center" wrapText="1"/>
    </xf>
    <xf numFmtId="0" fontId="73" fillId="0" borderId="0" xfId="0" applyFont="1"/>
    <xf numFmtId="0" fontId="4" fillId="0" borderId="8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36" xfId="0" applyFont="1" applyBorder="1" applyAlignment="1">
      <alignment horizontal="center" vertical="center" wrapText="1"/>
    </xf>
    <xf numFmtId="0" fontId="72" fillId="0" borderId="0" xfId="0" applyFont="1" applyAlignment="1">
      <alignment horizontal="left"/>
    </xf>
    <xf numFmtId="0" fontId="4" fillId="0" borderId="7"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5" xfId="42" applyFont="1" applyFill="1" applyBorder="1" applyAlignment="1">
      <alignment horizontal="center" vertical="center" wrapText="1"/>
    </xf>
    <xf numFmtId="0" fontId="72" fillId="0" borderId="0" xfId="0" applyFont="1" applyBorder="1" applyAlignment="1">
      <alignment horizontal="left"/>
    </xf>
    <xf numFmtId="0" fontId="95" fillId="0" borderId="0" xfId="0" applyFont="1" applyAlignment="1"/>
    <xf numFmtId="0" fontId="68" fillId="0" borderId="132" xfId="0" applyFont="1" applyBorder="1" applyAlignment="1">
      <alignment horizontal="center" vertical="center"/>
    </xf>
    <xf numFmtId="0" fontId="4" fillId="0" borderId="101" xfId="0" applyFont="1" applyBorder="1" applyAlignment="1">
      <alignment horizontal="center" vertical="center" wrapText="1"/>
    </xf>
    <xf numFmtId="0" fontId="103" fillId="34" borderId="0" xfId="52" applyFont="1" applyFill="1" applyAlignment="1"/>
    <xf numFmtId="0" fontId="68" fillId="34" borderId="0" xfId="52" applyFont="1" applyFill="1" applyAlignment="1"/>
    <xf numFmtId="0" fontId="104" fillId="34" borderId="0" xfId="0" applyFont="1" applyFill="1" applyAlignment="1"/>
    <xf numFmtId="0" fontId="4" fillId="34" borderId="0" xfId="0" applyFont="1" applyFill="1" applyAlignment="1"/>
    <xf numFmtId="0" fontId="67" fillId="34" borderId="0" xfId="0" applyFont="1" applyFill="1" applyAlignment="1">
      <alignment vertical="center"/>
    </xf>
    <xf numFmtId="0" fontId="68" fillId="34" borderId="0" xfId="0" applyFont="1" applyFill="1" applyAlignment="1">
      <alignment horizontal="left" vertical="center"/>
    </xf>
    <xf numFmtId="0" fontId="68" fillId="34" borderId="63" xfId="0" applyFont="1" applyFill="1" applyBorder="1" applyAlignment="1">
      <alignment horizontal="left" vertical="center"/>
    </xf>
    <xf numFmtId="0" fontId="67" fillId="34" borderId="63" xfId="0" applyFont="1" applyFill="1" applyBorder="1" applyAlignment="1">
      <alignment horizontal="left"/>
    </xf>
    <xf numFmtId="0" fontId="68" fillId="34" borderId="63" xfId="0" applyFont="1" applyFill="1" applyBorder="1" applyAlignment="1">
      <alignment horizontal="left" vertical="center" wrapText="1"/>
    </xf>
    <xf numFmtId="0" fontId="17" fillId="34" borderId="0" xfId="0" applyFont="1" applyFill="1" applyAlignment="1">
      <alignment horizontal="left" vertical="center" wrapText="1"/>
    </xf>
    <xf numFmtId="0" fontId="4" fillId="34" borderId="0" xfId="28" applyFont="1" applyFill="1" applyAlignment="1" applyProtection="1">
      <alignment horizontal="left" vertical="center" wrapText="1"/>
    </xf>
    <xf numFmtId="0" fontId="4" fillId="34" borderId="0" xfId="28" applyFont="1" applyFill="1" applyAlignment="1" applyProtection="1">
      <alignment horizontal="left" vertical="center" wrapText="1" indent="2"/>
    </xf>
    <xf numFmtId="0" fontId="17" fillId="34" borderId="0" xfId="28" applyFont="1" applyFill="1" applyAlignment="1" applyProtection="1">
      <alignment horizontal="left" vertical="center" wrapText="1"/>
    </xf>
    <xf numFmtId="0" fontId="110" fillId="0" borderId="0" xfId="0" applyFont="1" applyAlignment="1">
      <alignment horizontal="left" vertical="center"/>
    </xf>
    <xf numFmtId="0" fontId="111" fillId="0" borderId="0" xfId="0" applyFont="1" applyAlignment="1">
      <alignment horizontal="left" vertical="center"/>
    </xf>
    <xf numFmtId="0" fontId="108" fillId="0" borderId="0" xfId="0" applyFont="1" applyAlignment="1">
      <alignment horizontal="left" vertical="center"/>
    </xf>
    <xf numFmtId="0" fontId="109" fillId="0" borderId="0" xfId="0" applyFont="1" applyAlignment="1">
      <alignment horizontal="left" vertical="center"/>
    </xf>
    <xf numFmtId="0" fontId="108" fillId="0" borderId="0" xfId="42" applyFont="1" applyAlignment="1">
      <alignment vertical="center"/>
    </xf>
    <xf numFmtId="0" fontId="109" fillId="0" borderId="0" xfId="42" applyFont="1" applyAlignment="1">
      <alignment vertical="center"/>
    </xf>
    <xf numFmtId="0" fontId="67" fillId="34" borderId="0" xfId="0" applyFont="1" applyFill="1" applyAlignment="1">
      <alignment horizontal="left" indent="1"/>
    </xf>
    <xf numFmtId="0" fontId="110" fillId="0" borderId="0" xfId="38" applyFont="1" applyAlignment="1">
      <alignment horizontal="left" vertical="center"/>
    </xf>
    <xf numFmtId="0" fontId="111" fillId="0" borderId="0" xfId="38" applyFont="1" applyAlignment="1">
      <alignment horizontal="left" vertical="center"/>
    </xf>
    <xf numFmtId="0" fontId="17" fillId="34" borderId="0" xfId="0" applyFont="1" applyFill="1" applyAlignment="1">
      <alignment vertical="center"/>
    </xf>
    <xf numFmtId="0" fontId="17" fillId="34" borderId="63" xfId="0" applyFont="1" applyFill="1" applyBorder="1" applyAlignment="1">
      <alignment vertical="center"/>
    </xf>
    <xf numFmtId="0" fontId="17" fillId="34" borderId="0" xfId="0" applyFont="1" applyFill="1"/>
    <xf numFmtId="0" fontId="102" fillId="34" borderId="0" xfId="0" applyFont="1" applyFill="1" applyAlignment="1">
      <alignment horizontal="left" vertical="center"/>
    </xf>
    <xf numFmtId="0" fontId="102" fillId="34" borderId="63" xfId="0" applyFont="1" applyFill="1" applyBorder="1" applyAlignment="1">
      <alignment horizontal="left" vertical="center"/>
    </xf>
    <xf numFmtId="0" fontId="102" fillId="34" borderId="0" xfId="0" applyFont="1" applyFill="1" applyAlignment="1">
      <alignment horizontal="left" vertical="center" wrapText="1"/>
    </xf>
    <xf numFmtId="0" fontId="102" fillId="34" borderId="63" xfId="0" applyFont="1" applyFill="1" applyBorder="1" applyAlignment="1">
      <alignment horizontal="left" vertical="center" wrapText="1"/>
    </xf>
    <xf numFmtId="0" fontId="4" fillId="0" borderId="103" xfId="0" applyFont="1" applyBorder="1" applyAlignment="1">
      <alignment vertical="center" wrapText="1"/>
    </xf>
    <xf numFmtId="0" fontId="4" fillId="0" borderId="159" xfId="0" applyFont="1" applyBorder="1" applyAlignment="1">
      <alignment vertical="center" wrapText="1"/>
    </xf>
    <xf numFmtId="0" fontId="83" fillId="0" borderId="0" xfId="0" applyFont="1" applyAlignment="1">
      <alignment horizontal="left"/>
    </xf>
    <xf numFmtId="0" fontId="4" fillId="0" borderId="84" xfId="0" applyFont="1" applyBorder="1" applyAlignment="1">
      <alignment vertical="center" wrapText="1"/>
    </xf>
    <xf numFmtId="0" fontId="4" fillId="0" borderId="2" xfId="42" applyFont="1" applyFill="1" applyBorder="1"/>
    <xf numFmtId="0" fontId="4" fillId="0" borderId="9" xfId="42" applyFont="1" applyFill="1" applyBorder="1"/>
    <xf numFmtId="0" fontId="4" fillId="0" borderId="76" xfId="0" applyFont="1" applyBorder="1" applyAlignment="1">
      <alignment vertical="center" wrapText="1"/>
    </xf>
    <xf numFmtId="1" fontId="67" fillId="0" borderId="63" xfId="0" applyNumberFormat="1" applyFont="1" applyFill="1" applyBorder="1"/>
    <xf numFmtId="0" fontId="68" fillId="0" borderId="95" xfId="0" applyFont="1" applyFill="1" applyBorder="1"/>
    <xf numFmtId="165" fontId="68" fillId="0" borderId="95" xfId="0" applyNumberFormat="1" applyFont="1" applyFill="1" applyBorder="1"/>
    <xf numFmtId="0" fontId="19" fillId="0" borderId="11" xfId="42" applyNumberFormat="1" applyFont="1" applyFill="1" applyBorder="1" applyAlignment="1">
      <alignment horizontal="right"/>
    </xf>
    <xf numFmtId="0" fontId="19" fillId="0" borderId="13" xfId="42" applyNumberFormat="1" applyFont="1" applyFill="1" applyBorder="1" applyAlignment="1">
      <alignment horizontal="right"/>
    </xf>
    <xf numFmtId="0" fontId="19" fillId="0" borderId="11" xfId="42" applyNumberFormat="1" applyFont="1" applyFill="1" applyBorder="1" applyAlignment="1"/>
    <xf numFmtId="0" fontId="4" fillId="0" borderId="82" xfId="0" applyFont="1" applyBorder="1" applyAlignment="1">
      <alignment horizontal="center" vertical="center" wrapText="1"/>
    </xf>
    <xf numFmtId="0" fontId="67" fillId="0" borderId="0" xfId="42" applyFont="1" applyFill="1" applyBorder="1" applyAlignment="1">
      <alignment vertical="center" wrapText="1"/>
    </xf>
    <xf numFmtId="0" fontId="4" fillId="0" borderId="66" xfId="0" applyFont="1" applyBorder="1" applyAlignment="1">
      <alignment horizontal="center" vertical="center" wrapText="1"/>
    </xf>
    <xf numFmtId="0" fontId="4" fillId="0" borderId="205" xfId="0" applyFont="1" applyBorder="1" applyAlignment="1">
      <alignment horizontal="center" vertical="center" wrapText="1"/>
    </xf>
    <xf numFmtId="0" fontId="67" fillId="0" borderId="151" xfId="0" applyFont="1" applyBorder="1"/>
    <xf numFmtId="2" fontId="67" fillId="0" borderId="151" xfId="0" applyNumberFormat="1" applyFont="1" applyBorder="1"/>
    <xf numFmtId="0" fontId="4" fillId="0" borderId="0" xfId="0" applyNumberFormat="1" applyFont="1" applyBorder="1" applyAlignment="1">
      <alignment horizontal="justify" wrapText="1"/>
    </xf>
    <xf numFmtId="0" fontId="4" fillId="0" borderId="206" xfId="0" applyFont="1" applyBorder="1" applyAlignment="1">
      <alignment horizontal="center" vertical="center" wrapText="1"/>
    </xf>
    <xf numFmtId="0" fontId="35" fillId="34" borderId="0" xfId="0" applyFont="1" applyFill="1"/>
    <xf numFmtId="0" fontId="73" fillId="0" borderId="0" xfId="0" applyFont="1" applyAlignment="1">
      <alignment vertical="top" wrapText="1"/>
    </xf>
    <xf numFmtId="0" fontId="117" fillId="0" borderId="0" xfId="0" applyFont="1"/>
    <xf numFmtId="0" fontId="4" fillId="0" borderId="103" xfId="0" applyFont="1" applyFill="1" applyBorder="1" applyAlignment="1">
      <alignment horizontal="center" vertical="center" wrapText="1"/>
    </xf>
    <xf numFmtId="165" fontId="68" fillId="0" borderId="66" xfId="0" applyNumberFormat="1" applyFont="1" applyBorder="1" applyAlignment="1">
      <alignment horizontal="right" wrapText="1"/>
    </xf>
    <xf numFmtId="2" fontId="4" fillId="0" borderId="66" xfId="0" applyNumberFormat="1" applyFont="1" applyFill="1" applyBorder="1" applyAlignment="1">
      <alignment horizontal="right"/>
    </xf>
    <xf numFmtId="0" fontId="4" fillId="0" borderId="0" xfId="0" applyFont="1" applyFill="1"/>
    <xf numFmtId="165" fontId="68" fillId="0" borderId="0" xfId="0" applyNumberFormat="1" applyFont="1" applyFill="1" applyBorder="1" applyAlignment="1">
      <alignment horizontal="right" wrapText="1"/>
    </xf>
    <xf numFmtId="165" fontId="22" fillId="0" borderId="0" xfId="0" applyNumberFormat="1" applyFont="1" applyFill="1" applyAlignment="1"/>
    <xf numFmtId="165" fontId="19" fillId="0" borderId="0" xfId="0" applyNumberFormat="1" applyFont="1" applyFill="1" applyAlignment="1"/>
    <xf numFmtId="165" fontId="22" fillId="0" borderId="0" xfId="0" applyNumberFormat="1" applyFont="1" applyFill="1"/>
    <xf numFmtId="0" fontId="67" fillId="0" borderId="0" xfId="38" applyFont="1"/>
    <xf numFmtId="2" fontId="4" fillId="0" borderId="95" xfId="38" applyNumberFormat="1" applyFont="1" applyFill="1" applyBorder="1" applyAlignment="1">
      <alignment horizontal="right" wrapText="1"/>
    </xf>
    <xf numFmtId="0" fontId="4" fillId="0" borderId="63" xfId="42" applyFont="1" applyFill="1" applyBorder="1"/>
    <xf numFmtId="0" fontId="4" fillId="0" borderId="95" xfId="42" applyFont="1" applyFill="1" applyBorder="1"/>
    <xf numFmtId="0" fontId="4" fillId="0" borderId="63" xfId="42" applyFont="1" applyFill="1" applyBorder="1" applyAlignment="1">
      <alignment horizontal="right"/>
    </xf>
    <xf numFmtId="0" fontId="67" fillId="0" borderId="0" xfId="0" applyNumberFormat="1" applyFont="1" applyBorder="1" applyAlignment="1">
      <alignment horizontal="left"/>
    </xf>
    <xf numFmtId="0" fontId="67" fillId="0" borderId="0" xfId="38" applyFont="1"/>
    <xf numFmtId="165" fontId="67" fillId="34" borderId="65" xfId="0" applyNumberFormat="1" applyFont="1" applyFill="1" applyBorder="1" applyAlignment="1">
      <alignment horizontal="right" wrapText="1"/>
    </xf>
    <xf numFmtId="165" fontId="67" fillId="34" borderId="66" xfId="0" applyNumberFormat="1" applyFont="1" applyFill="1" applyBorder="1" applyAlignment="1">
      <alignment horizontal="right" wrapText="1"/>
    </xf>
    <xf numFmtId="165" fontId="4" fillId="0" borderId="95" xfId="0" applyNumberFormat="1" applyFont="1" applyFill="1" applyBorder="1" applyAlignment="1">
      <alignment horizontal="right" wrapText="1"/>
    </xf>
    <xf numFmtId="0" fontId="17" fillId="0" borderId="0" xfId="0" applyFont="1" applyBorder="1"/>
    <xf numFmtId="165" fontId="68" fillId="0" borderId="195" xfId="0" applyNumberFormat="1" applyFont="1" applyBorder="1" applyAlignment="1">
      <alignment horizontal="right" wrapText="1"/>
    </xf>
    <xf numFmtId="165" fontId="67" fillId="0" borderId="68" xfId="42" applyNumberFormat="1" applyFont="1" applyFill="1" applyBorder="1" applyAlignment="1">
      <alignment horizontal="right"/>
    </xf>
    <xf numFmtId="165" fontId="68" fillId="0" borderId="195" xfId="0" applyNumberFormat="1" applyFont="1" applyBorder="1" applyAlignment="1">
      <alignment horizontal="right"/>
    </xf>
    <xf numFmtId="1" fontId="67" fillId="0" borderId="208" xfId="0" applyNumberFormat="1" applyFont="1" applyBorder="1" applyAlignment="1">
      <alignment horizontal="right" wrapText="1"/>
    </xf>
    <xf numFmtId="1" fontId="67" fillId="0" borderId="95" xfId="0" applyNumberFormat="1" applyFont="1" applyBorder="1" applyAlignment="1">
      <alignment horizontal="right" wrapText="1"/>
    </xf>
    <xf numFmtId="0" fontId="67" fillId="0" borderId="95" xfId="0" applyFont="1" applyBorder="1" applyAlignment="1">
      <alignment horizontal="right"/>
    </xf>
    <xf numFmtId="0" fontId="4" fillId="0" borderId="19" xfId="0" applyNumberFormat="1" applyFont="1" applyBorder="1" applyAlignment="1">
      <alignment horizontal="left"/>
    </xf>
    <xf numFmtId="0" fontId="19" fillId="0" borderId="0" xfId="42" applyFont="1" applyBorder="1"/>
    <xf numFmtId="0" fontId="19" fillId="0" borderId="0" xfId="42" applyFont="1"/>
    <xf numFmtId="1" fontId="67" fillId="0" borderId="63" xfId="0" applyNumberFormat="1" applyFont="1" applyBorder="1" applyAlignment="1">
      <alignment horizontal="right" wrapText="1"/>
    </xf>
    <xf numFmtId="0" fontId="19" fillId="0" borderId="0" xfId="42" applyFont="1" applyFill="1" applyBorder="1"/>
    <xf numFmtId="0" fontId="35" fillId="0" borderId="0" xfId="0" applyFont="1"/>
    <xf numFmtId="165" fontId="19" fillId="0" borderId="95" xfId="42" applyNumberFormat="1" applyFont="1" applyFill="1" applyBorder="1" applyAlignment="1">
      <alignment horizontal="right"/>
    </xf>
    <xf numFmtId="0" fontId="19" fillId="0" borderId="0" xfId="42" applyFont="1" applyBorder="1"/>
    <xf numFmtId="0" fontId="35" fillId="0" borderId="0" xfId="0" applyFont="1" applyBorder="1"/>
    <xf numFmtId="0" fontId="19" fillId="0" borderId="0" xfId="42" applyFont="1" applyFill="1"/>
    <xf numFmtId="1" fontId="19" fillId="0" borderId="0" xfId="42" applyNumberFormat="1" applyFont="1" applyFill="1" applyBorder="1"/>
    <xf numFmtId="0" fontId="38" fillId="0" borderId="0" xfId="42" applyFont="1" applyFill="1"/>
    <xf numFmtId="0" fontId="19" fillId="0" borderId="0" xfId="42" applyFont="1"/>
    <xf numFmtId="0" fontId="87" fillId="0" borderId="0" xfId="42" applyFont="1" applyFill="1"/>
    <xf numFmtId="0" fontId="19" fillId="0" borderId="207" xfId="42" applyNumberFormat="1" applyFont="1" applyFill="1" applyBorder="1" applyAlignment="1">
      <alignment horizontal="left"/>
    </xf>
    <xf numFmtId="0" fontId="4" fillId="0" borderId="195" xfId="42" applyNumberFormat="1" applyFont="1" applyFill="1" applyBorder="1" applyAlignment="1">
      <alignment horizontal="justify"/>
    </xf>
    <xf numFmtId="0" fontId="4" fillId="0" borderId="0" xfId="0" applyFont="1" applyFill="1" applyAlignment="1">
      <alignment horizontal="left" wrapText="1"/>
    </xf>
    <xf numFmtId="0" fontId="68" fillId="0" borderId="195" xfId="0" applyNumberFormat="1" applyFont="1" applyFill="1" applyBorder="1" applyAlignment="1">
      <alignment horizontal="right" wrapText="1"/>
    </xf>
    <xf numFmtId="0" fontId="4" fillId="0" borderId="90" xfId="42" applyNumberFormat="1" applyFont="1" applyFill="1" applyBorder="1" applyAlignment="1">
      <alignment horizontal="left"/>
    </xf>
    <xf numFmtId="0" fontId="19" fillId="0" borderId="0" xfId="42" applyFont="1" applyFill="1" applyBorder="1"/>
    <xf numFmtId="0" fontId="35" fillId="0" borderId="0" xfId="0" applyFont="1"/>
    <xf numFmtId="165" fontId="41" fillId="0" borderId="0" xfId="0" applyNumberFormat="1" applyFont="1" applyBorder="1" applyAlignment="1">
      <alignment horizontal="right" wrapText="1"/>
    </xf>
    <xf numFmtId="0" fontId="19" fillId="0" borderId="0" xfId="42" applyFont="1" applyFill="1"/>
    <xf numFmtId="165" fontId="4" fillId="0" borderId="67" xfId="42" applyNumberFormat="1" applyFont="1" applyFill="1" applyBorder="1" applyAlignment="1">
      <alignment horizontal="right"/>
    </xf>
    <xf numFmtId="0" fontId="4" fillId="0" borderId="0" xfId="42" applyFont="1" applyFill="1" applyBorder="1" applyAlignment="1">
      <alignment horizontal="left"/>
    </xf>
    <xf numFmtId="165" fontId="4" fillId="0" borderId="66" xfId="0" applyNumberFormat="1" applyFont="1" applyFill="1" applyBorder="1" applyAlignment="1">
      <alignment horizontal="right" wrapText="1"/>
    </xf>
    <xf numFmtId="2" fontId="4" fillId="0" borderId="65" xfId="0" applyNumberFormat="1" applyFont="1" applyFill="1" applyBorder="1" applyAlignment="1">
      <alignment horizontal="right" wrapText="1"/>
    </xf>
    <xf numFmtId="165" fontId="45" fillId="0" borderId="0" xfId="0" applyNumberFormat="1" applyFont="1" applyFill="1" applyBorder="1" applyAlignment="1">
      <alignment horizontal="right" wrapText="1"/>
    </xf>
    <xf numFmtId="0" fontId="19" fillId="0" borderId="0" xfId="42" applyFont="1"/>
    <xf numFmtId="0" fontId="35" fillId="0" borderId="0" xfId="38" applyFont="1"/>
    <xf numFmtId="0" fontId="72" fillId="0" borderId="0" xfId="42" applyFont="1" applyFill="1" applyBorder="1" applyAlignment="1">
      <alignment horizontal="left"/>
    </xf>
    <xf numFmtId="0" fontId="68" fillId="0" borderId="0" xfId="42" applyNumberFormat="1" applyFont="1" applyFill="1" applyBorder="1" applyAlignment="1">
      <alignment horizontal="right"/>
    </xf>
    <xf numFmtId="0" fontId="0" fillId="34" borderId="0" xfId="0" applyFill="1"/>
    <xf numFmtId="0" fontId="4" fillId="0" borderId="65" xfId="0" applyFont="1" applyBorder="1" applyAlignment="1">
      <alignment horizontal="center" vertical="center" wrapText="1"/>
    </xf>
    <xf numFmtId="0" fontId="4"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72" fillId="0" borderId="0" xfId="42" applyFont="1" applyFill="1"/>
    <xf numFmtId="0" fontId="4" fillId="0" borderId="7" xfId="42" applyFont="1" applyFill="1" applyBorder="1" applyAlignment="1">
      <alignment horizontal="center" vertical="center" wrapText="1"/>
    </xf>
    <xf numFmtId="0" fontId="38" fillId="0" borderId="0" xfId="42" applyFont="1" applyFill="1"/>
    <xf numFmtId="0" fontId="4" fillId="0" borderId="5" xfId="42" applyFont="1" applyFill="1" applyBorder="1" applyAlignment="1">
      <alignment horizontal="center" vertical="center" wrapText="1"/>
    </xf>
    <xf numFmtId="0" fontId="4" fillId="0" borderId="0" xfId="0" applyFont="1" applyBorder="1" applyAlignment="1">
      <alignment horizontal="left" wrapText="1"/>
    </xf>
    <xf numFmtId="165" fontId="4" fillId="0" borderId="65" xfId="0" applyNumberFormat="1" applyFont="1" applyBorder="1" applyAlignment="1">
      <alignment horizontal="right" wrapText="1"/>
    </xf>
    <xf numFmtId="165" fontId="68" fillId="0" borderId="95" xfId="0" applyNumberFormat="1" applyFont="1" applyFill="1" applyBorder="1" applyAlignment="1">
      <alignment horizontal="right" wrapText="1"/>
    </xf>
    <xf numFmtId="165" fontId="68" fillId="0" borderId="95" xfId="38" applyNumberFormat="1" applyFont="1" applyFill="1" applyBorder="1" applyAlignment="1">
      <alignment horizontal="right" wrapText="1"/>
    </xf>
    <xf numFmtId="165" fontId="68" fillId="0" borderId="63" xfId="0" applyNumberFormat="1" applyFont="1" applyFill="1" applyBorder="1" applyAlignment="1">
      <alignment horizontal="right" wrapText="1"/>
    </xf>
    <xf numFmtId="165" fontId="4" fillId="0" borderId="95" xfId="0" applyNumberFormat="1" applyFont="1" applyBorder="1" applyAlignment="1">
      <alignment horizontal="right" wrapText="1"/>
    </xf>
    <xf numFmtId="0" fontId="71" fillId="0" borderId="136" xfId="0" applyFont="1" applyFill="1" applyBorder="1" applyAlignment="1">
      <alignment horizontal="left"/>
    </xf>
    <xf numFmtId="0" fontId="35" fillId="0" borderId="0" xfId="0" applyFont="1" applyFill="1" applyAlignment="1">
      <alignment horizontal="left"/>
    </xf>
    <xf numFmtId="2" fontId="67" fillId="0" borderId="65" xfId="0" applyNumberFormat="1" applyFont="1" applyFill="1" applyBorder="1" applyAlignment="1">
      <alignment horizontal="right" wrapText="1"/>
    </xf>
    <xf numFmtId="2" fontId="68" fillId="0" borderId="65" xfId="0" applyNumberFormat="1" applyFont="1" applyFill="1" applyBorder="1" applyAlignment="1">
      <alignment horizontal="right" wrapText="1"/>
    </xf>
    <xf numFmtId="165" fontId="68" fillId="0" borderId="17" xfId="0" applyNumberFormat="1" applyFont="1" applyFill="1" applyBorder="1" applyAlignment="1">
      <alignment horizontal="right" wrapText="1"/>
    </xf>
    <xf numFmtId="0" fontId="67" fillId="0" borderId="19" xfId="0" applyFont="1" applyFill="1" applyBorder="1"/>
    <xf numFmtId="0" fontId="67" fillId="0" borderId="151" xfId="0" applyFont="1" applyFill="1" applyBorder="1"/>
    <xf numFmtId="2" fontId="67" fillId="0" borderId="151" xfId="0" applyNumberFormat="1" applyFont="1" applyFill="1" applyBorder="1" applyAlignment="1">
      <alignment horizontal="right" wrapText="1"/>
    </xf>
    <xf numFmtId="0" fontId="67" fillId="0" borderId="0" xfId="42" applyFont="1" applyFill="1" applyBorder="1"/>
    <xf numFmtId="0" fontId="72" fillId="0" borderId="0" xfId="42" applyFont="1" applyFill="1" applyBorder="1" applyAlignment="1">
      <alignment horizontal="left" vertical="center" wrapText="1"/>
    </xf>
    <xf numFmtId="0" fontId="73" fillId="0" borderId="0" xfId="42" applyFont="1" applyFill="1" applyBorder="1" applyAlignment="1">
      <alignment horizontal="left" vertical="center" wrapText="1"/>
    </xf>
    <xf numFmtId="165" fontId="19" fillId="0" borderId="1" xfId="42" applyNumberFormat="1" applyFont="1" applyFill="1" applyBorder="1" applyAlignment="1">
      <alignment horizontal="right"/>
    </xf>
    <xf numFmtId="165" fontId="19" fillId="0" borderId="0" xfId="42" applyNumberFormat="1" applyFont="1" applyFill="1" applyBorder="1" applyAlignment="1">
      <alignment horizontal="right"/>
    </xf>
    <xf numFmtId="165" fontId="19" fillId="0" borderId="90" xfId="42" applyNumberFormat="1" applyFont="1" applyFill="1" applyBorder="1" applyAlignment="1">
      <alignment horizontal="right"/>
    </xf>
    <xf numFmtId="165" fontId="19" fillId="0" borderId="207" xfId="42" applyNumberFormat="1" applyFont="1" applyFill="1" applyBorder="1" applyAlignment="1">
      <alignment horizontal="right"/>
    </xf>
    <xf numFmtId="165" fontId="19" fillId="0" borderId="67" xfId="42" applyNumberFormat="1" applyFont="1" applyFill="1" applyBorder="1"/>
    <xf numFmtId="165" fontId="19" fillId="0" borderId="68" xfId="42" applyNumberFormat="1" applyFont="1" applyFill="1" applyBorder="1"/>
    <xf numFmtId="165" fontId="19" fillId="0" borderId="95" xfId="42" applyNumberFormat="1" applyFont="1" applyFill="1" applyBorder="1"/>
    <xf numFmtId="165" fontId="19" fillId="0" borderId="207" xfId="42" applyNumberFormat="1" applyFont="1" applyFill="1" applyBorder="1"/>
    <xf numFmtId="165" fontId="22" fillId="0" borderId="68" xfId="42" applyNumberFormat="1" applyFont="1" applyFill="1" applyBorder="1" applyAlignment="1">
      <alignment horizontal="right"/>
    </xf>
    <xf numFmtId="165" fontId="22" fillId="0" borderId="11" xfId="42" applyNumberFormat="1" applyFont="1" applyFill="1" applyBorder="1" applyAlignment="1">
      <alignment horizontal="right"/>
    </xf>
    <xf numFmtId="0" fontId="19" fillId="0" borderId="0" xfId="42" applyNumberFormat="1" applyFont="1" applyFill="1" applyBorder="1" applyAlignment="1">
      <alignment horizontal="left"/>
    </xf>
    <xf numFmtId="165" fontId="22" fillId="0" borderId="67" xfId="42" applyNumberFormat="1" applyFont="1" applyFill="1" applyBorder="1"/>
    <xf numFmtId="165" fontId="22" fillId="0" borderId="68" xfId="42" applyNumberFormat="1" applyFont="1" applyFill="1" applyBorder="1"/>
    <xf numFmtId="165" fontId="22" fillId="0" borderId="11" xfId="42" applyNumberFormat="1" applyFont="1" applyFill="1" applyBorder="1"/>
    <xf numFmtId="165" fontId="22" fillId="0" borderId="13" xfId="42" applyNumberFormat="1" applyFont="1" applyFill="1" applyBorder="1"/>
    <xf numFmtId="165" fontId="22" fillId="0" borderId="64" xfId="42" applyNumberFormat="1" applyFont="1" applyFill="1" applyBorder="1"/>
    <xf numFmtId="165" fontId="22" fillId="0" borderId="0" xfId="42" applyNumberFormat="1" applyFont="1" applyFill="1" applyBorder="1"/>
    <xf numFmtId="165" fontId="67" fillId="0" borderId="0" xfId="42" applyNumberFormat="1" applyFont="1" applyFill="1" applyBorder="1"/>
    <xf numFmtId="165" fontId="68" fillId="0" borderId="0" xfId="0" applyNumberFormat="1" applyFont="1" applyFill="1"/>
    <xf numFmtId="165" fontId="68" fillId="0" borderId="11" xfId="0" applyNumberFormat="1" applyFont="1" applyFill="1" applyBorder="1"/>
    <xf numFmtId="165" fontId="68" fillId="0" borderId="13" xfId="0" applyNumberFormat="1" applyFont="1" applyFill="1" applyBorder="1"/>
    <xf numFmtId="1" fontId="22" fillId="0" borderId="63" xfId="39" applyNumberFormat="1" applyFont="1" applyFill="1" applyBorder="1" applyAlignment="1">
      <alignment horizontal="right" wrapText="1"/>
    </xf>
    <xf numFmtId="1" fontId="19" fillId="0" borderId="63" xfId="39" applyNumberFormat="1" applyFont="1" applyFill="1" applyBorder="1" applyAlignment="1">
      <alignment horizontal="right" wrapText="1"/>
    </xf>
    <xf numFmtId="0" fontId="19" fillId="0" borderId="0" xfId="39" applyFont="1" applyFill="1" applyBorder="1" applyAlignment="1">
      <alignment horizontal="center"/>
    </xf>
    <xf numFmtId="0" fontId="22" fillId="0" borderId="0" xfId="39" applyNumberFormat="1" applyFont="1" applyFill="1" applyBorder="1" applyAlignment="1">
      <alignment horizontal="right"/>
    </xf>
    <xf numFmtId="165" fontId="68" fillId="0" borderId="95" xfId="0" applyNumberFormat="1" applyFont="1" applyFill="1" applyBorder="1" applyAlignment="1">
      <alignment horizontal="right" vertical="center" wrapText="1"/>
    </xf>
    <xf numFmtId="165" fontId="68" fillId="0" borderId="63" xfId="0" applyNumberFormat="1" applyFont="1" applyFill="1" applyBorder="1" applyAlignment="1">
      <alignment horizontal="right" vertical="center" wrapText="1"/>
    </xf>
    <xf numFmtId="0" fontId="22" fillId="0" borderId="0" xfId="39" applyFont="1" applyFill="1" applyBorder="1" applyAlignment="1">
      <alignment horizontal="right"/>
    </xf>
    <xf numFmtId="0" fontId="38" fillId="0" borderId="0" xfId="39" applyFont="1" applyFill="1"/>
    <xf numFmtId="0" fontId="19" fillId="0" borderId="0" xfId="39" applyFont="1" applyFill="1"/>
    <xf numFmtId="1" fontId="19" fillId="0" borderId="95" xfId="42" applyNumberFormat="1" applyFont="1" applyFill="1" applyBorder="1" applyAlignment="1"/>
    <xf numFmtId="1" fontId="19" fillId="0" borderId="63" xfId="42" applyNumberFormat="1" applyFont="1" applyFill="1" applyBorder="1" applyAlignment="1"/>
    <xf numFmtId="165" fontId="38" fillId="0" borderId="0" xfId="39" applyNumberFormat="1" applyFont="1" applyFill="1"/>
    <xf numFmtId="1" fontId="67" fillId="0" borderId="195" xfId="0" applyNumberFormat="1" applyFont="1" applyFill="1" applyBorder="1" applyAlignment="1">
      <alignment horizontal="right" wrapText="1"/>
    </xf>
    <xf numFmtId="1" fontId="67" fillId="0" borderId="95" xfId="0" applyNumberFormat="1" applyFont="1" applyFill="1" applyBorder="1" applyAlignment="1">
      <alignment horizontal="right" wrapText="1"/>
    </xf>
    <xf numFmtId="1" fontId="67" fillId="0" borderId="63" xfId="0" applyNumberFormat="1" applyFont="1" applyFill="1" applyBorder="1" applyAlignment="1">
      <alignment horizontal="right" wrapText="1"/>
    </xf>
    <xf numFmtId="165" fontId="68"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165" fontId="68" fillId="0" borderId="54"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165" fontId="68" fillId="0" borderId="52" xfId="0" applyNumberFormat="1" applyFont="1" applyFill="1" applyBorder="1" applyAlignment="1">
      <alignment horizontal="right" wrapText="1"/>
    </xf>
    <xf numFmtId="0" fontId="68" fillId="0" borderId="51" xfId="0" applyFont="1" applyFill="1" applyBorder="1" applyAlignment="1">
      <alignment horizontal="right" wrapText="1"/>
    </xf>
    <xf numFmtId="0" fontId="68" fillId="0" borderId="52"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5" fontId="68" fillId="0" borderId="0" xfId="42" applyNumberFormat="1" applyFont="1" applyFill="1"/>
    <xf numFmtId="2" fontId="15" fillId="0" borderId="95" xfId="42" applyNumberFormat="1" applyFont="1" applyFill="1" applyBorder="1"/>
    <xf numFmtId="2" fontId="15" fillId="0" borderId="63" xfId="42" applyNumberFormat="1" applyFont="1" applyFill="1" applyBorder="1"/>
    <xf numFmtId="165" fontId="68"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8" fillId="0" borderId="68" xfId="42" applyFont="1" applyFill="1" applyBorder="1"/>
    <xf numFmtId="0" fontId="71" fillId="0" borderId="0" xfId="42" applyFont="1" applyFill="1" applyAlignment="1">
      <alignment vertical="center"/>
    </xf>
    <xf numFmtId="2" fontId="4" fillId="0" borderId="95" xfId="0" applyNumberFormat="1" applyFont="1" applyFill="1" applyBorder="1" applyAlignment="1">
      <alignment horizontal="right" wrapText="1"/>
    </xf>
    <xf numFmtId="2" fontId="4" fillId="0" borderId="63" xfId="0" applyNumberFormat="1" applyFont="1" applyFill="1" applyBorder="1" applyAlignment="1">
      <alignment horizontal="right" wrapText="1"/>
    </xf>
    <xf numFmtId="165" fontId="67" fillId="0" borderId="67" xfId="42" applyNumberFormat="1" applyFont="1" applyFill="1" applyBorder="1" applyAlignment="1"/>
    <xf numFmtId="165" fontId="67" fillId="0" borderId="68" xfId="42" applyNumberFormat="1" applyFont="1" applyFill="1" applyBorder="1" applyAlignment="1"/>
    <xf numFmtId="166" fontId="19" fillId="0" borderId="67" xfId="42" applyNumberFormat="1" applyFont="1" applyFill="1" applyBorder="1" applyAlignment="1"/>
    <xf numFmtId="166" fontId="19" fillId="0" borderId="68" xfId="42" applyNumberFormat="1" applyFont="1" applyFill="1" applyBorder="1" applyAlignment="1"/>
    <xf numFmtId="1" fontId="19" fillId="0" borderId="67" xfId="42" applyNumberFormat="1" applyFont="1" applyFill="1" applyBorder="1"/>
    <xf numFmtId="1" fontId="19" fillId="0" borderId="68" xfId="42" applyNumberFormat="1" applyFont="1" applyFill="1" applyBorder="1"/>
    <xf numFmtId="165" fontId="68" fillId="0" borderId="69" xfId="0" applyNumberFormat="1" applyFont="1" applyFill="1" applyBorder="1" applyAlignment="1">
      <alignment horizontal="right" wrapText="1"/>
    </xf>
    <xf numFmtId="165" fontId="68" fillId="0" borderId="8" xfId="0" applyNumberFormat="1" applyFont="1" applyFill="1" applyBorder="1" applyAlignment="1">
      <alignment horizontal="right" wrapText="1"/>
    </xf>
    <xf numFmtId="0" fontId="35" fillId="0" borderId="95" xfId="0" applyFont="1" applyFill="1" applyBorder="1"/>
    <xf numFmtId="0" fontId="35" fillId="0" borderId="63" xfId="0" applyFont="1" applyFill="1" applyBorder="1"/>
    <xf numFmtId="165" fontId="67" fillId="0" borderId="67" xfId="0" applyNumberFormat="1" applyFont="1" applyFill="1" applyBorder="1"/>
    <xf numFmtId="165" fontId="67" fillId="0" borderId="68" xfId="0" applyNumberFormat="1" applyFont="1" applyFill="1" applyBorder="1"/>
    <xf numFmtId="165" fontId="67" fillId="0" borderId="11" xfId="0" applyNumberFormat="1" applyFont="1" applyFill="1" applyBorder="1"/>
    <xf numFmtId="165" fontId="67" fillId="0" borderId="13" xfId="0" applyNumberFormat="1" applyFont="1" applyFill="1" applyBorder="1"/>
    <xf numFmtId="165" fontId="67" fillId="0" borderId="69" xfId="0" applyNumberFormat="1" applyFont="1" applyFill="1" applyBorder="1" applyAlignment="1">
      <alignment horizontal="right" wrapText="1"/>
    </xf>
    <xf numFmtId="165" fontId="67" fillId="0" borderId="69" xfId="0" applyNumberFormat="1" applyFont="1" applyFill="1" applyBorder="1"/>
    <xf numFmtId="165" fontId="67" fillId="0" borderId="11" xfId="0" applyNumberFormat="1" applyFont="1" applyFill="1" applyBorder="1" applyAlignment="1">
      <alignment horizontal="right" vertical="center"/>
    </xf>
    <xf numFmtId="165" fontId="68" fillId="0" borderId="67" xfId="38" applyNumberFormat="1" applyFont="1" applyFill="1" applyBorder="1" applyAlignment="1">
      <alignment horizontal="right" wrapText="1"/>
    </xf>
    <xf numFmtId="165" fontId="68" fillId="0" borderId="68"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0" fontId="72" fillId="0" borderId="0" xfId="38" applyFont="1" applyFill="1"/>
    <xf numFmtId="0" fontId="67" fillId="0" borderId="95" xfId="0" applyFont="1" applyFill="1" applyBorder="1" applyAlignment="1"/>
    <xf numFmtId="166" fontId="68" fillId="0" borderId="63" xfId="42" applyNumberFormat="1" applyFont="1" applyFill="1" applyBorder="1" applyAlignment="1">
      <alignment horizontal="right"/>
    </xf>
    <xf numFmtId="0" fontId="15" fillId="0" borderId="0" xfId="42" applyFont="1" applyFill="1"/>
    <xf numFmtId="0" fontId="15" fillId="0" borderId="0" xfId="42" applyFont="1" applyFill="1" applyAlignment="1">
      <alignment horizontal="left"/>
    </xf>
    <xf numFmtId="165" fontId="4" fillId="0" borderId="95" xfId="42" applyNumberFormat="1" applyFont="1" applyFill="1" applyBorder="1"/>
    <xf numFmtId="165" fontId="4" fillId="0" borderId="63" xfId="42" applyNumberFormat="1" applyFont="1" applyFill="1" applyBorder="1"/>
    <xf numFmtId="166" fontId="68" fillId="0" borderId="11" xfId="42" applyNumberFormat="1" applyFont="1" applyFill="1" applyBorder="1" applyAlignment="1">
      <alignment horizontal="right"/>
    </xf>
    <xf numFmtId="166" fontId="68" fillId="0" borderId="13" xfId="42" applyNumberFormat="1" applyFont="1" applyFill="1" applyBorder="1" applyAlignment="1">
      <alignment horizontal="right"/>
    </xf>
    <xf numFmtId="0" fontId="68" fillId="0" borderId="0" xfId="42" applyFont="1" applyFill="1" applyAlignment="1">
      <alignment vertical="center"/>
    </xf>
    <xf numFmtId="0" fontId="95" fillId="0" borderId="0" xfId="42" applyFont="1" applyFill="1" applyAlignment="1">
      <alignment vertical="center"/>
    </xf>
    <xf numFmtId="0" fontId="35" fillId="0" borderId="0" xfId="0" applyFont="1" applyFill="1" applyBorder="1"/>
    <xf numFmtId="0" fontId="67" fillId="0" borderId="0" xfId="42" applyFont="1" applyFill="1" applyAlignment="1">
      <alignment horizontal="left"/>
    </xf>
    <xf numFmtId="0" fontId="78" fillId="0" borderId="0" xfId="0" applyFont="1" applyFill="1"/>
    <xf numFmtId="166" fontId="68" fillId="0" borderId="0" xfId="0" applyNumberFormat="1" applyFont="1" applyFill="1" applyAlignment="1">
      <alignment horizontal="right"/>
    </xf>
    <xf numFmtId="165" fontId="68" fillId="0" borderId="65" xfId="0" applyNumberFormat="1" applyFont="1" applyFill="1" applyBorder="1" applyAlignment="1">
      <alignment wrapText="1"/>
    </xf>
    <xf numFmtId="165" fontId="68" fillId="0" borderId="66" xfId="0" applyNumberFormat="1" applyFont="1" applyFill="1" applyBorder="1" applyAlignment="1">
      <alignment wrapText="1"/>
    </xf>
    <xf numFmtId="165" fontId="4" fillId="0" borderId="65" xfId="0" applyNumberFormat="1" applyFont="1" applyFill="1" applyBorder="1" applyAlignment="1">
      <alignment wrapText="1"/>
    </xf>
    <xf numFmtId="165" fontId="68" fillId="0" borderId="18" xfId="0" applyNumberFormat="1" applyFont="1" applyFill="1" applyBorder="1" applyAlignment="1">
      <alignment horizontal="right" wrapText="1"/>
    </xf>
    <xf numFmtId="165" fontId="68" fillId="34" borderId="67" xfId="42" applyNumberFormat="1" applyFont="1" applyFill="1" applyBorder="1" applyAlignment="1">
      <alignment horizontal="right"/>
    </xf>
    <xf numFmtId="1" fontId="68" fillId="34" borderId="7" xfId="0" applyNumberFormat="1" applyFont="1" applyFill="1" applyBorder="1" applyAlignment="1">
      <alignment horizontal="right"/>
    </xf>
    <xf numFmtId="165" fontId="68" fillId="34" borderId="8" xfId="0" applyNumberFormat="1" applyFont="1" applyFill="1" applyBorder="1" applyAlignment="1">
      <alignment horizontal="right" wrapText="1"/>
    </xf>
    <xf numFmtId="1" fontId="67" fillId="34" borderId="11" xfId="0" applyNumberFormat="1" applyFont="1" applyFill="1" applyBorder="1" applyAlignment="1">
      <alignment vertical="center"/>
    </xf>
    <xf numFmtId="165" fontId="67" fillId="34" borderId="13" xfId="0" applyNumberFormat="1" applyFont="1" applyFill="1" applyBorder="1" applyAlignment="1">
      <alignment vertical="center"/>
    </xf>
    <xf numFmtId="1" fontId="67" fillId="34" borderId="11" xfId="0" applyNumberFormat="1" applyFont="1" applyFill="1" applyBorder="1" applyAlignment="1">
      <alignment horizontal="right" wrapText="1" readingOrder="1"/>
    </xf>
    <xf numFmtId="165" fontId="67" fillId="34" borderId="13" xfId="0" applyNumberFormat="1" applyFont="1" applyFill="1" applyBorder="1" applyAlignment="1">
      <alignment horizontal="right" wrapText="1" readingOrder="1"/>
    </xf>
    <xf numFmtId="1" fontId="67" fillId="34" borderId="11" xfId="0" applyNumberFormat="1" applyFont="1" applyFill="1" applyBorder="1" applyAlignment="1">
      <alignment readingOrder="1"/>
    </xf>
    <xf numFmtId="165" fontId="67" fillId="34" borderId="13" xfId="0" applyNumberFormat="1" applyFont="1" applyFill="1" applyBorder="1" applyAlignment="1">
      <alignment readingOrder="1"/>
    </xf>
    <xf numFmtId="165" fontId="4" fillId="34" borderId="13" xfId="0" applyNumberFormat="1" applyFont="1" applyFill="1" applyBorder="1" applyAlignment="1">
      <alignment horizontal="right" wrapText="1" readingOrder="1"/>
    </xf>
    <xf numFmtId="0" fontId="67" fillId="34" borderId="0" xfId="0" applyFont="1" applyFill="1" applyBorder="1" applyAlignment="1">
      <alignment vertical="center"/>
    </xf>
    <xf numFmtId="165" fontId="67" fillId="34" borderId="0" xfId="0" applyNumberFormat="1" applyFont="1" applyFill="1" applyBorder="1" applyAlignment="1">
      <alignment vertical="center"/>
    </xf>
    <xf numFmtId="0" fontId="7" fillId="34" borderId="1" xfId="38" applyFont="1" applyFill="1" applyBorder="1" applyAlignment="1">
      <alignment horizontal="right"/>
    </xf>
    <xf numFmtId="0" fontId="68" fillId="34" borderId="1" xfId="38" applyFont="1" applyFill="1" applyBorder="1" applyAlignment="1">
      <alignment horizontal="right"/>
    </xf>
    <xf numFmtId="0" fontId="68" fillId="34" borderId="67" xfId="38" applyFont="1" applyFill="1" applyBorder="1"/>
    <xf numFmtId="0" fontId="67" fillId="34" borderId="1" xfId="38" applyFont="1" applyFill="1" applyBorder="1" applyAlignment="1"/>
    <xf numFmtId="0" fontId="67" fillId="34" borderId="1" xfId="38" applyFont="1" applyFill="1" applyBorder="1" applyAlignment="1">
      <alignment horizontal="right"/>
    </xf>
    <xf numFmtId="0" fontId="67" fillId="34" borderId="65" xfId="0" applyFont="1" applyFill="1" applyBorder="1" applyAlignment="1">
      <alignment horizontal="right" wrapText="1"/>
    </xf>
    <xf numFmtId="0" fontId="4" fillId="34" borderId="65" xfId="0" applyFont="1" applyFill="1" applyBorder="1" applyAlignment="1">
      <alignment horizontal="right" wrapText="1"/>
    </xf>
    <xf numFmtId="0" fontId="67" fillId="34" borderId="66" xfId="0" applyFont="1" applyFill="1" applyBorder="1" applyAlignment="1">
      <alignment horizontal="right" wrapText="1"/>
    </xf>
    <xf numFmtId="165" fontId="68" fillId="34" borderId="18" xfId="0" applyNumberFormat="1" applyFont="1" applyFill="1" applyBorder="1" applyAlignment="1">
      <alignment horizontal="right" wrapText="1"/>
    </xf>
    <xf numFmtId="165" fontId="68" fillId="34" borderId="17" xfId="0" applyNumberFormat="1" applyFont="1" applyFill="1" applyBorder="1" applyAlignment="1">
      <alignment horizontal="right" wrapText="1"/>
    </xf>
    <xf numFmtId="165" fontId="68" fillId="34" borderId="66" xfId="0" applyNumberFormat="1" applyFont="1" applyFill="1" applyBorder="1" applyAlignment="1">
      <alignment horizontal="right" wrapText="1"/>
    </xf>
    <xf numFmtId="0" fontId="68" fillId="34" borderId="19" xfId="0" applyNumberFormat="1" applyFont="1" applyFill="1" applyBorder="1" applyAlignment="1">
      <alignment horizontal="right" wrapText="1"/>
    </xf>
    <xf numFmtId="165" fontId="68" fillId="34" borderId="7" xfId="0" applyNumberFormat="1" applyFont="1" applyFill="1" applyBorder="1"/>
    <xf numFmtId="165" fontId="68" fillId="34" borderId="82" xfId="0" applyNumberFormat="1" applyFont="1" applyFill="1" applyBorder="1"/>
    <xf numFmtId="1" fontId="67" fillId="34" borderId="0" xfId="0" applyNumberFormat="1" applyFont="1" applyFill="1" applyBorder="1"/>
    <xf numFmtId="1" fontId="68" fillId="34" borderId="67" xfId="0" applyNumberFormat="1" applyFont="1" applyFill="1" applyBorder="1" applyAlignment="1">
      <alignment horizontal="right"/>
    </xf>
    <xf numFmtId="165" fontId="68" fillId="34" borderId="67" xfId="0" applyNumberFormat="1" applyFont="1" applyFill="1" applyBorder="1"/>
    <xf numFmtId="165" fontId="68" fillId="34" borderId="63" xfId="0" applyNumberFormat="1" applyFont="1" applyFill="1" applyBorder="1"/>
    <xf numFmtId="1" fontId="67" fillId="34" borderId="67" xfId="0" applyNumberFormat="1" applyFont="1" applyFill="1" applyBorder="1" applyAlignment="1">
      <alignment horizontal="right"/>
    </xf>
    <xf numFmtId="0" fontId="68" fillId="34" borderId="0" xfId="0" applyNumberFormat="1" applyFont="1" applyFill="1" applyBorder="1" applyAlignment="1">
      <alignment horizontal="right" wrapText="1"/>
    </xf>
    <xf numFmtId="165" fontId="68" fillId="34" borderId="0" xfId="0" applyNumberFormat="1" applyFont="1" applyFill="1" applyBorder="1" applyAlignment="1">
      <alignment horizontal="right" wrapText="1"/>
    </xf>
    <xf numFmtId="0" fontId="72" fillId="34" borderId="0" xfId="0" applyFont="1" applyFill="1" applyBorder="1" applyAlignment="1">
      <alignment horizontal="left" wrapText="1"/>
    </xf>
    <xf numFmtId="0" fontId="73" fillId="34" borderId="0" xfId="0" applyFont="1" applyFill="1" applyBorder="1" applyAlignment="1">
      <alignment horizontal="left"/>
    </xf>
    <xf numFmtId="2" fontId="68" fillId="34" borderId="7" xfId="0" applyNumberFormat="1" applyFont="1" applyFill="1" applyBorder="1" applyAlignment="1">
      <alignment horizontal="right"/>
    </xf>
    <xf numFmtId="2" fontId="68" fillId="34" borderId="125" xfId="0" applyNumberFormat="1" applyFont="1" applyFill="1" applyBorder="1" applyAlignment="1">
      <alignment horizontal="right"/>
    </xf>
    <xf numFmtId="0" fontId="67" fillId="34" borderId="67" xfId="0" applyFont="1" applyFill="1" applyBorder="1" applyAlignment="1">
      <alignment horizontal="right"/>
    </xf>
    <xf numFmtId="0" fontId="67" fillId="34" borderId="63" xfId="0" applyFont="1" applyFill="1" applyBorder="1" applyAlignment="1">
      <alignment horizontal="right"/>
    </xf>
    <xf numFmtId="2" fontId="68" fillId="34" borderId="67" xfId="0" applyNumberFormat="1" applyFont="1" applyFill="1" applyBorder="1" applyAlignment="1">
      <alignment horizontal="right"/>
    </xf>
    <xf numFmtId="2" fontId="68" fillId="34" borderId="63" xfId="0" applyNumberFormat="1" applyFont="1" applyFill="1" applyBorder="1" applyAlignment="1">
      <alignment horizontal="right"/>
    </xf>
    <xf numFmtId="2" fontId="67" fillId="34" borderId="67" xfId="0" applyNumberFormat="1" applyFont="1" applyFill="1" applyBorder="1" applyAlignment="1">
      <alignment horizontal="right"/>
    </xf>
    <xf numFmtId="2" fontId="67" fillId="34" borderId="63" xfId="0" applyNumberFormat="1" applyFont="1" applyFill="1" applyBorder="1" applyAlignment="1">
      <alignment horizontal="right"/>
    </xf>
    <xf numFmtId="1" fontId="4" fillId="34" borderId="67" xfId="0" applyNumberFormat="1" applyFont="1" applyFill="1" applyBorder="1" applyAlignment="1">
      <alignment horizontal="right"/>
    </xf>
    <xf numFmtId="1" fontId="6" fillId="34" borderId="67" xfId="0" applyNumberFormat="1" applyFont="1" applyFill="1" applyBorder="1" applyAlignment="1">
      <alignment horizontal="right"/>
    </xf>
    <xf numFmtId="2" fontId="6" fillId="34" borderId="63" xfId="0" applyNumberFormat="1" applyFont="1" applyFill="1" applyBorder="1" applyAlignment="1">
      <alignment horizontal="right"/>
    </xf>
    <xf numFmtId="2" fontId="6" fillId="34" borderId="67" xfId="0" applyNumberFormat="1" applyFont="1" applyFill="1" applyBorder="1" applyAlignment="1">
      <alignment horizontal="right"/>
    </xf>
    <xf numFmtId="165" fontId="35" fillId="34" borderId="0" xfId="0" applyNumberFormat="1" applyFont="1" applyFill="1"/>
    <xf numFmtId="0" fontId="68" fillId="34" borderId="7" xfId="0" applyFont="1" applyFill="1" applyBorder="1" applyAlignment="1">
      <alignment horizontal="right" wrapText="1"/>
    </xf>
    <xf numFmtId="0" fontId="68" fillId="34" borderId="82" xfId="0" applyFont="1" applyFill="1" applyBorder="1" applyAlignment="1">
      <alignment horizontal="right" wrapText="1"/>
    </xf>
    <xf numFmtId="0" fontId="67" fillId="34" borderId="95" xfId="0" applyFont="1" applyFill="1" applyBorder="1" applyAlignment="1">
      <alignment horizontal="right" wrapText="1"/>
    </xf>
    <xf numFmtId="0" fontId="67" fillId="34" borderId="63" xfId="0" applyFont="1" applyFill="1" applyBorder="1" applyAlignment="1">
      <alignment horizontal="right" wrapText="1"/>
    </xf>
    <xf numFmtId="0" fontId="68" fillId="34" borderId="95" xfId="0" applyFont="1" applyFill="1" applyBorder="1" applyAlignment="1">
      <alignment horizontal="right" wrapText="1"/>
    </xf>
    <xf numFmtId="0" fontId="68" fillId="34" borderId="63" xfId="0" applyFont="1" applyFill="1" applyBorder="1" applyAlignment="1">
      <alignment horizontal="right" wrapText="1"/>
    </xf>
    <xf numFmtId="1" fontId="68" fillId="34" borderId="67" xfId="0" applyNumberFormat="1" applyFont="1" applyFill="1" applyBorder="1" applyAlignment="1"/>
    <xf numFmtId="165" fontId="68" fillId="34" borderId="67" xfId="0" applyNumberFormat="1" applyFont="1" applyFill="1" applyBorder="1" applyAlignment="1"/>
    <xf numFmtId="1" fontId="22" fillId="34" borderId="0" xfId="0" applyNumberFormat="1" applyFont="1" applyFill="1" applyAlignment="1"/>
    <xf numFmtId="1" fontId="9" fillId="34" borderId="11" xfId="0" applyNumberFormat="1" applyFont="1" applyFill="1" applyBorder="1" applyAlignment="1"/>
    <xf numFmtId="165" fontId="68" fillId="34" borderId="11" xfId="0" applyNumberFormat="1" applyFont="1" applyFill="1" applyBorder="1"/>
    <xf numFmtId="165" fontId="19" fillId="34" borderId="0" xfId="0" applyNumberFormat="1" applyFont="1" applyFill="1"/>
    <xf numFmtId="1" fontId="68" fillId="34" borderId="11" xfId="0" applyNumberFormat="1" applyFont="1" applyFill="1" applyBorder="1" applyAlignment="1">
      <alignment horizontal="right"/>
    </xf>
    <xf numFmtId="0" fontId="68" fillId="34" borderId="11" xfId="0" applyNumberFormat="1" applyFont="1" applyFill="1" applyBorder="1" applyAlignment="1">
      <alignment horizontal="right"/>
    </xf>
    <xf numFmtId="0" fontId="68" fillId="34" borderId="0" xfId="0" applyNumberFormat="1" applyFont="1" applyFill="1"/>
    <xf numFmtId="1" fontId="9" fillId="34" borderId="11" xfId="0" applyNumberFormat="1" applyFont="1" applyFill="1" applyBorder="1" applyAlignment="1">
      <alignment horizontal="right"/>
    </xf>
    <xf numFmtId="165" fontId="9" fillId="34" borderId="11" xfId="0" applyNumberFormat="1" applyFont="1" applyFill="1" applyBorder="1"/>
    <xf numFmtId="1" fontId="19" fillId="34" borderId="0" xfId="0" applyNumberFormat="1" applyFont="1" applyFill="1"/>
    <xf numFmtId="165" fontId="9" fillId="34" borderId="11" xfId="0" applyNumberFormat="1" applyFont="1" applyFill="1" applyBorder="1" applyAlignment="1"/>
    <xf numFmtId="1" fontId="19" fillId="34" borderId="0" xfId="0" applyNumberFormat="1" applyFont="1" applyFill="1" applyAlignment="1"/>
    <xf numFmtId="165" fontId="68" fillId="34" borderId="11" xfId="0" applyNumberFormat="1" applyFont="1" applyFill="1" applyBorder="1" applyAlignment="1">
      <alignment horizontal="right"/>
    </xf>
    <xf numFmtId="1" fontId="9" fillId="34" borderId="28" xfId="0" applyNumberFormat="1" applyFont="1" applyFill="1" applyBorder="1"/>
    <xf numFmtId="1" fontId="9" fillId="34" borderId="11" xfId="0" applyNumberFormat="1" applyFont="1" applyFill="1" applyBorder="1"/>
    <xf numFmtId="0" fontId="9" fillId="34" borderId="11" xfId="0" applyNumberFormat="1" applyFont="1" applyFill="1" applyBorder="1" applyAlignment="1">
      <alignment horizontal="right"/>
    </xf>
    <xf numFmtId="165" fontId="9" fillId="34" borderId="11" xfId="0" applyNumberFormat="1" applyFont="1" applyFill="1" applyBorder="1" applyAlignment="1">
      <alignment horizontal="right"/>
    </xf>
    <xf numFmtId="0" fontId="19" fillId="34" borderId="0" xfId="0" applyNumberFormat="1" applyFont="1" applyFill="1"/>
    <xf numFmtId="0" fontId="9" fillId="34" borderId="28" xfId="0" applyNumberFormat="1" applyFont="1" applyFill="1" applyBorder="1" applyAlignment="1">
      <alignment horizontal="right"/>
    </xf>
    <xf numFmtId="0" fontId="9" fillId="34" borderId="64" xfId="0" applyNumberFormat="1" applyFont="1" applyFill="1" applyBorder="1" applyAlignment="1">
      <alignment horizontal="right"/>
    </xf>
    <xf numFmtId="0" fontId="9" fillId="34" borderId="18" xfId="0" applyNumberFormat="1" applyFont="1" applyFill="1" applyBorder="1" applyAlignment="1">
      <alignment horizontal="right"/>
    </xf>
    <xf numFmtId="1" fontId="9" fillId="34" borderId="18" xfId="0" applyNumberFormat="1" applyFont="1" applyFill="1" applyBorder="1" applyAlignment="1">
      <alignment horizontal="right"/>
    </xf>
    <xf numFmtId="0" fontId="68" fillId="34" borderId="7" xfId="0" applyFont="1" applyFill="1" applyBorder="1" applyAlignment="1">
      <alignment horizontal="right"/>
    </xf>
    <xf numFmtId="169" fontId="68" fillId="34" borderId="7" xfId="0" applyNumberFormat="1" applyFont="1" applyFill="1" applyBorder="1" applyAlignment="1">
      <alignment horizontal="right"/>
    </xf>
    <xf numFmtId="169" fontId="68" fillId="34" borderId="107" xfId="0" applyNumberFormat="1" applyFont="1" applyFill="1" applyBorder="1" applyAlignment="1">
      <alignment horizontal="right"/>
    </xf>
    <xf numFmtId="0" fontId="15" fillId="34" borderId="95" xfId="0" applyFont="1" applyFill="1" applyBorder="1" applyAlignment="1">
      <alignment horizontal="right"/>
    </xf>
    <xf numFmtId="0" fontId="15" fillId="34" borderId="0" xfId="0" applyFont="1" applyFill="1" applyBorder="1" applyAlignment="1">
      <alignment horizontal="right"/>
    </xf>
    <xf numFmtId="0" fontId="68" fillId="34" borderId="95" xfId="0" applyFont="1" applyFill="1" applyBorder="1" applyAlignment="1">
      <alignment horizontal="right"/>
    </xf>
    <xf numFmtId="169" fontId="68" fillId="34" borderId="95" xfId="0" applyNumberFormat="1" applyFont="1" applyFill="1" applyBorder="1" applyAlignment="1">
      <alignment horizontal="right"/>
    </xf>
    <xf numFmtId="0" fontId="46" fillId="34" borderId="0" xfId="0" applyFont="1" applyFill="1"/>
    <xf numFmtId="0" fontId="68" fillId="34" borderId="0" xfId="0" applyFont="1" applyFill="1" applyBorder="1" applyAlignment="1">
      <alignment horizontal="right"/>
    </xf>
    <xf numFmtId="169" fontId="15" fillId="34" borderId="95" xfId="0" applyNumberFormat="1" applyFont="1" applyFill="1" applyBorder="1" applyAlignment="1">
      <alignment horizontal="right"/>
    </xf>
    <xf numFmtId="169" fontId="15" fillId="34" borderId="0" xfId="0" applyNumberFormat="1" applyFont="1" applyFill="1" applyBorder="1" applyAlignment="1">
      <alignment horizontal="right"/>
    </xf>
    <xf numFmtId="0" fontId="4" fillId="34" borderId="95" xfId="0" applyFont="1" applyFill="1" applyBorder="1" applyAlignment="1">
      <alignment horizontal="right"/>
    </xf>
    <xf numFmtId="0" fontId="15" fillId="34" borderId="0" xfId="0" applyFont="1" applyFill="1" applyAlignment="1">
      <alignment horizontal="right"/>
    </xf>
    <xf numFmtId="169" fontId="4" fillId="34" borderId="95" xfId="0" applyNumberFormat="1" applyFont="1" applyFill="1" applyBorder="1" applyAlignment="1">
      <alignment horizontal="right"/>
    </xf>
    <xf numFmtId="0" fontId="72" fillId="34" borderId="0" xfId="0" applyFont="1" applyFill="1" applyBorder="1" applyAlignment="1">
      <alignment vertical="center"/>
    </xf>
    <xf numFmtId="165" fontId="68" fillId="34" borderId="7" xfId="0" applyNumberFormat="1" applyFont="1" applyFill="1" applyBorder="1" applyAlignment="1">
      <alignment horizontal="right"/>
    </xf>
    <xf numFmtId="165" fontId="68" fillId="34" borderId="2" xfId="0" applyNumberFormat="1" applyFont="1" applyFill="1" applyBorder="1" applyAlignment="1">
      <alignment horizontal="right"/>
    </xf>
    <xf numFmtId="165" fontId="68" fillId="34" borderId="8" xfId="0" applyNumberFormat="1" applyFont="1" applyFill="1" applyBorder="1" applyAlignment="1">
      <alignment horizontal="right"/>
    </xf>
    <xf numFmtId="165" fontId="67" fillId="34" borderId="11" xfId="0" applyNumberFormat="1" applyFont="1" applyFill="1" applyBorder="1" applyAlignment="1"/>
    <xf numFmtId="165" fontId="67" fillId="34" borderId="0" xfId="0" applyNumberFormat="1" applyFont="1" applyFill="1" applyBorder="1" applyAlignment="1"/>
    <xf numFmtId="165" fontId="67" fillId="34" borderId="0" xfId="0" applyNumberFormat="1" applyFont="1" applyFill="1" applyBorder="1" applyAlignment="1">
      <alignment horizontal="right"/>
    </xf>
    <xf numFmtId="165" fontId="67" fillId="34" borderId="13" xfId="0" applyNumberFormat="1" applyFont="1" applyFill="1" applyBorder="1" applyAlignment="1"/>
    <xf numFmtId="165" fontId="67" fillId="34" borderId="18" xfId="0" applyNumberFormat="1" applyFont="1" applyFill="1" applyBorder="1" applyAlignment="1"/>
    <xf numFmtId="165" fontId="67" fillId="34" borderId="18" xfId="0" applyNumberFormat="1" applyFont="1" applyFill="1" applyBorder="1" applyAlignment="1">
      <alignment horizontal="right"/>
    </xf>
    <xf numFmtId="165" fontId="67" fillId="34" borderId="17" xfId="0" applyNumberFormat="1" applyFont="1" applyFill="1" applyBorder="1" applyAlignment="1"/>
    <xf numFmtId="165" fontId="68" fillId="34" borderId="18" xfId="0" applyNumberFormat="1" applyFont="1" applyFill="1" applyBorder="1" applyAlignment="1"/>
    <xf numFmtId="170" fontId="68" fillId="34" borderId="95" xfId="0" applyNumberFormat="1" applyFont="1" applyFill="1" applyBorder="1" applyAlignment="1">
      <alignment horizontal="right"/>
    </xf>
    <xf numFmtId="165" fontId="68" fillId="34" borderId="18" xfId="0" applyNumberFormat="1" applyFont="1" applyFill="1" applyBorder="1" applyAlignment="1">
      <alignment horizontal="right"/>
    </xf>
    <xf numFmtId="165" fontId="68" fillId="34" borderId="17" xfId="0" applyNumberFormat="1" applyFont="1" applyFill="1" applyBorder="1" applyAlignment="1"/>
    <xf numFmtId="165" fontId="67" fillId="34" borderId="17" xfId="0" applyNumberFormat="1" applyFont="1" applyFill="1" applyBorder="1" applyAlignment="1">
      <alignment horizontal="right"/>
    </xf>
    <xf numFmtId="170" fontId="15" fillId="34" borderId="95" xfId="0" applyNumberFormat="1" applyFont="1" applyFill="1" applyBorder="1" applyAlignment="1">
      <alignment horizontal="right"/>
    </xf>
    <xf numFmtId="165" fontId="68" fillId="34" borderId="17" xfId="0" applyNumberFormat="1" applyFont="1" applyFill="1" applyBorder="1" applyAlignment="1">
      <alignment horizontal="right"/>
    </xf>
    <xf numFmtId="165" fontId="67" fillId="34" borderId="65" xfId="0" applyNumberFormat="1" applyFont="1" applyFill="1" applyBorder="1" applyAlignment="1">
      <alignment horizontal="right"/>
    </xf>
    <xf numFmtId="165" fontId="67" fillId="34" borderId="66" xfId="0" applyNumberFormat="1" applyFont="1" applyFill="1" applyBorder="1" applyAlignment="1">
      <alignment horizontal="right"/>
    </xf>
    <xf numFmtId="165" fontId="4" fillId="34" borderId="65" xfId="0" applyNumberFormat="1" applyFont="1" applyFill="1" applyBorder="1" applyAlignment="1">
      <alignment horizontal="right"/>
    </xf>
    <xf numFmtId="0" fontId="68" fillId="34" borderId="11" xfId="0" applyFont="1" applyFill="1" applyBorder="1" applyAlignment="1">
      <alignment horizontal="right"/>
    </xf>
    <xf numFmtId="0" fontId="68" fillId="34" borderId="63" xfId="0" applyFont="1" applyFill="1" applyBorder="1" applyAlignment="1">
      <alignment horizontal="right"/>
    </xf>
    <xf numFmtId="0" fontId="67" fillId="34" borderId="11" xfId="0" applyFont="1" applyFill="1" applyBorder="1" applyAlignment="1">
      <alignment horizontal="right"/>
    </xf>
    <xf numFmtId="165" fontId="68" fillId="34" borderId="0" xfId="0" applyNumberFormat="1" applyFont="1" applyFill="1" applyBorder="1" applyAlignment="1">
      <alignment horizontal="right"/>
    </xf>
    <xf numFmtId="0" fontId="68" fillId="34" borderId="0" xfId="0" applyNumberFormat="1" applyFont="1" applyFill="1" applyBorder="1" applyAlignment="1">
      <alignment horizontal="right"/>
    </xf>
    <xf numFmtId="0" fontId="68" fillId="34" borderId="0" xfId="0" applyFont="1" applyFill="1" applyBorder="1" applyAlignment="1">
      <alignment horizontal="right" wrapText="1"/>
    </xf>
    <xf numFmtId="165" fontId="68" fillId="34" borderId="95" xfId="0" applyNumberFormat="1" applyFont="1" applyFill="1" applyBorder="1" applyAlignment="1">
      <alignment horizontal="right" wrapText="1"/>
    </xf>
    <xf numFmtId="0" fontId="67" fillId="34" borderId="0" xfId="0" applyFont="1" applyFill="1" applyBorder="1" applyAlignment="1">
      <alignment horizontal="right"/>
    </xf>
    <xf numFmtId="0" fontId="67" fillId="34" borderId="11" xfId="0" applyFont="1" applyFill="1" applyBorder="1" applyAlignment="1">
      <alignment horizontal="right" wrapText="1"/>
    </xf>
    <xf numFmtId="0" fontId="67" fillId="34" borderId="0" xfId="0" applyFont="1" applyFill="1" applyBorder="1" applyAlignment="1">
      <alignment horizontal="right" wrapText="1"/>
    </xf>
    <xf numFmtId="165" fontId="67" fillId="34" borderId="11" xfId="0" applyNumberFormat="1" applyFont="1" applyFill="1" applyBorder="1" applyAlignment="1">
      <alignment horizontal="right" wrapText="1"/>
    </xf>
    <xf numFmtId="0" fontId="67" fillId="34" borderId="13" xfId="0" applyFont="1" applyFill="1" applyBorder="1" applyAlignment="1">
      <alignment horizontal="right" wrapText="1"/>
    </xf>
    <xf numFmtId="0" fontId="67" fillId="34" borderId="67" xfId="0" applyFont="1" applyFill="1" applyBorder="1" applyAlignment="1">
      <alignment horizontal="right" wrapText="1"/>
    </xf>
    <xf numFmtId="165" fontId="67" fillId="34" borderId="67" xfId="0" applyNumberFormat="1" applyFont="1" applyFill="1" applyBorder="1" applyAlignment="1">
      <alignment horizontal="right" wrapText="1"/>
    </xf>
    <xf numFmtId="0" fontId="67" fillId="34" borderId="68" xfId="0" applyFont="1" applyFill="1" applyBorder="1" applyAlignment="1">
      <alignment horizontal="right" wrapText="1"/>
    </xf>
    <xf numFmtId="0" fontId="68" fillId="34" borderId="11" xfId="0" applyFont="1" applyFill="1" applyBorder="1" applyAlignment="1">
      <alignment horizontal="right" wrapText="1"/>
    </xf>
    <xf numFmtId="165" fontId="68" fillId="34" borderId="11" xfId="0" applyNumberFormat="1" applyFont="1" applyFill="1" applyBorder="1" applyAlignment="1">
      <alignment horizontal="right" wrapText="1"/>
    </xf>
    <xf numFmtId="0" fontId="68" fillId="34" borderId="13" xfId="0" applyFont="1" applyFill="1" applyBorder="1" applyAlignment="1">
      <alignment horizontal="right" wrapText="1"/>
    </xf>
    <xf numFmtId="0" fontId="67" fillId="34" borderId="28" xfId="0" applyFont="1" applyFill="1" applyBorder="1" applyAlignment="1">
      <alignment horizontal="right"/>
    </xf>
    <xf numFmtId="0" fontId="67" fillId="34" borderId="18" xfId="0" applyFont="1" applyFill="1" applyBorder="1" applyAlignment="1">
      <alignment horizontal="right"/>
    </xf>
    <xf numFmtId="0" fontId="67" fillId="34" borderId="19" xfId="0" applyFont="1" applyFill="1" applyBorder="1" applyAlignment="1">
      <alignment horizontal="right" wrapText="1"/>
    </xf>
    <xf numFmtId="0" fontId="67" fillId="34" borderId="18" xfId="0" applyFont="1" applyFill="1" applyBorder="1" applyAlignment="1">
      <alignment horizontal="right" wrapText="1"/>
    </xf>
    <xf numFmtId="0" fontId="67" fillId="34" borderId="17" xfId="0" applyFont="1" applyFill="1" applyBorder="1" applyAlignment="1">
      <alignment horizontal="right" wrapText="1"/>
    </xf>
    <xf numFmtId="0" fontId="67" fillId="34" borderId="19" xfId="0" applyFont="1" applyFill="1" applyBorder="1" applyAlignment="1">
      <alignment horizontal="right"/>
    </xf>
    <xf numFmtId="0" fontId="68" fillId="34" borderId="18" xfId="0" applyFont="1" applyFill="1" applyBorder="1" applyAlignment="1">
      <alignment horizontal="right"/>
    </xf>
    <xf numFmtId="0" fontId="68" fillId="34" borderId="18" xfId="0" applyFont="1" applyFill="1" applyBorder="1" applyAlignment="1">
      <alignment horizontal="right" wrapText="1"/>
    </xf>
    <xf numFmtId="0" fontId="68" fillId="34" borderId="17" xfId="0" applyFont="1" applyFill="1" applyBorder="1" applyAlignment="1">
      <alignment horizontal="right" wrapText="1"/>
    </xf>
    <xf numFmtId="0" fontId="67" fillId="34" borderId="28" xfId="0" applyFont="1" applyFill="1" applyBorder="1" applyAlignment="1"/>
    <xf numFmtId="0" fontId="67" fillId="34" borderId="11" xfId="0" applyFont="1" applyFill="1" applyBorder="1" applyAlignment="1"/>
    <xf numFmtId="0" fontId="67" fillId="34" borderId="0" xfId="0" applyFont="1" applyFill="1" applyBorder="1" applyAlignment="1"/>
    <xf numFmtId="0" fontId="67" fillId="34" borderId="11" xfId="0" applyFont="1" applyFill="1" applyBorder="1" applyAlignment="1">
      <alignment wrapText="1"/>
    </xf>
    <xf numFmtId="0" fontId="67" fillId="34" borderId="0" xfId="0" applyFont="1" applyFill="1" applyBorder="1" applyAlignment="1">
      <alignment wrapText="1"/>
    </xf>
    <xf numFmtId="165" fontId="67" fillId="34" borderId="11" xfId="0" applyNumberFormat="1" applyFont="1" applyFill="1" applyBorder="1" applyAlignment="1">
      <alignment wrapText="1"/>
    </xf>
    <xf numFmtId="0" fontId="67" fillId="34" borderId="13" xfId="0" applyFont="1" applyFill="1" applyBorder="1" applyAlignment="1">
      <alignment wrapText="1"/>
    </xf>
    <xf numFmtId="0" fontId="68" fillId="34" borderId="67" xfId="0" applyFont="1" applyFill="1" applyBorder="1" applyAlignment="1">
      <alignment horizontal="right"/>
    </xf>
    <xf numFmtId="0" fontId="68" fillId="34" borderId="67" xfId="0" applyFont="1" applyFill="1" applyBorder="1" applyAlignment="1">
      <alignment horizontal="right" wrapText="1"/>
    </xf>
    <xf numFmtId="165" fontId="68" fillId="34" borderId="67" xfId="0" applyNumberFormat="1" applyFont="1" applyFill="1" applyBorder="1" applyAlignment="1">
      <alignment horizontal="right" wrapText="1"/>
    </xf>
    <xf numFmtId="0" fontId="68" fillId="34" borderId="68" xfId="0" applyFont="1" applyFill="1" applyBorder="1" applyAlignment="1">
      <alignment horizontal="right" wrapText="1"/>
    </xf>
    <xf numFmtId="0" fontId="73" fillId="34" borderId="0" xfId="0" applyFont="1" applyFill="1" applyAlignment="1">
      <alignment horizontal="left"/>
    </xf>
    <xf numFmtId="0" fontId="72" fillId="34" borderId="0" xfId="0" applyFont="1" applyFill="1" applyBorder="1" applyAlignment="1">
      <alignment horizontal="right" wrapText="1"/>
    </xf>
    <xf numFmtId="165" fontId="72" fillId="34" borderId="0" xfId="0" applyNumberFormat="1" applyFont="1" applyFill="1" applyBorder="1" applyAlignment="1">
      <alignment horizontal="right" wrapText="1"/>
    </xf>
    <xf numFmtId="0" fontId="67" fillId="34" borderId="67" xfId="0" applyFont="1" applyFill="1" applyBorder="1" applyAlignment="1">
      <alignment wrapText="1"/>
    </xf>
    <xf numFmtId="0" fontId="67" fillId="34" borderId="68" xfId="0" applyFont="1" applyFill="1" applyBorder="1" applyAlignment="1">
      <alignment wrapText="1"/>
    </xf>
    <xf numFmtId="0" fontId="68" fillId="34" borderId="68" xfId="0" applyFont="1" applyFill="1" applyBorder="1" applyAlignment="1">
      <alignment wrapText="1"/>
    </xf>
    <xf numFmtId="0" fontId="68" fillId="34" borderId="11" xfId="0" applyFont="1" applyFill="1" applyBorder="1" applyAlignment="1">
      <alignment wrapText="1"/>
    </xf>
    <xf numFmtId="0" fontId="68" fillId="34" borderId="0" xfId="0" applyFont="1" applyFill="1" applyBorder="1" applyAlignment="1">
      <alignment wrapText="1"/>
    </xf>
    <xf numFmtId="0" fontId="68" fillId="34" borderId="13" xfId="0" applyFont="1" applyFill="1" applyBorder="1" applyAlignment="1">
      <alignment wrapText="1"/>
    </xf>
    <xf numFmtId="0" fontId="67" fillId="34" borderId="70" xfId="0" applyFont="1" applyFill="1" applyBorder="1" applyAlignment="1">
      <alignment horizontal="right" wrapText="1"/>
    </xf>
    <xf numFmtId="0" fontId="67" fillId="34" borderId="70" xfId="0" applyFont="1" applyFill="1" applyBorder="1" applyAlignment="1">
      <alignment wrapText="1"/>
    </xf>
    <xf numFmtId="1" fontId="68" fillId="34" borderId="18" xfId="0" applyNumberFormat="1" applyFont="1" applyFill="1" applyBorder="1" applyAlignment="1">
      <alignment horizontal="right"/>
    </xf>
    <xf numFmtId="1" fontId="68" fillId="34" borderId="11" xfId="0" applyNumberFormat="1" applyFont="1" applyFill="1" applyBorder="1" applyAlignment="1">
      <alignment horizontal="right" wrapText="1"/>
    </xf>
    <xf numFmtId="1" fontId="67" fillId="34" borderId="0" xfId="0" applyNumberFormat="1" applyFont="1" applyFill="1" applyBorder="1" applyAlignment="1"/>
    <xf numFmtId="1" fontId="67" fillId="34" borderId="11" xfId="0" applyNumberFormat="1" applyFont="1" applyFill="1" applyBorder="1" applyAlignment="1">
      <alignment wrapText="1"/>
    </xf>
    <xf numFmtId="1" fontId="67" fillId="34" borderId="0" xfId="0" applyNumberFormat="1" applyFont="1" applyFill="1" applyBorder="1" applyAlignment="1">
      <alignment horizontal="right"/>
    </xf>
    <xf numFmtId="1" fontId="68" fillId="34" borderId="0" xfId="0" applyNumberFormat="1" applyFont="1" applyFill="1" applyBorder="1" applyAlignment="1">
      <alignment horizontal="right"/>
    </xf>
    <xf numFmtId="1" fontId="67" fillId="34" borderId="67" xfId="0" applyNumberFormat="1" applyFont="1" applyFill="1" applyBorder="1" applyAlignment="1">
      <alignment horizontal="right" wrapText="1"/>
    </xf>
    <xf numFmtId="1" fontId="68" fillId="34" borderId="67" xfId="0" applyNumberFormat="1" applyFont="1" applyFill="1" applyBorder="1" applyAlignment="1">
      <alignment horizontal="right" wrapText="1"/>
    </xf>
    <xf numFmtId="0" fontId="15" fillId="34" borderId="0" xfId="0" applyFont="1" applyFill="1" applyBorder="1" applyAlignment="1">
      <alignment horizontal="left"/>
    </xf>
    <xf numFmtId="0" fontId="4" fillId="34" borderId="0" xfId="0" applyFont="1" applyFill="1" applyBorder="1"/>
    <xf numFmtId="0" fontId="67" fillId="34" borderId="0" xfId="0" applyFont="1" applyFill="1" applyBorder="1" applyAlignment="1">
      <alignment horizontal="left"/>
    </xf>
    <xf numFmtId="165" fontId="68" fillId="34" borderId="65" xfId="0" applyNumberFormat="1" applyFont="1" applyFill="1" applyBorder="1" applyAlignment="1">
      <alignment horizontal="right" wrapText="1"/>
    </xf>
    <xf numFmtId="165" fontId="4" fillId="34" borderId="66" xfId="0" applyNumberFormat="1" applyFont="1" applyFill="1" applyBorder="1" applyAlignment="1">
      <alignment horizontal="right" wrapText="1"/>
    </xf>
    <xf numFmtId="165" fontId="4" fillId="34" borderId="95" xfId="0" applyNumberFormat="1" applyFont="1" applyFill="1" applyBorder="1" applyAlignment="1">
      <alignment horizontal="right"/>
    </xf>
    <xf numFmtId="165" fontId="4" fillId="34" borderId="0" xfId="0" applyNumberFormat="1" applyFont="1" applyFill="1" applyBorder="1" applyAlignment="1">
      <alignment horizontal="right"/>
    </xf>
    <xf numFmtId="0" fontId="72" fillId="34" borderId="0" xfId="0" applyFont="1" applyFill="1" applyBorder="1" applyAlignment="1">
      <alignment horizontal="left"/>
    </xf>
    <xf numFmtId="165" fontId="68" fillId="34" borderId="101" xfId="0" applyNumberFormat="1" applyFont="1" applyFill="1" applyBorder="1" applyAlignment="1">
      <alignment horizontal="right" wrapText="1"/>
    </xf>
    <xf numFmtId="165" fontId="68" fillId="34" borderId="102" xfId="0" applyNumberFormat="1" applyFont="1" applyFill="1" applyBorder="1" applyAlignment="1">
      <alignment horizontal="right" wrapText="1"/>
    </xf>
    <xf numFmtId="1" fontId="68" fillId="34" borderId="7" xfId="0" applyNumberFormat="1" applyFont="1" applyFill="1" applyBorder="1"/>
    <xf numFmtId="1" fontId="67" fillId="34" borderId="67" xfId="0" applyNumberFormat="1" applyFont="1" applyFill="1" applyBorder="1"/>
    <xf numFmtId="1" fontId="68" fillId="34" borderId="67" xfId="0" applyNumberFormat="1" applyFont="1" applyFill="1" applyBorder="1"/>
    <xf numFmtId="164" fontId="67" fillId="34" borderId="0" xfId="0" applyNumberFormat="1" applyFont="1" applyFill="1" applyBorder="1" applyAlignment="1">
      <alignment horizontal="left" vertical="top"/>
    </xf>
    <xf numFmtId="0" fontId="67" fillId="34" borderId="0" xfId="0" applyFont="1" applyFill="1" applyBorder="1" applyAlignment="1">
      <alignment vertical="top"/>
    </xf>
    <xf numFmtId="0" fontId="67" fillId="34" borderId="0" xfId="0" applyFont="1" applyFill="1" applyAlignment="1">
      <alignment vertical="top"/>
    </xf>
    <xf numFmtId="0" fontId="4" fillId="34" borderId="29" xfId="0" applyFont="1" applyFill="1" applyBorder="1" applyAlignment="1">
      <alignment horizontal="center" vertical="center" wrapText="1"/>
    </xf>
    <xf numFmtId="2" fontId="67" fillId="34" borderId="0" xfId="0" applyNumberFormat="1" applyFont="1" applyFill="1" applyBorder="1" applyAlignment="1">
      <alignment horizontal="right"/>
    </xf>
    <xf numFmtId="44" fontId="67" fillId="34" borderId="0" xfId="71" applyFont="1" applyFill="1"/>
    <xf numFmtId="0" fontId="4" fillId="34" borderId="78"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4" fillId="34" borderId="143" xfId="0" applyFont="1" applyFill="1" applyBorder="1" applyAlignment="1">
      <alignment horizontal="center" vertical="center" wrapText="1"/>
    </xf>
    <xf numFmtId="0" fontId="4" fillId="34" borderId="206" xfId="0" applyFont="1" applyFill="1" applyBorder="1" applyAlignment="1">
      <alignment horizontal="center" vertical="center" wrapText="1"/>
    </xf>
    <xf numFmtId="0" fontId="68" fillId="34" borderId="81" xfId="0" applyNumberFormat="1" applyFont="1" applyFill="1" applyBorder="1" applyAlignment="1">
      <alignment horizontal="right" wrapText="1"/>
    </xf>
    <xf numFmtId="165" fontId="68" fillId="34" borderId="76" xfId="0" applyNumberFormat="1" applyFont="1" applyFill="1" applyBorder="1" applyAlignment="1">
      <alignment horizontal="right" wrapText="1"/>
    </xf>
    <xf numFmtId="0" fontId="68" fillId="34" borderId="76" xfId="0" applyNumberFormat="1" applyFont="1" applyFill="1" applyBorder="1" applyAlignment="1">
      <alignment horizontal="right" wrapText="1"/>
    </xf>
    <xf numFmtId="165" fontId="68" fillId="34" borderId="19" xfId="0" applyNumberFormat="1" applyFont="1" applyFill="1" applyBorder="1" applyAlignment="1">
      <alignment horizontal="right" wrapText="1"/>
    </xf>
    <xf numFmtId="165" fontId="68" fillId="34" borderId="74" xfId="0" applyNumberFormat="1" applyFont="1" applyFill="1" applyBorder="1" applyAlignment="1">
      <alignment horizontal="right" wrapText="1"/>
    </xf>
    <xf numFmtId="1" fontId="4" fillId="34" borderId="65" xfId="0" applyNumberFormat="1" applyFont="1" applyFill="1" applyBorder="1" applyAlignment="1">
      <alignment horizontal="right" wrapText="1"/>
    </xf>
    <xf numFmtId="165" fontId="9" fillId="34" borderId="19" xfId="0" applyNumberFormat="1" applyFont="1" applyFill="1" applyBorder="1" applyAlignment="1">
      <alignment horizontal="right" wrapText="1"/>
    </xf>
    <xf numFmtId="1" fontId="9" fillId="34" borderId="19" xfId="0" applyNumberFormat="1" applyFont="1" applyFill="1" applyBorder="1" applyAlignment="1">
      <alignment horizontal="right" wrapText="1"/>
    </xf>
    <xf numFmtId="165" fontId="4" fillId="34" borderId="19" xfId="0" applyNumberFormat="1" applyFont="1" applyFill="1" applyBorder="1" applyAlignment="1">
      <alignment horizontal="right" wrapText="1"/>
    </xf>
    <xf numFmtId="0" fontId="84" fillId="34" borderId="0" xfId="0" applyFont="1" applyFill="1"/>
    <xf numFmtId="1" fontId="4" fillId="34" borderId="19" xfId="0" applyNumberFormat="1" applyFont="1" applyFill="1" applyBorder="1" applyAlignment="1">
      <alignment horizontal="right" wrapText="1"/>
    </xf>
    <xf numFmtId="0" fontId="9" fillId="34" borderId="19" xfId="0" applyNumberFormat="1" applyFont="1" applyFill="1" applyBorder="1" applyAlignment="1">
      <alignment horizontal="right" wrapText="1"/>
    </xf>
    <xf numFmtId="0" fontId="4" fillId="34" borderId="19" xfId="0" applyNumberFormat="1" applyFont="1" applyFill="1" applyBorder="1" applyAlignment="1">
      <alignment horizontal="right" wrapText="1"/>
    </xf>
    <xf numFmtId="0" fontId="4" fillId="34" borderId="65" xfId="0" applyNumberFormat="1" applyFont="1" applyFill="1" applyBorder="1" applyAlignment="1">
      <alignment horizontal="right" wrapText="1"/>
    </xf>
    <xf numFmtId="0" fontId="9" fillId="34" borderId="0" xfId="0" applyFont="1" applyFill="1" applyAlignment="1">
      <alignment horizontal="left" vertical="top" wrapText="1"/>
    </xf>
    <xf numFmtId="0" fontId="19" fillId="34" borderId="0" xfId="0" applyFont="1" applyFill="1" applyAlignment="1">
      <alignment horizontal="left" vertical="top" wrapText="1"/>
    </xf>
    <xf numFmtId="165" fontId="9" fillId="34" borderId="0" xfId="0" applyNumberFormat="1" applyFont="1" applyFill="1"/>
    <xf numFmtId="0" fontId="67" fillId="34" borderId="0" xfId="0" applyFont="1" applyFill="1" applyBorder="1" applyAlignment="1">
      <alignment horizontal="center" vertical="center" wrapText="1"/>
    </xf>
    <xf numFmtId="0" fontId="67" fillId="34" borderId="2" xfId="0" applyFont="1" applyFill="1" applyBorder="1" applyAlignment="1">
      <alignment vertical="center"/>
    </xf>
    <xf numFmtId="0" fontId="67" fillId="34" borderId="20" xfId="0" applyFont="1" applyFill="1" applyBorder="1" applyAlignment="1">
      <alignment vertical="center" wrapText="1"/>
    </xf>
    <xf numFmtId="0" fontId="67" fillId="34" borderId="21" xfId="0" applyFont="1" applyFill="1" applyBorder="1" applyAlignment="1">
      <alignment vertical="center" wrapText="1"/>
    </xf>
    <xf numFmtId="0" fontId="67" fillId="34" borderId="2" xfId="0" applyFont="1" applyFill="1" applyBorder="1" applyAlignment="1">
      <alignment vertical="center" wrapText="1"/>
    </xf>
    <xf numFmtId="0" fontId="67" fillId="34" borderId="9" xfId="0" applyFont="1" applyFill="1" applyBorder="1" applyAlignment="1">
      <alignment vertical="center" wrapText="1"/>
    </xf>
    <xf numFmtId="0" fontId="4" fillId="34" borderId="37" xfId="0" applyFont="1" applyFill="1" applyBorder="1" applyAlignment="1">
      <alignment horizontal="center" vertical="center" wrapText="1"/>
    </xf>
    <xf numFmtId="167" fontId="67" fillId="34" borderId="0" xfId="0" applyNumberFormat="1" applyFont="1" applyFill="1" applyBorder="1" applyAlignment="1">
      <alignment horizontal="left" vertical="center"/>
    </xf>
    <xf numFmtId="0" fontId="67" fillId="34" borderId="0" xfId="42" applyFont="1" applyFill="1"/>
    <xf numFmtId="0" fontId="68" fillId="34" borderId="1" xfId="42" applyFont="1" applyFill="1" applyBorder="1" applyAlignment="1">
      <alignment horizontal="right"/>
    </xf>
    <xf numFmtId="165" fontId="68" fillId="34" borderId="68" xfId="0" applyNumberFormat="1" applyFont="1" applyFill="1" applyBorder="1"/>
    <xf numFmtId="165" fontId="68" fillId="34" borderId="63" xfId="0" applyNumberFormat="1" applyFont="1" applyFill="1" applyBorder="1" applyAlignment="1">
      <alignment horizontal="right"/>
    </xf>
    <xf numFmtId="165" fontId="68" fillId="34" borderId="68" xfId="0" applyNumberFormat="1" applyFont="1" applyFill="1" applyBorder="1" applyAlignment="1">
      <alignment horizontal="right"/>
    </xf>
    <xf numFmtId="0" fontId="38" fillId="0" borderId="0" xfId="42" applyFont="1" applyFill="1"/>
    <xf numFmtId="0" fontId="67" fillId="0" borderId="0" xfId="38" applyFont="1"/>
    <xf numFmtId="0" fontId="72" fillId="0" borderId="0" xfId="42" applyFont="1" applyFill="1" applyBorder="1" applyAlignment="1">
      <alignment horizontal="left"/>
    </xf>
    <xf numFmtId="165" fontId="4" fillId="0" borderId="67" xfId="42" applyNumberFormat="1" applyFont="1" applyBorder="1" applyAlignment="1">
      <alignment horizontal="right"/>
    </xf>
    <xf numFmtId="165" fontId="4" fillId="0" borderId="68" xfId="42" applyNumberFormat="1" applyFont="1" applyBorder="1" applyAlignment="1">
      <alignment horizontal="right"/>
    </xf>
    <xf numFmtId="0" fontId="4" fillId="0" borderId="0" xfId="42" applyFont="1" applyFill="1" applyBorder="1"/>
    <xf numFmtId="165" fontId="4" fillId="0" borderId="68" xfId="42" applyNumberFormat="1" applyFont="1" applyFill="1" applyBorder="1" applyAlignment="1">
      <alignment horizontal="right"/>
    </xf>
    <xf numFmtId="165" fontId="68" fillId="0" borderId="210" xfId="42" applyNumberFormat="1" applyFont="1" applyFill="1" applyBorder="1" applyAlignment="1">
      <alignment horizontal="right"/>
    </xf>
    <xf numFmtId="165" fontId="22" fillId="0" borderId="67" xfId="42" applyNumberFormat="1" applyFont="1" applyFill="1" applyBorder="1" applyAlignment="1">
      <alignment horizontal="right"/>
    </xf>
    <xf numFmtId="2" fontId="68" fillId="0" borderId="67" xfId="42" applyNumberFormat="1" applyFont="1" applyFill="1" applyBorder="1" applyAlignment="1">
      <alignment horizontal="right"/>
    </xf>
    <xf numFmtId="2" fontId="68" fillId="0" borderId="95" xfId="42" applyNumberFormat="1" applyFont="1" applyFill="1" applyBorder="1" applyAlignment="1">
      <alignment horizontal="right"/>
    </xf>
    <xf numFmtId="0" fontId="35" fillId="0" borderId="213" xfId="38" applyFont="1" applyFill="1" applyBorder="1"/>
    <xf numFmtId="0" fontId="4" fillId="0" borderId="214" xfId="38" applyFont="1" applyFill="1" applyBorder="1" applyAlignment="1">
      <alignment vertical="center" wrapText="1"/>
    </xf>
    <xf numFmtId="0" fontId="84" fillId="0" borderId="217" xfId="39" applyFont="1" applyFill="1" applyBorder="1" applyAlignment="1">
      <alignment horizontal="center" vertical="center" wrapText="1"/>
    </xf>
    <xf numFmtId="0" fontId="4" fillId="0" borderId="209" xfId="38" applyFont="1" applyFill="1" applyBorder="1" applyAlignment="1">
      <alignment horizontal="center" vertical="center" wrapText="1"/>
    </xf>
    <xf numFmtId="0" fontId="4" fillId="0" borderId="218" xfId="38" applyFont="1" applyFill="1" applyBorder="1" applyAlignment="1">
      <alignment horizontal="center" vertical="center" wrapText="1"/>
    </xf>
    <xf numFmtId="0" fontId="118" fillId="0" borderId="133" xfId="0" applyFont="1" applyBorder="1" applyAlignment="1">
      <alignment horizontal="center" vertical="center" wrapText="1"/>
    </xf>
    <xf numFmtId="0" fontId="118" fillId="0" borderId="135" xfId="0" applyFont="1" applyFill="1" applyBorder="1" applyAlignment="1">
      <alignment horizontal="center" vertical="center" wrapText="1"/>
    </xf>
    <xf numFmtId="0" fontId="118" fillId="0" borderId="38" xfId="0" applyFont="1" applyFill="1" applyBorder="1" applyAlignment="1">
      <alignment horizontal="center" vertical="center" wrapText="1"/>
    </xf>
    <xf numFmtId="0" fontId="118" fillId="0" borderId="131" xfId="0" applyFont="1" applyFill="1" applyBorder="1" applyAlignment="1">
      <alignment horizontal="center" vertical="center" wrapText="1"/>
    </xf>
    <xf numFmtId="165" fontId="68" fillId="0" borderId="18" xfId="0" applyNumberFormat="1" applyFont="1" applyBorder="1" applyAlignment="1">
      <alignment horizontal="right" wrapText="1"/>
    </xf>
    <xf numFmtId="165" fontId="4" fillId="0" borderId="17" xfId="0" applyNumberFormat="1" applyFont="1" applyBorder="1" applyAlignment="1">
      <alignment horizontal="right" wrapText="1"/>
    </xf>
    <xf numFmtId="165" fontId="35" fillId="0" borderId="95" xfId="0" applyNumberFormat="1" applyFont="1" applyFill="1" applyBorder="1"/>
    <xf numFmtId="165" fontId="68" fillId="34" borderId="68" xfId="42" applyNumberFormat="1" applyFont="1" applyFill="1" applyBorder="1" applyAlignment="1">
      <alignment horizontal="right"/>
    </xf>
    <xf numFmtId="165" fontId="4" fillId="0" borderId="67" xfId="38" applyNumberFormat="1" applyFont="1" applyFill="1" applyBorder="1" applyAlignment="1">
      <alignment horizontal="right"/>
    </xf>
    <xf numFmtId="2" fontId="4" fillId="0" borderId="67" xfId="38" applyNumberFormat="1" applyFont="1" applyFill="1" applyBorder="1" applyAlignment="1">
      <alignment horizontal="right"/>
    </xf>
    <xf numFmtId="0" fontId="72" fillId="0" borderId="0" xfId="38" applyFont="1" applyFill="1"/>
    <xf numFmtId="0" fontId="4" fillId="0" borderId="0" xfId="38" applyFont="1" applyFill="1"/>
    <xf numFmtId="165" fontId="4" fillId="0" borderId="0" xfId="38" applyNumberFormat="1" applyFont="1" applyFill="1" applyBorder="1" applyAlignment="1"/>
    <xf numFmtId="165" fontId="4" fillId="0" borderId="68" xfId="38" applyNumberFormat="1" applyFont="1" applyFill="1" applyBorder="1" applyAlignment="1">
      <alignment horizontal="right"/>
    </xf>
    <xf numFmtId="165" fontId="4" fillId="0" borderId="220" xfId="38" applyNumberFormat="1" applyFont="1" applyFill="1" applyBorder="1" applyAlignment="1">
      <alignment horizontal="right"/>
    </xf>
    <xf numFmtId="165" fontId="68" fillId="0" borderId="67" xfId="38" applyNumberFormat="1" applyFont="1" applyFill="1" applyBorder="1" applyAlignment="1">
      <alignment horizontal="right"/>
    </xf>
    <xf numFmtId="2" fontId="68" fillId="0" borderId="67" xfId="38" applyNumberFormat="1" applyFont="1" applyFill="1" applyBorder="1" applyAlignment="1">
      <alignment horizontal="right"/>
    </xf>
    <xf numFmtId="2" fontId="4" fillId="0" borderId="220" xfId="38" applyNumberFormat="1" applyFont="1" applyFill="1" applyBorder="1" applyAlignment="1">
      <alignment horizontal="right"/>
    </xf>
    <xf numFmtId="2" fontId="4" fillId="0" borderId="0" xfId="38" applyNumberFormat="1" applyFont="1" applyFill="1" applyAlignment="1">
      <alignment horizontal="right"/>
    </xf>
    <xf numFmtId="2" fontId="4" fillId="0" borderId="0" xfId="38" applyNumberFormat="1" applyFont="1" applyFill="1" applyBorder="1" applyAlignment="1">
      <alignment horizontal="right"/>
    </xf>
    <xf numFmtId="165" fontId="4" fillId="0" borderId="65" xfId="38" applyNumberFormat="1" applyFont="1" applyFill="1" applyBorder="1" applyAlignment="1">
      <alignment horizontal="right"/>
    </xf>
    <xf numFmtId="165" fontId="68" fillId="0" borderId="65" xfId="38" applyNumberFormat="1" applyFont="1" applyFill="1" applyBorder="1" applyAlignment="1">
      <alignment horizontal="right"/>
    </xf>
    <xf numFmtId="2" fontId="4" fillId="0" borderId="65" xfId="38" applyNumberFormat="1" applyFont="1" applyFill="1" applyBorder="1" applyAlignment="1">
      <alignment horizontal="right"/>
    </xf>
    <xf numFmtId="2" fontId="4" fillId="0" borderId="66" xfId="38" applyNumberFormat="1" applyFont="1" applyFill="1" applyBorder="1" applyAlignment="1">
      <alignment horizontal="right"/>
    </xf>
    <xf numFmtId="2" fontId="68" fillId="34" borderId="0" xfId="0" applyNumberFormat="1" applyFont="1" applyFill="1" applyBorder="1" applyAlignment="1">
      <alignment horizontal="right"/>
    </xf>
    <xf numFmtId="2" fontId="68" fillId="0" borderId="221" xfId="38" applyNumberFormat="1" applyFont="1" applyFill="1" applyBorder="1" applyAlignment="1"/>
    <xf numFmtId="165" fontId="68" fillId="0" borderId="221" xfId="38" applyNumberFormat="1" applyFont="1" applyFill="1" applyBorder="1" applyAlignment="1"/>
    <xf numFmtId="2" fontId="68" fillId="0" borderId="222" xfId="38" applyNumberFormat="1" applyFont="1" applyFill="1" applyBorder="1" applyAlignment="1"/>
    <xf numFmtId="165" fontId="68" fillId="0" borderId="223" xfId="38" applyNumberFormat="1" applyFont="1" applyFill="1" applyBorder="1" applyAlignment="1"/>
    <xf numFmtId="165" fontId="4" fillId="0" borderId="63" xfId="38" applyNumberFormat="1" applyFont="1" applyFill="1" applyBorder="1" applyAlignment="1">
      <alignment horizontal="right"/>
    </xf>
    <xf numFmtId="2" fontId="68" fillId="0" borderId="65" xfId="38" applyNumberFormat="1" applyFont="1" applyFill="1" applyBorder="1" applyAlignment="1">
      <alignment horizontal="right"/>
    </xf>
    <xf numFmtId="165" fontId="68" fillId="0" borderId="0" xfId="38" applyNumberFormat="1" applyFont="1" applyFill="1" applyBorder="1" applyAlignment="1">
      <alignment horizontal="right" wrapText="1"/>
    </xf>
    <xf numFmtId="165" fontId="68" fillId="0" borderId="66" xfId="38" applyNumberFormat="1" applyFont="1" applyFill="1" applyBorder="1" applyAlignment="1">
      <alignment horizontal="right"/>
    </xf>
    <xf numFmtId="165" fontId="4" fillId="0" borderId="66" xfId="38" applyNumberFormat="1" applyFont="1" applyFill="1" applyBorder="1" applyAlignment="1">
      <alignment horizontal="right"/>
    </xf>
    <xf numFmtId="165" fontId="68" fillId="0" borderId="0" xfId="38" applyNumberFormat="1" applyFont="1" applyFill="1" applyBorder="1" applyAlignment="1">
      <alignment horizontal="right"/>
    </xf>
    <xf numFmtId="0" fontId="68" fillId="0" borderId="221" xfId="38" applyFont="1" applyFill="1" applyBorder="1" applyAlignment="1"/>
    <xf numFmtId="165" fontId="68" fillId="0" borderId="222" xfId="38" applyNumberFormat="1" applyFont="1" applyFill="1" applyBorder="1" applyAlignment="1"/>
    <xf numFmtId="165" fontId="4" fillId="0" borderId="67" xfId="38" applyNumberFormat="1" applyFont="1" applyFill="1" applyBorder="1" applyAlignment="1"/>
    <xf numFmtId="2" fontId="4" fillId="0" borderId="67" xfId="38" applyNumberFormat="1" applyFont="1" applyFill="1" applyBorder="1" applyAlignment="1"/>
    <xf numFmtId="165" fontId="4" fillId="0" borderId="63" xfId="38" applyNumberFormat="1" applyFont="1" applyFill="1" applyBorder="1" applyAlignment="1"/>
    <xf numFmtId="0" fontId="4" fillId="0" borderId="67" xfId="38" applyFont="1" applyFill="1" applyBorder="1" applyAlignment="1"/>
    <xf numFmtId="165" fontId="68" fillId="0" borderId="67" xfId="38" applyNumberFormat="1" applyFont="1" applyFill="1" applyBorder="1" applyAlignment="1"/>
    <xf numFmtId="0" fontId="68" fillId="0" borderId="67" xfId="38" applyFont="1" applyFill="1" applyBorder="1" applyAlignment="1"/>
    <xf numFmtId="2" fontId="68" fillId="0" borderId="67" xfId="38" applyNumberFormat="1" applyFont="1" applyFill="1" applyBorder="1" applyAlignment="1"/>
    <xf numFmtId="165" fontId="68" fillId="0" borderId="63" xfId="38" applyNumberFormat="1" applyFont="1" applyFill="1" applyBorder="1" applyAlignment="1"/>
    <xf numFmtId="0" fontId="68" fillId="0" borderId="221" xfId="38" applyFont="1" applyFill="1" applyBorder="1" applyAlignment="1">
      <alignment horizontal="right"/>
    </xf>
    <xf numFmtId="0" fontId="68" fillId="0" borderId="222" xfId="38" applyFont="1" applyFill="1" applyBorder="1" applyAlignment="1">
      <alignment horizontal="right"/>
    </xf>
    <xf numFmtId="0" fontId="4" fillId="0" borderId="67" xfId="38" applyFont="1" applyFill="1" applyBorder="1" applyAlignment="1">
      <alignment horizontal="right" vertical="center"/>
    </xf>
    <xf numFmtId="0" fontId="4" fillId="0" borderId="0" xfId="38" applyFont="1" applyFill="1" applyBorder="1" applyAlignment="1">
      <alignment horizontal="right" vertical="center"/>
    </xf>
    <xf numFmtId="0" fontId="4" fillId="0" borderId="63" xfId="38" applyFont="1" applyFill="1" applyBorder="1" applyAlignment="1">
      <alignment horizontal="right" vertical="center"/>
    </xf>
    <xf numFmtId="0" fontId="4" fillId="0" borderId="67" xfId="38" applyFont="1" applyFill="1" applyBorder="1" applyAlignment="1">
      <alignment horizontal="right"/>
    </xf>
    <xf numFmtId="0" fontId="68" fillId="0" borderId="0" xfId="38" applyFont="1" applyFill="1"/>
    <xf numFmtId="0" fontId="68" fillId="0" borderId="67" xfId="38" applyFont="1" applyFill="1" applyBorder="1" applyAlignment="1">
      <alignment horizontal="right"/>
    </xf>
    <xf numFmtId="0" fontId="4" fillId="0" borderId="0" xfId="0" applyFont="1" applyAlignment="1"/>
    <xf numFmtId="0" fontId="35" fillId="0" borderId="0" xfId="0" applyFont="1" applyFill="1" applyBorder="1"/>
    <xf numFmtId="0" fontId="4" fillId="0" borderId="0" xfId="42" applyFont="1" applyAlignment="1">
      <alignment horizontal="left"/>
    </xf>
    <xf numFmtId="0" fontId="4" fillId="0" borderId="0" xfId="38" applyFont="1" applyAlignment="1">
      <alignment horizontal="left"/>
    </xf>
    <xf numFmtId="0" fontId="4" fillId="0" borderId="0" xfId="0" applyFont="1" applyFill="1" applyBorder="1" applyAlignment="1">
      <alignment horizontal="left"/>
    </xf>
    <xf numFmtId="0" fontId="4" fillId="0" borderId="0" xfId="42" applyFont="1" applyFill="1" applyAlignment="1"/>
    <xf numFmtId="0" fontId="4" fillId="0" borderId="0" xfId="42" applyFont="1"/>
    <xf numFmtId="0" fontId="4" fillId="0" borderId="0" xfId="42" applyFont="1" applyAlignment="1"/>
    <xf numFmtId="0" fontId="4" fillId="34" borderId="0" xfId="42" applyFont="1" applyFill="1" applyAlignment="1"/>
    <xf numFmtId="0" fontId="4" fillId="34"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left" vertical="center"/>
    </xf>
    <xf numFmtId="0" fontId="4" fillId="34" borderId="217" xfId="0" applyFont="1" applyFill="1" applyBorder="1" applyAlignment="1">
      <alignment horizontal="center" vertical="center" wrapText="1"/>
    </xf>
    <xf numFmtId="0" fontId="85" fillId="0" borderId="0" xfId="28" applyFont="1" applyAlignment="1" applyProtection="1">
      <alignment horizontal="left" vertical="center"/>
    </xf>
    <xf numFmtId="0" fontId="4" fillId="0" borderId="3" xfId="42" applyFont="1" applyFill="1" applyBorder="1" applyAlignment="1">
      <alignment horizontal="center" vertical="center" wrapText="1"/>
    </xf>
    <xf numFmtId="0" fontId="68" fillId="34" borderId="63" xfId="0" applyNumberFormat="1" applyFont="1" applyFill="1" applyBorder="1" applyAlignment="1">
      <alignment horizontal="right" wrapText="1"/>
    </xf>
    <xf numFmtId="0" fontId="67" fillId="34" borderId="13" xfId="0" applyNumberFormat="1" applyFont="1" applyFill="1" applyBorder="1" applyAlignment="1">
      <alignment horizontal="right" wrapText="1"/>
    </xf>
    <xf numFmtId="0" fontId="67" fillId="34" borderId="13" xfId="0" applyNumberFormat="1" applyFont="1" applyFill="1" applyBorder="1" applyAlignment="1">
      <alignment wrapText="1"/>
    </xf>
    <xf numFmtId="0" fontId="67" fillId="34" borderId="68" xfId="0" applyNumberFormat="1" applyFont="1" applyFill="1" applyBorder="1" applyAlignment="1">
      <alignment horizontal="right" wrapText="1"/>
    </xf>
    <xf numFmtId="0" fontId="68" fillId="34" borderId="7" xfId="0" applyNumberFormat="1" applyFont="1" applyFill="1" applyBorder="1" applyAlignment="1">
      <alignment horizontal="right" wrapText="1"/>
    </xf>
    <xf numFmtId="0" fontId="68" fillId="34" borderId="2" xfId="0" applyNumberFormat="1" applyFont="1" applyFill="1" applyBorder="1" applyAlignment="1">
      <alignment horizontal="right" wrapText="1"/>
    </xf>
    <xf numFmtId="0" fontId="68" fillId="34" borderId="8" xfId="0" applyNumberFormat="1" applyFont="1" applyFill="1" applyBorder="1" applyAlignment="1">
      <alignment horizontal="right" wrapText="1"/>
    </xf>
    <xf numFmtId="0" fontId="67" fillId="34" borderId="11" xfId="0" applyNumberFormat="1" applyFont="1" applyFill="1" applyBorder="1" applyAlignment="1">
      <alignment wrapText="1"/>
    </xf>
    <xf numFmtId="0" fontId="67" fillId="34" borderId="0" xfId="0" applyNumberFormat="1" applyFont="1" applyFill="1" applyBorder="1" applyAlignment="1">
      <alignment wrapText="1"/>
    </xf>
    <xf numFmtId="0" fontId="67" fillId="34" borderId="11" xfId="0" applyNumberFormat="1" applyFont="1" applyFill="1" applyBorder="1" applyAlignment="1">
      <alignment horizontal="right" wrapText="1"/>
    </xf>
    <xf numFmtId="0" fontId="67" fillId="34" borderId="0" xfId="0" applyNumberFormat="1" applyFont="1" applyFill="1" applyBorder="1" applyAlignment="1">
      <alignment horizontal="right" wrapText="1"/>
    </xf>
    <xf numFmtId="0" fontId="67" fillId="34" borderId="18" xfId="0" applyNumberFormat="1" applyFont="1" applyFill="1" applyBorder="1" applyAlignment="1">
      <alignment horizontal="right" wrapText="1"/>
    </xf>
    <xf numFmtId="0" fontId="67" fillId="34" borderId="17" xfId="0" applyNumberFormat="1" applyFont="1" applyFill="1" applyBorder="1" applyAlignment="1">
      <alignment horizontal="right" wrapText="1"/>
    </xf>
    <xf numFmtId="0" fontId="67" fillId="34" borderId="18" xfId="0" applyNumberFormat="1" applyFont="1" applyFill="1" applyBorder="1" applyAlignment="1">
      <alignment wrapText="1"/>
    </xf>
    <xf numFmtId="0" fontId="67" fillId="34" borderId="17" xfId="0" applyNumberFormat="1" applyFont="1" applyFill="1" applyBorder="1" applyAlignment="1">
      <alignment wrapText="1"/>
    </xf>
    <xf numFmtId="0" fontId="67" fillId="34" borderId="0" xfId="0" applyNumberFormat="1" applyFont="1" applyFill="1" applyBorder="1" applyAlignment="1"/>
    <xf numFmtId="0" fontId="67" fillId="34" borderId="11" xfId="0" applyNumberFormat="1" applyFont="1" applyFill="1" applyBorder="1" applyAlignment="1"/>
    <xf numFmtId="0" fontId="67" fillId="34" borderId="0" xfId="0" applyNumberFormat="1" applyFont="1" applyFill="1" applyBorder="1" applyAlignment="1">
      <alignment horizontal="right"/>
    </xf>
    <xf numFmtId="0" fontId="67" fillId="34" borderId="11" xfId="0" applyNumberFormat="1" applyFont="1" applyFill="1" applyBorder="1" applyAlignment="1">
      <alignment horizontal="right"/>
    </xf>
    <xf numFmtId="0" fontId="67" fillId="34" borderId="67" xfId="0" applyNumberFormat="1" applyFont="1" applyFill="1" applyBorder="1" applyAlignment="1">
      <alignment horizontal="right"/>
    </xf>
    <xf numFmtId="0" fontId="67" fillId="34" borderId="67" xfId="0" applyNumberFormat="1" applyFont="1" applyFill="1" applyBorder="1" applyAlignment="1">
      <alignment horizontal="right" wrapText="1"/>
    </xf>
    <xf numFmtId="165" fontId="164" fillId="0" borderId="0" xfId="42" applyNumberFormat="1" applyFont="1"/>
    <xf numFmtId="0" fontId="73" fillId="0" borderId="0" xfId="0" applyFont="1" applyFill="1" applyAlignment="1">
      <alignment horizontal="left"/>
    </xf>
    <xf numFmtId="0" fontId="72" fillId="0" borderId="0" xfId="0" applyFont="1" applyFill="1" applyAlignment="1">
      <alignment horizontal="left"/>
    </xf>
    <xf numFmtId="0" fontId="96" fillId="0" borderId="0" xfId="0" applyFont="1" applyFill="1" applyAlignment="1">
      <alignment horizontal="left"/>
    </xf>
    <xf numFmtId="165" fontId="4" fillId="0" borderId="11" xfId="0" applyNumberFormat="1" applyFont="1" applyFill="1" applyBorder="1" applyAlignment="1">
      <alignment horizontal="right"/>
    </xf>
    <xf numFmtId="2" fontId="68" fillId="0" borderId="66" xfId="38" applyNumberFormat="1" applyFont="1" applyBorder="1" applyAlignment="1">
      <alignment horizontal="right" wrapText="1"/>
    </xf>
    <xf numFmtId="0" fontId="35" fillId="0" borderId="67" xfId="0" applyFont="1" applyBorder="1"/>
    <xf numFmtId="0" fontId="67" fillId="0" borderId="21"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67" xfId="0" applyNumberFormat="1" applyFont="1" applyFill="1" applyBorder="1"/>
    <xf numFmtId="0" fontId="67" fillId="0" borderId="67" xfId="0" applyNumberFormat="1" applyFont="1" applyFill="1" applyBorder="1" applyAlignment="1">
      <alignment horizontal="right"/>
    </xf>
    <xf numFmtId="0" fontId="68" fillId="0" borderId="51" xfId="0" applyFont="1" applyBorder="1" applyAlignment="1">
      <alignment horizontal="right" wrapText="1"/>
    </xf>
    <xf numFmtId="0" fontId="67" fillId="0" borderId="63" xfId="0" applyFont="1" applyFill="1" applyBorder="1" applyAlignment="1">
      <alignment horizontal="right"/>
    </xf>
    <xf numFmtId="0" fontId="84" fillId="34" borderId="0" xfId="0" applyFont="1" applyFill="1"/>
    <xf numFmtId="0" fontId="4" fillId="0" borderId="229" xfId="38" applyFont="1" applyFill="1" applyBorder="1" applyAlignment="1">
      <alignment horizontal="center" vertical="center" wrapText="1"/>
    </xf>
    <xf numFmtId="0" fontId="68" fillId="0" borderId="63" xfId="0" applyFont="1" applyFill="1" applyBorder="1" applyAlignment="1">
      <alignment horizontal="right"/>
    </xf>
    <xf numFmtId="0" fontId="72" fillId="0" borderId="0" xfId="0" applyNumberFormat="1" applyFont="1" applyFill="1" applyAlignment="1">
      <alignment horizontal="left" wrapText="1"/>
    </xf>
    <xf numFmtId="165" fontId="4" fillId="0" borderId="52" xfId="0" applyNumberFormat="1" applyFont="1" applyFill="1" applyBorder="1" applyAlignment="1">
      <alignment horizontal="right" wrapText="1"/>
    </xf>
    <xf numFmtId="0" fontId="4" fillId="0" borderId="51" xfId="0" applyFont="1" applyFill="1" applyBorder="1" applyAlignment="1">
      <alignment horizontal="right" wrapText="1"/>
    </xf>
    <xf numFmtId="0" fontId="19" fillId="0" borderId="67" xfId="0" applyFont="1" applyFill="1" applyBorder="1"/>
    <xf numFmtId="165" fontId="9" fillId="34" borderId="64" xfId="0" applyNumberFormat="1" applyFont="1" applyFill="1" applyBorder="1" applyAlignment="1">
      <alignment horizontal="right"/>
    </xf>
    <xf numFmtId="0" fontId="38" fillId="0" borderId="0" xfId="42" applyFont="1" applyFill="1"/>
    <xf numFmtId="0" fontId="67" fillId="0" borderId="0" xfId="38" applyFont="1"/>
    <xf numFmtId="0" fontId="67" fillId="0" borderId="219" xfId="0" applyFont="1" applyBorder="1"/>
    <xf numFmtId="2" fontId="67" fillId="0" borderId="219" xfId="0" applyNumberFormat="1" applyFont="1" applyBorder="1"/>
    <xf numFmtId="0" fontId="19" fillId="0" borderId="0" xfId="42" applyFont="1" applyFill="1" applyBorder="1"/>
    <xf numFmtId="0" fontId="35" fillId="0" borderId="0" xfId="0" applyFont="1"/>
    <xf numFmtId="165" fontId="41" fillId="0" borderId="0" xfId="0" applyNumberFormat="1" applyFont="1" applyBorder="1" applyAlignment="1">
      <alignment horizontal="right" wrapText="1"/>
    </xf>
    <xf numFmtId="0" fontId="4" fillId="0" borderId="65" xfId="0" applyFont="1" applyBorder="1" applyAlignment="1">
      <alignment horizontal="right" wrapText="1"/>
    </xf>
    <xf numFmtId="0" fontId="19" fillId="0" borderId="0" xfId="42" applyFont="1" applyFill="1"/>
    <xf numFmtId="0" fontId="4" fillId="0" borderId="0" xfId="42" applyFont="1" applyFill="1" applyBorder="1" applyAlignment="1">
      <alignment horizontal="left"/>
    </xf>
    <xf numFmtId="165" fontId="45" fillId="0" borderId="0" xfId="0" applyNumberFormat="1" applyFont="1" applyFill="1" applyBorder="1" applyAlignment="1">
      <alignment horizontal="right" wrapText="1"/>
    </xf>
    <xf numFmtId="165" fontId="4" fillId="0" borderId="65" xfId="38" applyNumberFormat="1" applyFont="1" applyFill="1" applyBorder="1" applyAlignment="1">
      <alignment horizontal="right" wrapText="1"/>
    </xf>
    <xf numFmtId="165" fontId="4" fillId="34" borderId="67" xfId="0" applyNumberFormat="1" applyFont="1" applyFill="1" applyBorder="1"/>
    <xf numFmtId="165" fontId="4" fillId="34" borderId="63" xfId="0" applyNumberFormat="1" applyFont="1" applyFill="1" applyBorder="1"/>
    <xf numFmtId="165" fontId="4" fillId="34" borderId="67" xfId="0" applyNumberFormat="1" applyFont="1" applyFill="1" applyBorder="1" applyAlignment="1">
      <alignment horizontal="right"/>
    </xf>
    <xf numFmtId="165" fontId="4" fillId="34" borderId="63" xfId="0" applyNumberFormat="1" applyFont="1" applyFill="1" applyBorder="1" applyAlignment="1">
      <alignment horizontal="right"/>
    </xf>
    <xf numFmtId="0" fontId="19" fillId="0" borderId="0" xfId="42" applyFont="1"/>
    <xf numFmtId="0" fontId="35" fillId="0" borderId="0" xfId="0" applyFont="1" applyFill="1"/>
    <xf numFmtId="0" fontId="4" fillId="34" borderId="0" xfId="0" applyFont="1" applyFill="1" applyBorder="1"/>
    <xf numFmtId="0" fontId="72" fillId="0" borderId="0" xfId="42" applyFont="1" applyFill="1" applyBorder="1" applyAlignment="1">
      <alignment horizontal="left"/>
    </xf>
    <xf numFmtId="165" fontId="68" fillId="34" borderId="63" xfId="42" applyNumberFormat="1" applyFont="1" applyFill="1" applyBorder="1" applyAlignment="1">
      <alignment horizontal="right"/>
    </xf>
    <xf numFmtId="0" fontId="0" fillId="34" borderId="0" xfId="0" applyFill="1"/>
    <xf numFmtId="0" fontId="4" fillId="0" borderId="232" xfId="38" applyFont="1" applyFill="1" applyBorder="1" applyAlignment="1">
      <alignment horizontal="right"/>
    </xf>
    <xf numFmtId="1" fontId="80" fillId="0" borderId="63" xfId="42" applyNumberFormat="1" applyFont="1" applyFill="1" applyBorder="1" applyAlignment="1">
      <alignment horizontal="right"/>
    </xf>
    <xf numFmtId="0" fontId="88" fillId="0" borderId="223" xfId="38" applyNumberFormat="1" applyFont="1" applyFill="1" applyBorder="1" applyAlignment="1">
      <alignment horizontal="right"/>
    </xf>
    <xf numFmtId="0" fontId="88" fillId="0" borderId="221" xfId="38" applyNumberFormat="1" applyFont="1" applyFill="1" applyBorder="1" applyAlignment="1">
      <alignment horizontal="right"/>
    </xf>
    <xf numFmtId="0" fontId="88" fillId="0" borderId="221" xfId="38" applyFont="1" applyFill="1" applyBorder="1" applyAlignment="1">
      <alignment horizontal="right"/>
    </xf>
    <xf numFmtId="0" fontId="35" fillId="0" borderId="232" xfId="0" applyFont="1" applyBorder="1"/>
    <xf numFmtId="0" fontId="35" fillId="0" borderId="63" xfId="0" applyFont="1" applyBorder="1"/>
    <xf numFmtId="0" fontId="4" fillId="0" borderId="95" xfId="0" applyFont="1" applyFill="1" applyBorder="1" applyAlignment="1">
      <alignment horizontal="right" wrapText="1"/>
    </xf>
    <xf numFmtId="165" fontId="4" fillId="0" borderId="67" xfId="38" applyNumberFormat="1" applyFont="1" applyFill="1" applyBorder="1" applyAlignment="1">
      <alignment horizontal="right" wrapText="1"/>
    </xf>
    <xf numFmtId="165" fontId="67" fillId="34" borderId="65" xfId="0" applyNumberFormat="1" applyFont="1" applyFill="1" applyBorder="1" applyAlignment="1">
      <alignment wrapText="1"/>
    </xf>
    <xf numFmtId="165" fontId="67" fillId="34" borderId="66" xfId="0" applyNumberFormat="1" applyFont="1" applyFill="1" applyBorder="1" applyAlignment="1">
      <alignment wrapText="1"/>
    </xf>
    <xf numFmtId="165" fontId="67" fillId="34" borderId="95" xfId="0" applyNumberFormat="1" applyFont="1" applyFill="1" applyBorder="1" applyAlignment="1">
      <alignment wrapText="1"/>
    </xf>
    <xf numFmtId="165" fontId="67" fillId="34" borderId="95" xfId="0" applyNumberFormat="1" applyFont="1" applyFill="1" applyBorder="1" applyAlignment="1">
      <alignment horizontal="right" wrapText="1"/>
    </xf>
    <xf numFmtId="165" fontId="67" fillId="34" borderId="63" xfId="0" applyNumberFormat="1" applyFont="1" applyFill="1" applyBorder="1" applyAlignment="1">
      <alignment wrapText="1"/>
    </xf>
    <xf numFmtId="0" fontId="35" fillId="34" borderId="0" xfId="0" applyFont="1" applyFill="1" applyAlignment="1">
      <alignment horizontal="left"/>
    </xf>
    <xf numFmtId="0" fontId="35" fillId="34" borderId="95" xfId="0" applyFont="1" applyFill="1" applyBorder="1"/>
    <xf numFmtId="0" fontId="35" fillId="34" borderId="63" xfId="0" applyFont="1" applyFill="1" applyBorder="1" applyAlignment="1">
      <alignment horizontal="right"/>
    </xf>
    <xf numFmtId="165" fontId="4" fillId="0" borderId="232" xfId="38" applyNumberFormat="1" applyFont="1" applyFill="1" applyBorder="1" applyAlignment="1">
      <alignment horizontal="right" wrapText="1"/>
    </xf>
    <xf numFmtId="2" fontId="4" fillId="0" borderId="63" xfId="38" applyNumberFormat="1" applyFont="1" applyFill="1" applyBorder="1" applyAlignment="1">
      <alignment horizontal="right" wrapText="1"/>
    </xf>
    <xf numFmtId="165" fontId="4" fillId="0" borderId="65" xfId="38" applyNumberFormat="1" applyFont="1" applyBorder="1" applyAlignment="1">
      <alignment horizontal="right" wrapText="1"/>
    </xf>
    <xf numFmtId="165" fontId="68" fillId="0" borderId="232" xfId="42" applyNumberFormat="1" applyFont="1" applyFill="1" applyBorder="1" applyAlignment="1">
      <alignment horizontal="right"/>
    </xf>
    <xf numFmtId="165" fontId="4" fillId="0" borderId="151" xfId="0" applyNumberFormat="1" applyFont="1" applyFill="1" applyBorder="1" applyAlignment="1">
      <alignment horizontal="right" wrapText="1"/>
    </xf>
    <xf numFmtId="165" fontId="67" fillId="0" borderId="226" xfId="0" applyNumberFormat="1" applyFont="1" applyFill="1" applyBorder="1"/>
    <xf numFmtId="165" fontId="67" fillId="0" borderId="223" xfId="0" applyNumberFormat="1" applyFont="1" applyFill="1" applyBorder="1"/>
    <xf numFmtId="0" fontId="67" fillId="0" borderId="232" xfId="0" applyFont="1" applyBorder="1"/>
    <xf numFmtId="0" fontId="67" fillId="0" borderId="63" xfId="0" applyFont="1" applyBorder="1"/>
    <xf numFmtId="165" fontId="67" fillId="0" borderId="232" xfId="0" applyNumberFormat="1" applyFont="1" applyFill="1" applyBorder="1"/>
    <xf numFmtId="165" fontId="67" fillId="0" borderId="232" xfId="0" applyNumberFormat="1" applyFont="1" applyFill="1" applyBorder="1" applyAlignment="1">
      <alignment horizontal="right" vertical="center"/>
    </xf>
    <xf numFmtId="165" fontId="67" fillId="0" borderId="63" xfId="0" applyNumberFormat="1" applyFont="1" applyFill="1" applyBorder="1" applyAlignment="1">
      <alignment horizontal="right" vertical="center"/>
    </xf>
    <xf numFmtId="165" fontId="35" fillId="0" borderId="232" xfId="0" applyNumberFormat="1" applyFont="1" applyBorder="1"/>
    <xf numFmtId="165" fontId="68" fillId="34" borderId="65" xfId="38" applyNumberFormat="1" applyFont="1" applyFill="1" applyBorder="1" applyAlignment="1">
      <alignment horizontal="right" wrapText="1"/>
    </xf>
    <xf numFmtId="165" fontId="4" fillId="34" borderId="65" xfId="0" applyNumberFormat="1" applyFont="1" applyFill="1" applyBorder="1" applyAlignment="1">
      <alignment horizontal="right" wrapText="1"/>
    </xf>
    <xf numFmtId="1" fontId="80" fillId="34" borderId="63" xfId="42" applyNumberFormat="1" applyFont="1" applyFill="1" applyBorder="1" applyAlignment="1">
      <alignment horizontal="right"/>
    </xf>
    <xf numFmtId="0" fontId="43" fillId="34" borderId="63" xfId="42" applyFont="1" applyFill="1" applyBorder="1" applyAlignment="1">
      <alignment horizontal="right"/>
    </xf>
    <xf numFmtId="0" fontId="80" fillId="34" borderId="63" xfId="42" applyFont="1" applyFill="1" applyBorder="1" applyAlignment="1">
      <alignment horizontal="right"/>
    </xf>
    <xf numFmtId="0" fontId="4" fillId="34" borderId="63" xfId="42" applyFont="1" applyFill="1" applyBorder="1" applyAlignment="1">
      <alignment horizontal="right"/>
    </xf>
    <xf numFmtId="165" fontId="68" fillId="0" borderId="232" xfId="38" applyNumberFormat="1" applyFont="1" applyFill="1" applyBorder="1" applyAlignment="1">
      <alignment horizontal="right" wrapText="1"/>
    </xf>
    <xf numFmtId="165" fontId="68" fillId="0" borderId="232" xfId="38" applyNumberFormat="1" applyFont="1" applyFill="1" applyBorder="1" applyAlignment="1">
      <alignment horizontal="right"/>
    </xf>
    <xf numFmtId="0" fontId="68" fillId="0" borderId="232" xfId="38" applyFont="1" applyFill="1" applyBorder="1" applyAlignment="1">
      <alignment horizontal="right"/>
    </xf>
    <xf numFmtId="1" fontId="4" fillId="0" borderId="232" xfId="38" applyNumberFormat="1" applyFont="1" applyFill="1" applyBorder="1" applyAlignment="1">
      <alignment horizontal="right"/>
    </xf>
    <xf numFmtId="0" fontId="19" fillId="0" borderId="232" xfId="38" applyFont="1" applyFill="1" applyBorder="1" applyAlignment="1">
      <alignment horizontal="right"/>
    </xf>
    <xf numFmtId="0" fontId="4" fillId="0" borderId="126" xfId="0" applyFont="1" applyBorder="1" applyAlignment="1">
      <alignment horizontal="center" vertical="center" wrapText="1"/>
    </xf>
    <xf numFmtId="0" fontId="4" fillId="0" borderId="63" xfId="0" applyFont="1" applyBorder="1" applyAlignment="1">
      <alignment horizontal="center" vertical="center" wrapText="1"/>
    </xf>
    <xf numFmtId="0" fontId="73" fillId="0" borderId="0" xfId="0" applyFont="1" applyFill="1" applyAlignment="1">
      <alignment horizontal="left"/>
    </xf>
    <xf numFmtId="0" fontId="72" fillId="0" borderId="0" xfId="0" applyNumberFormat="1" applyFont="1" applyFill="1" applyAlignment="1">
      <alignment horizontal="left" wrapText="1"/>
    </xf>
    <xf numFmtId="0" fontId="4" fillId="0" borderId="51" xfId="0" applyFont="1" applyBorder="1" applyAlignment="1">
      <alignment horizontal="center" vertical="center" wrapText="1"/>
    </xf>
    <xf numFmtId="0" fontId="67" fillId="0" borderId="0" xfId="38" applyFont="1"/>
    <xf numFmtId="0" fontId="4" fillId="0" borderId="235" xfId="0" applyFont="1" applyBorder="1" applyAlignment="1">
      <alignment horizontal="center" vertical="center" wrapText="1"/>
    </xf>
    <xf numFmtId="0" fontId="4" fillId="0" borderId="54" xfId="0" applyNumberFormat="1" applyFont="1" applyBorder="1" applyAlignment="1">
      <alignment horizontal="left"/>
    </xf>
    <xf numFmtId="0" fontId="4" fillId="0" borderId="51" xfId="0" applyFont="1" applyBorder="1" applyAlignment="1">
      <alignment horizontal="right" wrapText="1"/>
    </xf>
    <xf numFmtId="165" fontId="4" fillId="0" borderId="52" xfId="0" applyNumberFormat="1" applyFont="1" applyBorder="1" applyAlignment="1">
      <alignment horizontal="right" wrapText="1"/>
    </xf>
    <xf numFmtId="165" fontId="4" fillId="0" borderId="51" xfId="0" applyNumberFormat="1" applyFont="1" applyBorder="1" applyAlignment="1">
      <alignment horizontal="right" wrapText="1"/>
    </xf>
    <xf numFmtId="0" fontId="4" fillId="0" borderId="0" xfId="0" applyFont="1" applyFill="1" applyBorder="1" applyAlignment="1">
      <alignment horizontal="left" wrapText="1"/>
    </xf>
    <xf numFmtId="0" fontId="4" fillId="0" borderId="54" xfId="0" applyNumberFormat="1" applyFont="1" applyFill="1" applyBorder="1" applyAlignment="1">
      <alignment horizontal="left"/>
    </xf>
    <xf numFmtId="165" fontId="4" fillId="0" borderId="51" xfId="0" applyNumberFormat="1" applyFont="1" applyFill="1" applyBorder="1" applyAlignment="1">
      <alignment horizontal="right" wrapText="1"/>
    </xf>
    <xf numFmtId="165" fontId="4" fillId="0" borderId="0" xfId="0" applyNumberFormat="1" applyFont="1" applyFill="1" applyBorder="1" applyAlignment="1">
      <alignment wrapText="1"/>
    </xf>
    <xf numFmtId="165" fontId="4" fillId="0" borderId="0" xfId="0" applyNumberFormat="1" applyFont="1" applyBorder="1" applyAlignment="1">
      <alignment wrapText="1"/>
    </xf>
    <xf numFmtId="0" fontId="4" fillId="34" borderId="67" xfId="38" applyFont="1" applyFill="1" applyBorder="1"/>
    <xf numFmtId="0" fontId="19" fillId="0" borderId="0" xfId="42" applyFont="1" applyFill="1" applyBorder="1"/>
    <xf numFmtId="0" fontId="35" fillId="0" borderId="0" xfId="0" applyFont="1"/>
    <xf numFmtId="165" fontId="19" fillId="0" borderId="67" xfId="42" applyNumberFormat="1" applyFont="1" applyFill="1" applyBorder="1"/>
    <xf numFmtId="165" fontId="19" fillId="0" borderId="67" xfId="42" applyNumberFormat="1" applyFont="1" applyFill="1" applyBorder="1" applyAlignment="1">
      <alignment horizontal="right"/>
    </xf>
    <xf numFmtId="1" fontId="19" fillId="0" borderId="63" xfId="42" applyNumberFormat="1" applyFont="1" applyFill="1" applyBorder="1" applyAlignment="1">
      <alignment horizontal="right"/>
    </xf>
    <xf numFmtId="0" fontId="19" fillId="0" borderId="0" xfId="42" applyFont="1" applyBorder="1"/>
    <xf numFmtId="165" fontId="19" fillId="0" borderId="0" xfId="42" applyNumberFormat="1" applyFont="1" applyFill="1" applyBorder="1"/>
    <xf numFmtId="165" fontId="19" fillId="0" borderId="0" xfId="42" applyNumberFormat="1" applyFont="1" applyBorder="1" applyAlignment="1">
      <alignment horizontal="right"/>
    </xf>
    <xf numFmtId="1" fontId="4" fillId="0" borderId="232" xfId="42" applyNumberFormat="1" applyFont="1" applyFill="1" applyBorder="1" applyAlignment="1">
      <alignment horizontal="right"/>
    </xf>
    <xf numFmtId="0" fontId="19" fillId="0" borderId="0" xfId="42" applyFont="1" applyFill="1"/>
    <xf numFmtId="165" fontId="4" fillId="0" borderId="67" xfId="42" applyNumberFormat="1" applyFont="1" applyFill="1" applyBorder="1" applyAlignment="1">
      <alignment horizontal="right"/>
    </xf>
    <xf numFmtId="0" fontId="4" fillId="0" borderId="0" xfId="42" applyFont="1" applyFill="1" applyBorder="1" applyAlignment="1">
      <alignment horizontal="left"/>
    </xf>
    <xf numFmtId="1" fontId="19" fillId="0" borderId="67" xfId="42" applyNumberFormat="1" applyFont="1" applyBorder="1" applyAlignment="1"/>
    <xf numFmtId="1" fontId="19" fillId="0" borderId="68" xfId="42" applyNumberFormat="1" applyFont="1" applyBorder="1" applyAlignment="1"/>
    <xf numFmtId="0" fontId="4" fillId="0" borderId="63" xfId="0" applyFont="1" applyFill="1" applyBorder="1" applyAlignment="1">
      <alignment horizontal="right" wrapText="1"/>
    </xf>
    <xf numFmtId="165" fontId="4" fillId="0" borderId="65" xfId="0" applyNumberFormat="1" applyFont="1" applyFill="1" applyBorder="1" applyAlignment="1">
      <alignment horizontal="right" wrapText="1"/>
    </xf>
    <xf numFmtId="165" fontId="4" fillId="0" borderId="66" xfId="0" applyNumberFormat="1" applyFont="1" applyFill="1" applyBorder="1" applyAlignment="1">
      <alignment horizontal="right" wrapText="1"/>
    </xf>
    <xf numFmtId="165" fontId="4" fillId="0" borderId="65" xfId="0" applyNumberFormat="1" applyFont="1" applyBorder="1" applyAlignment="1">
      <alignment horizontal="right" wrapText="1"/>
    </xf>
    <xf numFmtId="2" fontId="4" fillId="0" borderId="67" xfId="38" applyNumberFormat="1" applyFont="1" applyFill="1" applyBorder="1" applyAlignment="1">
      <alignment horizontal="right" wrapText="1"/>
    </xf>
    <xf numFmtId="2" fontId="4" fillId="0" borderId="68" xfId="38" applyNumberFormat="1" applyFont="1" applyFill="1" applyBorder="1" applyAlignment="1">
      <alignment horizontal="right" wrapText="1"/>
    </xf>
    <xf numFmtId="2" fontId="4" fillId="0" borderId="65" xfId="0" applyNumberFormat="1" applyFont="1" applyFill="1" applyBorder="1" applyAlignment="1">
      <alignment horizontal="right" wrapText="1"/>
    </xf>
    <xf numFmtId="0" fontId="19" fillId="0" borderId="0" xfId="42" applyNumberFormat="1" applyFont="1" applyBorder="1" applyAlignment="1">
      <alignment horizontal="left"/>
    </xf>
    <xf numFmtId="165" fontId="19" fillId="0" borderId="67" xfId="42" applyNumberFormat="1" applyFont="1" applyBorder="1"/>
    <xf numFmtId="165" fontId="19" fillId="0" borderId="68" xfId="42" applyNumberFormat="1" applyFont="1" applyBorder="1"/>
    <xf numFmtId="1" fontId="19" fillId="0" borderId="63" xfId="42" applyNumberFormat="1" applyFont="1" applyFill="1" applyBorder="1"/>
    <xf numFmtId="0" fontId="4" fillId="0" borderId="0" xfId="0" applyFont="1" applyBorder="1" applyAlignment="1">
      <alignment horizontal="left" wrapText="1"/>
    </xf>
    <xf numFmtId="2" fontId="4" fillId="0" borderId="65" xfId="0" applyNumberFormat="1" applyFont="1" applyBorder="1" applyAlignment="1">
      <alignment horizontal="right" wrapText="1"/>
    </xf>
    <xf numFmtId="2" fontId="68" fillId="0" borderId="65" xfId="0" applyNumberFormat="1" applyFont="1" applyFill="1" applyBorder="1" applyAlignment="1">
      <alignment horizontal="right" wrapText="1"/>
    </xf>
    <xf numFmtId="1" fontId="19" fillId="0" borderId="0" xfId="42" applyNumberFormat="1" applyFont="1" applyFill="1" applyBorder="1"/>
    <xf numFmtId="0" fontId="4" fillId="0" borderId="0" xfId="0" applyFont="1" applyFill="1" applyBorder="1" applyAlignment="1">
      <alignment horizontal="left" wrapText="1"/>
    </xf>
    <xf numFmtId="165" fontId="4" fillId="0" borderId="65" xfId="38" applyNumberFormat="1" applyFont="1" applyFill="1" applyBorder="1" applyAlignment="1">
      <alignment horizontal="right" wrapText="1"/>
    </xf>
    <xf numFmtId="2" fontId="4" fillId="0" borderId="66" xfId="38" applyNumberFormat="1" applyFont="1" applyFill="1" applyBorder="1" applyAlignment="1">
      <alignment horizontal="right" wrapText="1"/>
    </xf>
    <xf numFmtId="1" fontId="4" fillId="0" borderId="63" xfId="42" applyNumberFormat="1" applyFont="1" applyFill="1" applyBorder="1" applyAlignment="1">
      <alignment horizontal="right"/>
    </xf>
    <xf numFmtId="0" fontId="4" fillId="0" borderId="63" xfId="0" applyFont="1" applyFill="1" applyBorder="1" applyAlignment="1">
      <alignment horizontal="right"/>
    </xf>
    <xf numFmtId="165" fontId="4" fillId="34" borderId="67" xfId="0" applyNumberFormat="1" applyFont="1" applyFill="1" applyBorder="1"/>
    <xf numFmtId="165" fontId="4" fillId="34" borderId="63" xfId="0" applyNumberFormat="1" applyFont="1" applyFill="1" applyBorder="1"/>
    <xf numFmtId="165" fontId="4" fillId="34" borderId="67" xfId="0" applyNumberFormat="1" applyFont="1" applyFill="1" applyBorder="1" applyAlignment="1">
      <alignment horizontal="right"/>
    </xf>
    <xf numFmtId="165" fontId="4" fillId="34" borderId="63" xfId="0" applyNumberFormat="1" applyFont="1" applyFill="1" applyBorder="1" applyAlignment="1">
      <alignment horizontal="right"/>
    </xf>
    <xf numFmtId="0" fontId="19" fillId="0" borderId="0" xfId="42" applyFont="1"/>
    <xf numFmtId="0" fontId="35" fillId="0" borderId="0" xfId="0" applyFont="1" applyFill="1"/>
    <xf numFmtId="0" fontId="35" fillId="0" borderId="0" xfId="38" applyFont="1"/>
    <xf numFmtId="0" fontId="72" fillId="0" borderId="0" xfId="42" applyFont="1" applyFill="1" applyBorder="1" applyAlignment="1">
      <alignment horizontal="left"/>
    </xf>
    <xf numFmtId="0" fontId="4" fillId="0" borderId="232" xfId="0" applyFont="1" applyFill="1" applyBorder="1" applyAlignment="1">
      <alignment horizontal="right" wrapText="1"/>
    </xf>
    <xf numFmtId="0" fontId="4" fillId="0" borderId="51" xfId="0" applyFont="1" applyBorder="1" applyAlignment="1">
      <alignment horizontal="right" wrapText="1"/>
    </xf>
    <xf numFmtId="165" fontId="4" fillId="0" borderId="52" xfId="0" applyNumberFormat="1" applyFont="1" applyBorder="1" applyAlignment="1">
      <alignment horizontal="right" wrapText="1"/>
    </xf>
    <xf numFmtId="165" fontId="4" fillId="0" borderId="51" xfId="0" applyNumberFormat="1" applyFont="1" applyBorder="1" applyAlignment="1">
      <alignment horizontal="right" wrapText="1"/>
    </xf>
    <xf numFmtId="0" fontId="4" fillId="0" borderId="0" xfId="0" applyNumberFormat="1" applyFont="1" applyBorder="1" applyAlignment="1">
      <alignment horizontal="justify" wrapText="1"/>
    </xf>
    <xf numFmtId="165" fontId="4" fillId="34" borderId="63" xfId="42" applyNumberFormat="1" applyFont="1" applyFill="1" applyBorder="1" applyAlignment="1">
      <alignment horizontal="right"/>
    </xf>
    <xf numFmtId="165" fontId="68" fillId="34" borderId="63" xfId="42" applyNumberFormat="1" applyFont="1" applyFill="1" applyBorder="1" applyAlignment="1">
      <alignment horizontal="right"/>
    </xf>
    <xf numFmtId="1" fontId="68" fillId="34" borderId="67" xfId="42" applyNumberFormat="1" applyFont="1" applyFill="1" applyBorder="1" applyAlignment="1">
      <alignment horizontal="right"/>
    </xf>
    <xf numFmtId="165" fontId="4" fillId="0" borderId="52" xfId="0" applyNumberFormat="1" applyFont="1" applyFill="1" applyBorder="1" applyAlignment="1">
      <alignment horizontal="right" wrapText="1"/>
    </xf>
    <xf numFmtId="1" fontId="19" fillId="0" borderId="232" xfId="42" applyNumberFormat="1" applyFont="1" applyFill="1" applyBorder="1" applyAlignment="1">
      <alignment horizontal="right"/>
    </xf>
    <xf numFmtId="165" fontId="4" fillId="34" borderId="65" xfId="0" applyNumberFormat="1" applyFont="1" applyFill="1" applyBorder="1" applyAlignment="1">
      <alignment horizontal="right" wrapText="1"/>
    </xf>
    <xf numFmtId="165" fontId="4" fillId="34" borderId="66" xfId="0" applyNumberFormat="1" applyFont="1" applyFill="1" applyBorder="1" applyAlignment="1">
      <alignment horizontal="right" wrapText="1"/>
    </xf>
    <xf numFmtId="0" fontId="0" fillId="34" borderId="0" xfId="0" applyFill="1"/>
    <xf numFmtId="1" fontId="43" fillId="0" borderId="232" xfId="42" applyNumberFormat="1" applyFont="1" applyFill="1" applyBorder="1" applyAlignment="1">
      <alignment horizontal="right"/>
    </xf>
    <xf numFmtId="1" fontId="4" fillId="0" borderId="63" xfId="0" applyNumberFormat="1" applyFont="1" applyFill="1" applyBorder="1" applyAlignment="1">
      <alignment horizontal="right"/>
    </xf>
    <xf numFmtId="2" fontId="68" fillId="0" borderId="63" xfId="38" applyNumberFormat="1" applyFont="1" applyFill="1" applyBorder="1" applyAlignment="1">
      <alignment horizontal="right"/>
    </xf>
    <xf numFmtId="0" fontId="4" fillId="0" borderId="232" xfId="38" applyFont="1" applyFill="1" applyBorder="1" applyAlignment="1">
      <alignment horizontal="right" wrapText="1"/>
    </xf>
    <xf numFmtId="0" fontId="4" fillId="0" borderId="63" xfId="38" applyFont="1" applyFill="1" applyBorder="1" applyAlignment="1">
      <alignment horizontal="right" wrapText="1"/>
    </xf>
    <xf numFmtId="165" fontId="68" fillId="34" borderId="7" xfId="0" applyNumberFormat="1" applyFont="1" applyFill="1" applyBorder="1" applyAlignment="1">
      <alignment horizontal="right" wrapText="1"/>
    </xf>
    <xf numFmtId="0" fontId="68" fillId="34" borderId="95" xfId="0" applyFont="1" applyFill="1" applyBorder="1" applyAlignment="1">
      <alignment wrapText="1"/>
    </xf>
    <xf numFmtId="165" fontId="68" fillId="34" borderId="95" xfId="0" applyNumberFormat="1" applyFont="1" applyFill="1" applyBorder="1" applyAlignment="1">
      <alignment wrapText="1"/>
    </xf>
    <xf numFmtId="0" fontId="68" fillId="34" borderId="63" xfId="0" applyFont="1" applyFill="1" applyBorder="1" applyAlignment="1">
      <alignment wrapText="1"/>
    </xf>
    <xf numFmtId="165" fontId="35" fillId="34" borderId="0" xfId="0" applyNumberFormat="1" applyFont="1" applyFill="1" applyAlignment="1"/>
    <xf numFmtId="0" fontId="72" fillId="0" borderId="0" xfId="0" applyFont="1" applyFill="1" applyBorder="1" applyAlignment="1">
      <alignment vertical="center"/>
    </xf>
    <xf numFmtId="0" fontId="72" fillId="0" borderId="0" xfId="0" applyFont="1" applyFill="1" applyBorder="1"/>
    <xf numFmtId="0" fontId="72" fillId="0" borderId="0" xfId="0" applyFont="1" applyFill="1" applyAlignment="1">
      <alignment horizontal="left"/>
    </xf>
    <xf numFmtId="0" fontId="68" fillId="0" borderId="132" xfId="0" applyFont="1" applyBorder="1" applyAlignment="1">
      <alignment horizontal="center" vertical="center"/>
    </xf>
    <xf numFmtId="0" fontId="35" fillId="0" borderId="63" xfId="38" applyFont="1" applyFill="1" applyBorder="1"/>
    <xf numFmtId="165" fontId="35" fillId="0" borderId="95" xfId="38" applyNumberFormat="1" applyFont="1" applyFill="1" applyBorder="1"/>
    <xf numFmtId="0" fontId="35" fillId="0" borderId="95" xfId="38" applyFont="1" applyFill="1" applyBorder="1"/>
    <xf numFmtId="165" fontId="4" fillId="0" borderId="211" xfId="38" applyNumberFormat="1" applyFont="1" applyFill="1" applyBorder="1" applyAlignment="1">
      <alignment horizontal="right" wrapText="1"/>
    </xf>
    <xf numFmtId="165" fontId="4" fillId="0" borderId="63" xfId="38" applyNumberFormat="1" applyFont="1" applyFill="1" applyBorder="1" applyAlignment="1">
      <alignment horizontal="right" wrapText="1"/>
    </xf>
    <xf numFmtId="165" fontId="4" fillId="0" borderId="66" xfId="38" applyNumberFormat="1" applyFont="1" applyFill="1" applyBorder="1" applyAlignment="1">
      <alignment horizontal="right" wrapText="1"/>
    </xf>
    <xf numFmtId="165" fontId="68" fillId="0" borderId="66" xfId="38" applyNumberFormat="1" applyFont="1" applyFill="1" applyBorder="1" applyAlignment="1">
      <alignment horizontal="right" wrapText="1"/>
    </xf>
    <xf numFmtId="165" fontId="4" fillId="0" borderId="95" xfId="38" applyNumberFormat="1" applyFont="1" applyFill="1" applyBorder="1" applyAlignment="1">
      <alignment horizontal="right" wrapText="1"/>
    </xf>
    <xf numFmtId="165" fontId="4" fillId="0" borderId="95" xfId="38" applyNumberFormat="1" applyFont="1" applyFill="1" applyBorder="1" applyAlignment="1">
      <alignment horizontal="right"/>
    </xf>
    <xf numFmtId="165" fontId="68" fillId="0" borderId="65" xfId="38" applyNumberFormat="1" applyFont="1" applyFill="1" applyBorder="1" applyAlignment="1">
      <alignment horizontal="right" wrapText="1"/>
    </xf>
    <xf numFmtId="0" fontId="4" fillId="0" borderId="66" xfId="38" quotePrefix="1" applyNumberFormat="1" applyFont="1" applyFill="1" applyBorder="1" applyAlignment="1">
      <alignment horizontal="right" wrapText="1"/>
    </xf>
    <xf numFmtId="165" fontId="4" fillId="0" borderId="0" xfId="38" applyNumberFormat="1" applyFont="1" applyFill="1" applyBorder="1" applyAlignment="1">
      <alignment horizontal="right"/>
    </xf>
    <xf numFmtId="165" fontId="4" fillId="0" borderId="66" xfId="38" quotePrefix="1" applyNumberFormat="1" applyFont="1" applyFill="1" applyBorder="1" applyAlignment="1">
      <alignment horizontal="right" wrapText="1"/>
    </xf>
    <xf numFmtId="165" fontId="4" fillId="0" borderId="63" xfId="38" quotePrefix="1" applyNumberFormat="1" applyFont="1" applyFill="1" applyBorder="1" applyAlignment="1">
      <alignment horizontal="right" wrapText="1"/>
    </xf>
    <xf numFmtId="0" fontId="4" fillId="0" borderId="63" xfId="38" quotePrefix="1" applyNumberFormat="1" applyFont="1" applyFill="1" applyBorder="1" applyAlignment="1">
      <alignment horizontal="right" wrapText="1"/>
    </xf>
    <xf numFmtId="0" fontId="4" fillId="0" borderId="66" xfId="38" applyNumberFormat="1" applyFont="1" applyFill="1" applyBorder="1" applyAlignment="1">
      <alignment horizontal="right" wrapText="1"/>
    </xf>
    <xf numFmtId="2" fontId="68" fillId="0" borderId="66" xfId="38" applyNumberFormat="1" applyFont="1" applyFill="1" applyBorder="1" applyAlignment="1">
      <alignment horizontal="right" wrapText="1"/>
    </xf>
    <xf numFmtId="2" fontId="68" fillId="0" borderId="63" xfId="38" applyNumberFormat="1" applyFont="1" applyFill="1" applyBorder="1" applyAlignment="1">
      <alignment horizontal="right" wrapText="1"/>
    </xf>
    <xf numFmtId="0" fontId="4" fillId="0" borderId="0" xfId="42" applyNumberFormat="1" applyFont="1" applyFill="1" applyBorder="1" applyAlignment="1">
      <alignment horizontal="left"/>
    </xf>
    <xf numFmtId="165" fontId="4" fillId="0" borderId="0" xfId="0" applyNumberFormat="1" applyFont="1" applyFill="1"/>
    <xf numFmtId="1" fontId="4" fillId="0" borderId="63" xfId="0" applyNumberFormat="1" applyFont="1" applyFill="1" applyBorder="1"/>
    <xf numFmtId="0" fontId="4" fillId="0" borderId="63" xfId="0" applyFont="1" applyFill="1" applyBorder="1"/>
    <xf numFmtId="0" fontId="67" fillId="0" borderId="95" xfId="0" applyFont="1" applyFill="1" applyBorder="1"/>
    <xf numFmtId="165" fontId="68" fillId="0" borderId="68" xfId="0" applyNumberFormat="1" applyFont="1" applyFill="1" applyBorder="1"/>
    <xf numFmtId="0" fontId="68" fillId="0" borderId="63" xfId="0" applyFont="1" applyFill="1" applyBorder="1"/>
    <xf numFmtId="0" fontId="68" fillId="0" borderId="95" xfId="0" applyFont="1" applyFill="1" applyBorder="1" applyAlignment="1">
      <alignment horizontal="right"/>
    </xf>
    <xf numFmtId="165" fontId="22" fillId="0" borderId="63" xfId="0" applyNumberFormat="1" applyFont="1" applyFill="1" applyBorder="1" applyAlignment="1">
      <alignment horizontal="right"/>
    </xf>
    <xf numFmtId="165" fontId="22" fillId="0" borderId="63" xfId="0" applyNumberFormat="1" applyFont="1" applyFill="1" applyBorder="1"/>
    <xf numFmtId="1" fontId="68" fillId="0" borderId="63" xfId="42" applyNumberFormat="1" applyFont="1" applyFill="1" applyBorder="1" applyAlignment="1">
      <alignment horizontal="right"/>
    </xf>
    <xf numFmtId="0" fontId="68" fillId="34" borderId="90" xfId="42" applyFont="1" applyFill="1" applyBorder="1" applyAlignment="1">
      <alignment horizontal="right"/>
    </xf>
    <xf numFmtId="2" fontId="4" fillId="34" borderId="65" xfId="38" applyNumberFormat="1" applyFont="1" applyFill="1" applyBorder="1" applyAlignment="1">
      <alignment horizontal="right"/>
    </xf>
    <xf numFmtId="2" fontId="4" fillId="34" borderId="66" xfId="38" applyNumberFormat="1" applyFont="1" applyFill="1" applyBorder="1" applyAlignment="1">
      <alignment horizontal="right"/>
    </xf>
    <xf numFmtId="2" fontId="80" fillId="34" borderId="66" xfId="38" applyNumberFormat="1" applyFont="1" applyFill="1" applyBorder="1" applyAlignment="1">
      <alignment horizontal="right"/>
    </xf>
    <xf numFmtId="2" fontId="80" fillId="34" borderId="65" xfId="38" applyNumberFormat="1" applyFont="1" applyFill="1" applyBorder="1" applyAlignment="1">
      <alignment horizontal="right"/>
    </xf>
    <xf numFmtId="2" fontId="80" fillId="34" borderId="67" xfId="38" applyNumberFormat="1" applyFont="1" applyFill="1" applyBorder="1" applyAlignment="1">
      <alignment horizontal="right"/>
    </xf>
    <xf numFmtId="2" fontId="80" fillId="34" borderId="68" xfId="38" applyNumberFormat="1" applyFont="1" applyFill="1" applyBorder="1" applyAlignment="1">
      <alignment horizontal="right"/>
    </xf>
    <xf numFmtId="2" fontId="4" fillId="34" borderId="95" xfId="38" applyNumberFormat="1" applyFont="1" applyFill="1" applyBorder="1" applyAlignment="1">
      <alignment horizontal="right"/>
    </xf>
    <xf numFmtId="2" fontId="4" fillId="34" borderId="63" xfId="38" applyNumberFormat="1" applyFont="1" applyFill="1" applyBorder="1" applyAlignment="1">
      <alignment horizontal="right"/>
    </xf>
    <xf numFmtId="1" fontId="68" fillId="34" borderId="11" xfId="0" applyNumberFormat="1" applyFont="1" applyFill="1" applyBorder="1" applyAlignment="1"/>
    <xf numFmtId="165" fontId="22" fillId="34" borderId="0" xfId="0" applyNumberFormat="1" applyFont="1" applyFill="1"/>
    <xf numFmtId="165" fontId="32" fillId="0" borderId="0" xfId="0" applyNumberFormat="1" applyFont="1"/>
    <xf numFmtId="0" fontId="38" fillId="0" borderId="0" xfId="42" applyFont="1" applyFill="1"/>
    <xf numFmtId="0" fontId="67" fillId="0" borderId="0" xfId="0" applyNumberFormat="1" applyFont="1" applyBorder="1" applyAlignment="1">
      <alignment horizontal="left"/>
    </xf>
    <xf numFmtId="0" fontId="0" fillId="0" borderId="0" xfId="0" applyFill="1"/>
    <xf numFmtId="0" fontId="67" fillId="0" borderId="0" xfId="38" applyFont="1" applyFill="1" applyBorder="1" applyAlignment="1">
      <alignment horizontal="left" wrapText="1"/>
    </xf>
    <xf numFmtId="0" fontId="35" fillId="0" borderId="0" xfId="38" applyFont="1" applyFill="1"/>
    <xf numFmtId="0" fontId="4" fillId="0" borderId="118" xfId="0" applyFont="1" applyBorder="1" applyAlignment="1">
      <alignment horizontal="center" vertical="center" wrapText="1"/>
    </xf>
    <xf numFmtId="0" fontId="67" fillId="0" borderId="0" xfId="38" applyFont="1"/>
    <xf numFmtId="0" fontId="72" fillId="0" borderId="0" xfId="42" applyFont="1" applyFill="1" applyBorder="1" applyAlignment="1">
      <alignment horizontal="left"/>
    </xf>
    <xf numFmtId="0" fontId="4" fillId="0" borderId="192" xfId="0" applyFont="1" applyBorder="1" applyAlignment="1">
      <alignment horizontal="center" vertical="center" wrapText="1"/>
    </xf>
    <xf numFmtId="49" fontId="4" fillId="0" borderId="19" xfId="0" applyNumberFormat="1" applyFont="1" applyBorder="1" applyAlignment="1">
      <alignment horizontal="left"/>
    </xf>
    <xf numFmtId="0" fontId="67" fillId="0" borderId="240" xfId="0" applyFont="1" applyFill="1" applyBorder="1"/>
    <xf numFmtId="2" fontId="67" fillId="0" borderId="240" xfId="0" applyNumberFormat="1" applyFont="1" applyFill="1" applyBorder="1" applyAlignment="1">
      <alignment horizontal="right" wrapText="1"/>
    </xf>
    <xf numFmtId="165" fontId="19" fillId="0" borderId="242" xfId="42" applyNumberFormat="1" applyFont="1" applyFill="1" applyBorder="1" applyAlignment="1">
      <alignment horizontal="right"/>
    </xf>
    <xf numFmtId="165" fontId="19" fillId="0" borderId="242" xfId="42" applyNumberFormat="1" applyFont="1" applyFill="1" applyBorder="1"/>
    <xf numFmtId="165" fontId="67" fillId="0" borderId="67" xfId="42" applyNumberFormat="1" applyFont="1" applyFill="1" applyBorder="1"/>
    <xf numFmtId="1" fontId="67" fillId="0" borderId="242" xfId="0" applyNumberFormat="1" applyFont="1" applyBorder="1" applyAlignment="1">
      <alignment horizontal="right" wrapText="1"/>
    </xf>
    <xf numFmtId="1" fontId="67" fillId="0" borderId="67" xfId="0" applyNumberFormat="1" applyFont="1" applyBorder="1" applyAlignment="1">
      <alignment horizontal="right" wrapText="1"/>
    </xf>
    <xf numFmtId="0" fontId="67" fillId="0" borderId="67" xfId="0" applyFont="1" applyBorder="1" applyAlignment="1">
      <alignment horizontal="right"/>
    </xf>
    <xf numFmtId="1" fontId="67" fillId="0" borderId="68" xfId="0" applyNumberFormat="1" applyFont="1" applyBorder="1" applyAlignment="1">
      <alignment horizontal="right" wrapText="1"/>
    </xf>
    <xf numFmtId="0" fontId="15" fillId="0" borderId="67" xfId="0" applyFont="1" applyFill="1" applyBorder="1" applyAlignment="1">
      <alignment horizontal="right" wrapText="1"/>
    </xf>
    <xf numFmtId="0" fontId="15" fillId="0" borderId="68" xfId="0" applyFont="1" applyFill="1" applyBorder="1" applyAlignment="1">
      <alignment horizontal="right" wrapText="1"/>
    </xf>
    <xf numFmtId="49" fontId="4" fillId="0" borderId="0" xfId="0" applyNumberFormat="1" applyFont="1" applyBorder="1" applyAlignment="1">
      <alignment horizontal="justify" wrapText="1"/>
    </xf>
    <xf numFmtId="165" fontId="68" fillId="0" borderId="0" xfId="42" applyNumberFormat="1" applyFont="1" applyFill="1" applyBorder="1"/>
    <xf numFmtId="165" fontId="68" fillId="0" borderId="67" xfId="42" applyNumberFormat="1" applyFont="1" applyFill="1" applyBorder="1"/>
    <xf numFmtId="0" fontId="4" fillId="0" borderId="195" xfId="0" applyNumberFormat="1" applyFont="1" applyBorder="1" applyAlignment="1">
      <alignment horizontal="left"/>
    </xf>
    <xf numFmtId="165" fontId="67" fillId="0" borderId="0" xfId="0" applyNumberFormat="1" applyFont="1" applyFill="1" applyBorder="1" applyAlignment="1">
      <alignment wrapText="1"/>
    </xf>
    <xf numFmtId="166" fontId="40" fillId="0" borderId="0" xfId="42" applyNumberFormat="1" applyFont="1" applyFill="1" applyBorder="1" applyAlignment="1"/>
    <xf numFmtId="49" fontId="4" fillId="0" borderId="195" xfId="42" applyNumberFormat="1" applyFont="1" applyFill="1" applyBorder="1" applyAlignment="1">
      <alignment horizontal="justify"/>
    </xf>
    <xf numFmtId="0" fontId="72" fillId="0" borderId="0" xfId="0" applyFont="1" applyFill="1" applyAlignment="1">
      <alignment horizontal="left"/>
    </xf>
    <xf numFmtId="49" fontId="4" fillId="0" borderId="0" xfId="42" applyNumberFormat="1" applyFont="1" applyFill="1" applyBorder="1" applyAlignment="1">
      <alignment horizontal="justify"/>
    </xf>
    <xf numFmtId="0" fontId="4" fillId="0" borderId="90" xfId="42" applyNumberFormat="1" applyFont="1" applyFill="1" applyBorder="1" applyAlignment="1">
      <alignment horizontal="justify"/>
    </xf>
    <xf numFmtId="0" fontId="4" fillId="34" borderId="19" xfId="0" applyNumberFormat="1" applyFont="1" applyFill="1" applyBorder="1" applyAlignment="1">
      <alignment horizontal="left"/>
    </xf>
    <xf numFmtId="1" fontId="67" fillId="0" borderId="232" xfId="42" applyNumberFormat="1" applyFont="1" applyFill="1" applyBorder="1" applyAlignment="1">
      <alignment horizontal="right"/>
    </xf>
    <xf numFmtId="0" fontId="67" fillId="0" borderId="232" xfId="42" applyNumberFormat="1" applyFont="1" applyFill="1" applyBorder="1" applyAlignment="1">
      <alignment horizontal="right"/>
    </xf>
    <xf numFmtId="0" fontId="4" fillId="0" borderId="19" xfId="38" applyNumberFormat="1" applyFont="1" applyFill="1" applyBorder="1" applyAlignment="1">
      <alignment horizontal="justify" wrapText="1"/>
    </xf>
    <xf numFmtId="49" fontId="4" fillId="0" borderId="195" xfId="0" applyNumberFormat="1" applyFont="1" applyFill="1" applyBorder="1" applyAlignment="1">
      <alignment horizontal="left"/>
    </xf>
    <xf numFmtId="0" fontId="4" fillId="0" borderId="195" xfId="0" applyNumberFormat="1" applyFont="1" applyFill="1" applyBorder="1" applyAlignment="1">
      <alignment horizontal="left"/>
    </xf>
    <xf numFmtId="49" fontId="4" fillId="0" borderId="0" xfId="42" applyNumberFormat="1" applyFont="1" applyFill="1" applyBorder="1" applyAlignment="1">
      <alignment horizontal="left"/>
    </xf>
    <xf numFmtId="165" fontId="4" fillId="0" borderId="232" xfId="42" applyNumberFormat="1" applyFont="1" applyFill="1" applyBorder="1" applyAlignment="1">
      <alignment horizontal="right"/>
    </xf>
    <xf numFmtId="165" fontId="67" fillId="0" borderId="232" xfId="42" applyNumberFormat="1" applyFont="1" applyFill="1" applyBorder="1" applyAlignment="1">
      <alignment horizontal="right"/>
    </xf>
    <xf numFmtId="49" fontId="4" fillId="0" borderId="1" xfId="42" applyNumberFormat="1" applyFont="1" applyFill="1" applyBorder="1" applyAlignment="1">
      <alignment horizontal="justify"/>
    </xf>
    <xf numFmtId="0" fontId="67" fillId="34" borderId="242" xfId="42" applyNumberFormat="1" applyFont="1" applyFill="1" applyBorder="1" applyAlignment="1">
      <alignment horizontal="left"/>
    </xf>
    <xf numFmtId="49" fontId="4" fillId="0" borderId="19" xfId="0" applyNumberFormat="1" applyFont="1" applyBorder="1" applyAlignment="1">
      <alignment horizontal="justify" wrapText="1"/>
    </xf>
    <xf numFmtId="0" fontId="4" fillId="0" borderId="0" xfId="0" applyFont="1" applyFill="1" applyAlignment="1">
      <alignment vertical="center"/>
    </xf>
    <xf numFmtId="0" fontId="15" fillId="0" borderId="0" xfId="0" applyFont="1" applyFill="1" applyAlignment="1">
      <alignment vertical="center"/>
    </xf>
    <xf numFmtId="0" fontId="4" fillId="0" borderId="29" xfId="0" applyFont="1" applyFill="1" applyBorder="1" applyAlignment="1">
      <alignment horizontal="center" vertical="center" wrapText="1"/>
    </xf>
    <xf numFmtId="165" fontId="15" fillId="0" borderId="0" xfId="0" applyNumberFormat="1" applyFont="1" applyFill="1"/>
    <xf numFmtId="165" fontId="22" fillId="0" borderId="242" xfId="42" applyNumberFormat="1" applyFont="1" applyFill="1" applyBorder="1" applyAlignment="1">
      <alignment horizontal="right"/>
    </xf>
    <xf numFmtId="165" fontId="4" fillId="0" borderId="67" xfId="42" applyNumberFormat="1" applyFont="1" applyFill="1" applyBorder="1"/>
    <xf numFmtId="165" fontId="4" fillId="0" borderId="0" xfId="42" applyNumberFormat="1" applyFont="1" applyFill="1" applyBorder="1"/>
    <xf numFmtId="2" fontId="4" fillId="34" borderId="67" xfId="0" applyNumberFormat="1" applyFont="1" applyFill="1" applyBorder="1" applyAlignment="1">
      <alignment horizontal="right"/>
    </xf>
    <xf numFmtId="2" fontId="67" fillId="0" borderId="0" xfId="0" applyNumberFormat="1" applyFont="1" applyAlignment="1">
      <alignment horizontal="right"/>
    </xf>
    <xf numFmtId="2" fontId="68" fillId="0" borderId="0" xfId="0" applyNumberFormat="1" applyFont="1" applyAlignment="1">
      <alignment horizontal="right"/>
    </xf>
    <xf numFmtId="1" fontId="4" fillId="0" borderId="68" xfId="39" applyNumberFormat="1" applyFont="1" applyFill="1" applyBorder="1" applyAlignment="1">
      <alignment horizontal="right" wrapText="1"/>
    </xf>
    <xf numFmtId="0" fontId="19" fillId="0" borderId="243" xfId="0" applyFont="1" applyFill="1" applyBorder="1" applyAlignment="1">
      <alignment horizontal="center" vertical="center" wrapText="1"/>
    </xf>
    <xf numFmtId="0" fontId="96" fillId="0" borderId="0" xfId="0" applyFont="1" applyBorder="1" applyAlignment="1">
      <alignment horizontal="left"/>
    </xf>
    <xf numFmtId="0" fontId="4" fillId="34" borderId="29" xfId="0" applyFont="1" applyFill="1" applyBorder="1" applyAlignment="1">
      <alignment horizontal="center" vertical="center" wrapText="1"/>
    </xf>
    <xf numFmtId="0" fontId="4" fillId="0" borderId="178" xfId="0" applyFont="1" applyFill="1" applyBorder="1" applyAlignment="1">
      <alignment horizontal="center" vertical="center" wrapText="1"/>
    </xf>
    <xf numFmtId="2" fontId="68" fillId="34" borderId="107" xfId="0" applyNumberFormat="1" applyFont="1" applyFill="1" applyBorder="1" applyAlignment="1">
      <alignment horizontal="right"/>
    </xf>
    <xf numFmtId="2" fontId="67" fillId="34" borderId="0" xfId="0" applyNumberFormat="1" applyFont="1" applyFill="1" applyAlignment="1">
      <alignment horizontal="right"/>
    </xf>
    <xf numFmtId="0" fontId="19" fillId="0" borderId="64" xfId="42" applyNumberFormat="1" applyFont="1" applyFill="1" applyBorder="1"/>
    <xf numFmtId="0" fontId="19" fillId="0" borderId="63" xfId="42" applyNumberFormat="1" applyFont="1" applyFill="1" applyBorder="1"/>
    <xf numFmtId="0" fontId="4" fillId="34" borderId="0" xfId="0" applyNumberFormat="1" applyFont="1" applyFill="1" applyBorder="1" applyAlignment="1">
      <alignment horizontal="left"/>
    </xf>
    <xf numFmtId="165" fontId="67" fillId="34" borderId="232" xfId="0" applyNumberFormat="1" applyFont="1" applyFill="1" applyBorder="1" applyAlignment="1">
      <alignment wrapText="1"/>
    </xf>
    <xf numFmtId="0" fontId="4" fillId="34" borderId="51" xfId="0" applyNumberFormat="1" applyFont="1" applyFill="1" applyBorder="1" applyAlignment="1">
      <alignment horizontal="right" vertical="center" wrapText="1"/>
    </xf>
    <xf numFmtId="0" fontId="4" fillId="34" borderId="52" xfId="0" applyNumberFormat="1" applyFont="1" applyFill="1" applyBorder="1" applyAlignment="1">
      <alignment horizontal="right" vertical="center" wrapText="1"/>
    </xf>
    <xf numFmtId="1" fontId="68" fillId="0" borderId="95" xfId="42" applyNumberFormat="1" applyFont="1" applyFill="1" applyBorder="1" applyAlignment="1">
      <alignment horizontal="right"/>
    </xf>
    <xf numFmtId="2" fontId="4" fillId="0" borderId="0" xfId="42" applyNumberFormat="1" applyFont="1" applyFill="1" applyAlignment="1">
      <alignment horizontal="right"/>
    </xf>
    <xf numFmtId="0" fontId="4" fillId="34" borderId="54" xfId="0" applyNumberFormat="1" applyFont="1" applyFill="1" applyBorder="1" applyAlignment="1">
      <alignment horizontal="left"/>
    </xf>
    <xf numFmtId="0" fontId="4" fillId="0" borderId="95" xfId="42" applyNumberFormat="1" applyFont="1" applyFill="1" applyBorder="1" applyAlignment="1">
      <alignment horizontal="right"/>
    </xf>
    <xf numFmtId="0" fontId="4" fillId="34" borderId="90" xfId="42" applyNumberFormat="1" applyFont="1" applyFill="1" applyBorder="1" applyAlignment="1">
      <alignment horizontal="left"/>
    </xf>
    <xf numFmtId="1" fontId="4" fillId="34" borderId="95" xfId="0" applyNumberFormat="1" applyFont="1" applyFill="1" applyBorder="1" applyAlignment="1">
      <alignment horizontal="right"/>
    </xf>
    <xf numFmtId="165" fontId="68" fillId="34" borderId="95" xfId="0" applyNumberFormat="1" applyFont="1" applyFill="1" applyBorder="1" applyAlignment="1">
      <alignment horizontal="right"/>
    </xf>
    <xf numFmtId="0" fontId="68" fillId="34" borderId="0" xfId="0" applyNumberFormat="1" applyFont="1" applyFill="1" applyAlignment="1">
      <alignment horizontal="right"/>
    </xf>
    <xf numFmtId="165" fontId="4" fillId="34" borderId="0" xfId="0" applyNumberFormat="1" applyFont="1" applyFill="1" applyAlignment="1">
      <alignment horizontal="right"/>
    </xf>
    <xf numFmtId="0" fontId="4" fillId="34" borderId="95" xfId="0" applyNumberFormat="1" applyFont="1" applyFill="1" applyBorder="1" applyAlignment="1">
      <alignment horizontal="right"/>
    </xf>
    <xf numFmtId="3" fontId="38" fillId="0" borderId="0" xfId="0" applyNumberFormat="1" applyFont="1" applyFill="1"/>
    <xf numFmtId="0" fontId="95" fillId="34" borderId="0" xfId="0" applyFont="1" applyFill="1" applyBorder="1" applyAlignment="1">
      <alignment horizontal="left"/>
    </xf>
    <xf numFmtId="165" fontId="68" fillId="34" borderId="222" xfId="38" applyNumberFormat="1" applyFont="1" applyFill="1" applyBorder="1" applyAlignment="1"/>
    <xf numFmtId="165" fontId="84" fillId="34" borderId="0" xfId="38" applyNumberFormat="1" applyFont="1" applyFill="1" applyBorder="1" applyAlignment="1"/>
    <xf numFmtId="165" fontId="4" fillId="34" borderId="67" xfId="38" applyNumberFormat="1" applyFont="1" applyFill="1" applyBorder="1" applyAlignment="1"/>
    <xf numFmtId="165" fontId="68" fillId="34" borderId="67" xfId="38" applyNumberFormat="1" applyFont="1" applyFill="1" applyBorder="1" applyAlignment="1"/>
    <xf numFmtId="0" fontId="4" fillId="0" borderId="61" xfId="0" applyFont="1" applyBorder="1" applyAlignment="1">
      <alignment horizontal="right" vertical="center" wrapText="1"/>
    </xf>
    <xf numFmtId="0" fontId="4" fillId="0" borderId="62" xfId="0" applyFont="1" applyBorder="1" applyAlignment="1">
      <alignment horizontal="right" vertical="center" wrapText="1"/>
    </xf>
    <xf numFmtId="0" fontId="4" fillId="34" borderId="1" xfId="42" applyNumberFormat="1" applyFont="1" applyFill="1" applyBorder="1" applyAlignment="1">
      <alignment horizontal="left"/>
    </xf>
    <xf numFmtId="165" fontId="19" fillId="34" borderId="11" xfId="42" applyNumberFormat="1" applyFont="1" applyFill="1" applyBorder="1"/>
    <xf numFmtId="165" fontId="19" fillId="34" borderId="13" xfId="42" applyNumberFormat="1" applyFont="1" applyFill="1" applyBorder="1"/>
    <xf numFmtId="165" fontId="19" fillId="34" borderId="67" xfId="42" applyNumberFormat="1" applyFont="1" applyFill="1" applyBorder="1"/>
    <xf numFmtId="165" fontId="19" fillId="34" borderId="67" xfId="42" applyNumberFormat="1" applyFont="1" applyFill="1" applyBorder="1" applyAlignment="1">
      <alignment horizontal="right"/>
    </xf>
    <xf numFmtId="165" fontId="19" fillId="34" borderId="68" xfId="42" applyNumberFormat="1" applyFont="1" applyFill="1" applyBorder="1"/>
    <xf numFmtId="165" fontId="19" fillId="34" borderId="11" xfId="42" applyNumberFormat="1" applyFont="1" applyFill="1" applyBorder="1" applyAlignment="1">
      <alignment horizontal="right"/>
    </xf>
    <xf numFmtId="165" fontId="19" fillId="34" borderId="13" xfId="42" applyNumberFormat="1" applyFont="1" applyFill="1" applyBorder="1" applyAlignment="1">
      <alignment horizontal="right"/>
    </xf>
    <xf numFmtId="165" fontId="67" fillId="34" borderId="11" xfId="42" applyNumberFormat="1" applyFont="1" applyFill="1" applyBorder="1" applyAlignment="1"/>
    <xf numFmtId="165" fontId="67" fillId="34" borderId="13" xfId="42" applyNumberFormat="1" applyFont="1" applyFill="1" applyBorder="1" applyAlignment="1"/>
    <xf numFmtId="165" fontId="67" fillId="34" borderId="67" xfId="42" applyNumberFormat="1" applyFont="1" applyFill="1" applyBorder="1" applyAlignment="1"/>
    <xf numFmtId="165" fontId="67" fillId="34" borderId="68" xfId="42" applyNumberFormat="1" applyFont="1" applyFill="1" applyBorder="1" applyAlignment="1">
      <alignment horizontal="right"/>
    </xf>
    <xf numFmtId="165" fontId="19" fillId="34" borderId="64" xfId="42" applyNumberFormat="1" applyFont="1" applyFill="1" applyBorder="1"/>
    <xf numFmtId="165" fontId="19" fillId="34" borderId="63" xfId="42" applyNumberFormat="1" applyFont="1" applyFill="1" applyBorder="1"/>
    <xf numFmtId="0" fontId="19" fillId="34" borderId="64" xfId="42" applyNumberFormat="1" applyFont="1" applyFill="1" applyBorder="1"/>
    <xf numFmtId="0" fontId="19" fillId="34" borderId="63" xfId="42" applyNumberFormat="1" applyFont="1" applyFill="1" applyBorder="1"/>
    <xf numFmtId="165" fontId="19" fillId="34" borderId="11" xfId="42" applyNumberFormat="1" applyFont="1" applyFill="1" applyBorder="1" applyAlignment="1"/>
    <xf numFmtId="0" fontId="19" fillId="34" borderId="0" xfId="42" applyFont="1" applyFill="1" applyBorder="1" applyAlignment="1">
      <alignment horizontal="left"/>
    </xf>
    <xf numFmtId="166" fontId="19" fillId="34" borderId="64" xfId="42" applyNumberFormat="1" applyFont="1" applyFill="1" applyBorder="1" applyAlignment="1"/>
    <xf numFmtId="166" fontId="19" fillId="34" borderId="63" xfId="42" applyNumberFormat="1" applyFont="1" applyFill="1" applyBorder="1" applyAlignment="1"/>
    <xf numFmtId="0" fontId="19" fillId="34" borderId="64" xfId="42" applyNumberFormat="1" applyFont="1" applyFill="1" applyBorder="1" applyAlignment="1">
      <alignment horizontal="right"/>
    </xf>
    <xf numFmtId="0" fontId="19" fillId="34" borderId="63" xfId="42" applyNumberFormat="1" applyFont="1" applyFill="1" applyBorder="1" applyAlignment="1">
      <alignment horizontal="right"/>
    </xf>
    <xf numFmtId="166" fontId="19" fillId="34" borderId="67" xfId="42" applyNumberFormat="1" applyFont="1" applyFill="1" applyBorder="1" applyAlignment="1"/>
    <xf numFmtId="166" fontId="19" fillId="34" borderId="68" xfId="42" applyNumberFormat="1" applyFont="1" applyFill="1" applyBorder="1" applyAlignment="1"/>
    <xf numFmtId="0" fontId="19" fillId="34" borderId="64" xfId="42" applyNumberFormat="1" applyFont="1" applyFill="1" applyBorder="1" applyAlignment="1"/>
    <xf numFmtId="0" fontId="19" fillId="34" borderId="63" xfId="42" applyNumberFormat="1" applyFont="1" applyFill="1" applyBorder="1" applyAlignment="1"/>
    <xf numFmtId="49" fontId="4" fillId="34" borderId="195" xfId="42" applyNumberFormat="1" applyFont="1" applyFill="1" applyBorder="1" applyAlignment="1">
      <alignment horizontal="justify"/>
    </xf>
    <xf numFmtId="165" fontId="68" fillId="34" borderId="11" xfId="42" applyNumberFormat="1" applyFont="1" applyFill="1" applyBorder="1" applyAlignment="1">
      <alignment horizontal="right"/>
    </xf>
    <xf numFmtId="166" fontId="68" fillId="34" borderId="13" xfId="42" applyNumberFormat="1" applyFont="1" applyFill="1" applyBorder="1" applyAlignment="1"/>
    <xf numFmtId="165" fontId="4" fillId="34" borderId="240" xfId="0" applyNumberFormat="1" applyFont="1" applyFill="1" applyBorder="1" applyAlignment="1">
      <alignment horizontal="right" wrapText="1"/>
    </xf>
    <xf numFmtId="1" fontId="4" fillId="0" borderId="65" xfId="0" applyNumberFormat="1" applyFont="1" applyFill="1" applyBorder="1" applyAlignment="1">
      <alignment horizontal="right" wrapText="1"/>
    </xf>
    <xf numFmtId="1" fontId="4" fillId="0" borderId="95" xfId="0" applyNumberFormat="1" applyFont="1" applyFill="1" applyBorder="1" applyAlignment="1">
      <alignment horizontal="right" wrapText="1"/>
    </xf>
    <xf numFmtId="165" fontId="68" fillId="0" borderId="118" xfId="0" applyNumberFormat="1" applyFont="1" applyFill="1" applyBorder="1" applyAlignment="1">
      <alignment horizontal="right"/>
    </xf>
    <xf numFmtId="165" fontId="68" fillId="0" borderId="115" xfId="0" applyNumberFormat="1" applyFont="1" applyFill="1" applyBorder="1" applyAlignment="1">
      <alignment horizontal="right"/>
    </xf>
    <xf numFmtId="165" fontId="68" fillId="0" borderId="7" xfId="0" applyNumberFormat="1" applyFont="1" applyFill="1" applyBorder="1" applyAlignment="1">
      <alignment horizontal="right"/>
    </xf>
    <xf numFmtId="165" fontId="68" fillId="0" borderId="2" xfId="0" applyNumberFormat="1" applyFont="1" applyFill="1" applyBorder="1" applyAlignment="1">
      <alignment horizontal="right"/>
    </xf>
    <xf numFmtId="1" fontId="68" fillId="0" borderId="7" xfId="0" applyNumberFormat="1" applyFont="1" applyFill="1" applyBorder="1" applyAlignment="1">
      <alignment horizontal="right"/>
    </xf>
    <xf numFmtId="165" fontId="68" fillId="0" borderId="8" xfId="0" applyNumberFormat="1" applyFont="1" applyFill="1" applyBorder="1" applyAlignment="1">
      <alignment horizontal="right"/>
    </xf>
    <xf numFmtId="165" fontId="68" fillId="0" borderId="8" xfId="0" applyNumberFormat="1" applyFont="1" applyFill="1" applyBorder="1" applyAlignment="1"/>
    <xf numFmtId="165" fontId="4" fillId="0" borderId="95" xfId="0" applyNumberFormat="1" applyFont="1" applyFill="1" applyBorder="1" applyAlignment="1">
      <alignment horizontal="right"/>
    </xf>
    <xf numFmtId="165" fontId="4" fillId="0" borderId="0" xfId="0" applyNumberFormat="1" applyFont="1" applyFill="1" applyBorder="1" applyAlignment="1">
      <alignment horizontal="right"/>
    </xf>
    <xf numFmtId="165" fontId="4" fillId="0" borderId="11" xfId="0" applyNumberFormat="1" applyFont="1" applyFill="1" applyBorder="1" applyAlignment="1"/>
    <xf numFmtId="1" fontId="67" fillId="0" borderId="11" xfId="0" applyNumberFormat="1" applyFont="1" applyFill="1" applyBorder="1" applyAlignment="1"/>
    <xf numFmtId="165" fontId="67" fillId="0" borderId="13" xfId="0" applyNumberFormat="1" applyFont="1" applyFill="1" applyBorder="1" applyAlignment="1"/>
    <xf numFmtId="165" fontId="68" fillId="0" borderId="11" xfId="0" applyNumberFormat="1" applyFont="1" applyFill="1" applyBorder="1" applyAlignment="1"/>
    <xf numFmtId="165" fontId="68" fillId="0" borderId="0" xfId="0" applyNumberFormat="1" applyFont="1" applyFill="1" applyBorder="1" applyAlignment="1"/>
    <xf numFmtId="165" fontId="68" fillId="0" borderId="18" xfId="0" applyNumberFormat="1" applyFont="1" applyFill="1" applyBorder="1" applyAlignment="1">
      <alignment horizontal="right"/>
    </xf>
    <xf numFmtId="1" fontId="68" fillId="0" borderId="18" xfId="0" applyNumberFormat="1" applyFont="1" applyFill="1" applyBorder="1" applyAlignment="1">
      <alignment horizontal="right"/>
    </xf>
    <xf numFmtId="165" fontId="68" fillId="0" borderId="17" xfId="0" applyNumberFormat="1" applyFont="1" applyFill="1" applyBorder="1" applyAlignment="1">
      <alignment horizontal="right"/>
    </xf>
    <xf numFmtId="165" fontId="68" fillId="0" borderId="13" xfId="0" applyNumberFormat="1" applyFont="1" applyFill="1" applyBorder="1" applyAlignment="1"/>
    <xf numFmtId="165" fontId="4" fillId="0" borderId="18" xfId="0" applyNumberFormat="1" applyFont="1" applyFill="1" applyBorder="1" applyAlignment="1">
      <alignment horizontal="right"/>
    </xf>
    <xf numFmtId="1" fontId="4" fillId="0" borderId="18" xfId="0" applyNumberFormat="1" applyFont="1" applyFill="1" applyBorder="1" applyAlignment="1">
      <alignment horizontal="right"/>
    </xf>
    <xf numFmtId="165" fontId="4" fillId="0" borderId="17" xfId="0" applyNumberFormat="1" applyFont="1" applyFill="1" applyBorder="1" applyAlignment="1">
      <alignment horizontal="right"/>
    </xf>
    <xf numFmtId="165" fontId="4" fillId="0" borderId="13" xfId="0" applyNumberFormat="1" applyFont="1" applyFill="1" applyBorder="1" applyAlignment="1"/>
    <xf numFmtId="165" fontId="67" fillId="0" borderId="18" xfId="0" applyNumberFormat="1" applyFont="1" applyFill="1" applyBorder="1" applyAlignment="1">
      <alignment horizontal="right"/>
    </xf>
    <xf numFmtId="1" fontId="67" fillId="0" borderId="18" xfId="0" applyNumberFormat="1" applyFont="1" applyFill="1" applyBorder="1" applyAlignment="1">
      <alignment horizontal="right"/>
    </xf>
    <xf numFmtId="165" fontId="67" fillId="0" borderId="17" xfId="0" applyNumberFormat="1" applyFont="1" applyFill="1" applyBorder="1" applyAlignment="1">
      <alignment horizontal="right"/>
    </xf>
    <xf numFmtId="1" fontId="67" fillId="0" borderId="11" xfId="0" applyNumberFormat="1" applyFont="1" applyFill="1" applyBorder="1" applyAlignment="1">
      <alignment horizontal="right"/>
    </xf>
    <xf numFmtId="165" fontId="67" fillId="0" borderId="13" xfId="0" applyNumberFormat="1" applyFont="1" applyFill="1" applyBorder="1" applyAlignment="1">
      <alignment horizontal="right"/>
    </xf>
    <xf numFmtId="0" fontId="4" fillId="0" borderId="231" xfId="38" applyFont="1" applyFill="1" applyBorder="1" applyAlignment="1">
      <alignment horizontal="center" vertical="center" wrapText="1"/>
    </xf>
    <xf numFmtId="0" fontId="4" fillId="0" borderId="1" xfId="0" applyNumberFormat="1" applyFont="1" applyFill="1" applyBorder="1" applyAlignment="1">
      <alignment horizontal="left"/>
    </xf>
    <xf numFmtId="2" fontId="67" fillId="34" borderId="65" xfId="0" applyNumberFormat="1" applyFont="1" applyFill="1" applyBorder="1" applyAlignment="1">
      <alignment horizontal="right" wrapText="1"/>
    </xf>
    <xf numFmtId="2" fontId="68" fillId="34" borderId="65" xfId="0" applyNumberFormat="1" applyFont="1" applyFill="1" applyBorder="1" applyAlignment="1">
      <alignment horizontal="right" wrapText="1"/>
    </xf>
    <xf numFmtId="2" fontId="4" fillId="34" borderId="65" xfId="0" applyNumberFormat="1" applyFont="1" applyFill="1" applyBorder="1" applyAlignment="1">
      <alignment horizontal="right" wrapText="1"/>
    </xf>
    <xf numFmtId="0" fontId="68" fillId="0" borderId="226" xfId="38" applyNumberFormat="1" applyFont="1" applyFill="1" applyBorder="1" applyAlignment="1"/>
    <xf numFmtId="165" fontId="68" fillId="0" borderId="226" xfId="38" applyNumberFormat="1" applyFont="1" applyFill="1" applyBorder="1" applyAlignment="1"/>
    <xf numFmtId="2" fontId="68" fillId="0" borderId="226" xfId="38" applyNumberFormat="1" applyFont="1" applyFill="1" applyBorder="1" applyAlignment="1"/>
    <xf numFmtId="2" fontId="4" fillId="0" borderId="232" xfId="38" applyNumberFormat="1" applyFont="1" applyFill="1" applyBorder="1" applyAlignment="1">
      <alignment horizontal="right"/>
    </xf>
    <xf numFmtId="165" fontId="4" fillId="0" borderId="232" xfId="38" applyNumberFormat="1" applyFont="1" applyFill="1" applyBorder="1" applyAlignment="1">
      <alignment horizontal="right"/>
    </xf>
    <xf numFmtId="2" fontId="4" fillId="0" borderId="244" xfId="38" applyNumberFormat="1" applyFont="1" applyFill="1" applyBorder="1" applyAlignment="1">
      <alignment horizontal="right"/>
    </xf>
    <xf numFmtId="2" fontId="68" fillId="0" borderId="244" xfId="38" applyNumberFormat="1" applyFont="1" applyFill="1" applyBorder="1" applyAlignment="1">
      <alignment horizontal="right"/>
    </xf>
    <xf numFmtId="2" fontId="4" fillId="0" borderId="242" xfId="38" applyNumberFormat="1" applyFont="1" applyFill="1" applyBorder="1" applyAlignment="1">
      <alignment horizontal="right"/>
    </xf>
    <xf numFmtId="0" fontId="4" fillId="34" borderId="63" xfId="38" applyFont="1" applyFill="1" applyBorder="1"/>
    <xf numFmtId="0" fontId="68" fillId="34" borderId="63" xfId="38" applyFont="1" applyFill="1" applyBorder="1"/>
    <xf numFmtId="0" fontId="4" fillId="34" borderId="67" xfId="38" applyFont="1" applyFill="1" applyBorder="1" applyAlignment="1">
      <alignment horizontal="right" wrapText="1"/>
    </xf>
    <xf numFmtId="0" fontId="4" fillId="34" borderId="63" xfId="38" applyFont="1" applyFill="1" applyBorder="1" applyAlignment="1">
      <alignment horizontal="right" wrapText="1"/>
    </xf>
    <xf numFmtId="0" fontId="4" fillId="34" borderId="67" xfId="38" applyFont="1" applyFill="1" applyBorder="1" applyAlignment="1"/>
    <xf numFmtId="0" fontId="4" fillId="34" borderId="63" xfId="38" applyFont="1" applyFill="1" applyBorder="1" applyAlignment="1"/>
    <xf numFmtId="165" fontId="67" fillId="34" borderId="11" xfId="42" applyNumberFormat="1" applyFont="1" applyFill="1" applyBorder="1" applyAlignment="1">
      <alignment horizontal="right"/>
    </xf>
    <xf numFmtId="165" fontId="67" fillId="34" borderId="13" xfId="42" applyNumberFormat="1" applyFont="1" applyFill="1" applyBorder="1" applyAlignment="1">
      <alignment horizontal="right"/>
    </xf>
    <xf numFmtId="0" fontId="85" fillId="0" borderId="0" xfId="28" applyFont="1" applyAlignment="1" applyProtection="1">
      <alignment horizontal="left" vertical="center"/>
    </xf>
    <xf numFmtId="165" fontId="68" fillId="38" borderId="63" xfId="42" applyNumberFormat="1" applyFont="1" applyFill="1" applyBorder="1" applyAlignment="1">
      <alignment horizontal="right"/>
    </xf>
    <xf numFmtId="0" fontId="4" fillId="0" borderId="95" xfId="0" applyFont="1" applyFill="1" applyBorder="1"/>
    <xf numFmtId="0" fontId="84" fillId="0" borderId="0" xfId="42" applyFont="1" applyFill="1"/>
    <xf numFmtId="1" fontId="67" fillId="0" borderId="63" xfId="0" applyNumberFormat="1" applyFont="1" applyFill="1" applyBorder="1" applyAlignment="1">
      <alignment horizontal="right"/>
    </xf>
    <xf numFmtId="1" fontId="67" fillId="0" borderId="223" xfId="0" applyNumberFormat="1" applyFont="1" applyFill="1" applyBorder="1" applyAlignment="1">
      <alignment horizontal="right"/>
    </xf>
    <xf numFmtId="0" fontId="68" fillId="0" borderId="0" xfId="0" applyFont="1" applyFill="1"/>
    <xf numFmtId="165" fontId="4" fillId="0" borderId="63" xfId="0" applyNumberFormat="1" applyFont="1" applyFill="1" applyBorder="1" applyAlignment="1">
      <alignment horizontal="right"/>
    </xf>
    <xf numFmtId="165" fontId="4" fillId="0" borderId="63" xfId="0" applyNumberFormat="1" applyFont="1" applyFill="1" applyBorder="1"/>
    <xf numFmtId="0" fontId="4" fillId="0" borderId="95" xfId="0" applyFont="1" applyFill="1" applyBorder="1" applyAlignment="1">
      <alignment horizontal="right"/>
    </xf>
    <xf numFmtId="0" fontId="67" fillId="0" borderId="232" xfId="0" applyFont="1" applyFill="1" applyBorder="1"/>
    <xf numFmtId="0" fontId="67" fillId="0" borderId="232" xfId="0" applyFont="1" applyFill="1" applyBorder="1" applyAlignment="1">
      <alignment horizontal="right"/>
    </xf>
    <xf numFmtId="0" fontId="67" fillId="0" borderId="68" xfId="0" applyFont="1" applyFill="1" applyBorder="1"/>
    <xf numFmtId="1" fontId="67" fillId="0" borderId="64" xfId="0" applyNumberFormat="1" applyFont="1" applyFill="1" applyBorder="1"/>
    <xf numFmtId="1" fontId="19" fillId="0" borderId="63" xfId="0" applyNumberFormat="1" applyFont="1" applyFill="1" applyBorder="1" applyAlignment="1">
      <alignment horizontal="right"/>
    </xf>
    <xf numFmtId="165" fontId="68" fillId="0" borderId="68" xfId="0" applyNumberFormat="1" applyFont="1" applyFill="1" applyBorder="1" applyAlignment="1">
      <alignment horizontal="right"/>
    </xf>
    <xf numFmtId="0" fontId="68" fillId="34" borderId="0" xfId="0" applyFont="1" applyFill="1" applyAlignment="1">
      <alignment horizontal="left" vertical="center" wrapText="1"/>
    </xf>
    <xf numFmtId="0" fontId="72" fillId="0" borderId="0" xfId="0" applyFont="1" applyFill="1" applyBorder="1"/>
    <xf numFmtId="0" fontId="96" fillId="0" borderId="0" xfId="0" applyFont="1" applyFill="1" applyBorder="1" applyAlignment="1">
      <alignment horizontal="left"/>
    </xf>
    <xf numFmtId="0" fontId="68" fillId="34" borderId="226" xfId="0" applyFont="1" applyFill="1" applyBorder="1" applyAlignment="1">
      <alignment horizontal="right"/>
    </xf>
    <xf numFmtId="0" fontId="68" fillId="34" borderId="232" xfId="0" applyFont="1" applyFill="1" applyBorder="1" applyAlignment="1">
      <alignment horizontal="right"/>
    </xf>
    <xf numFmtId="0" fontId="4" fillId="34" borderId="232" xfId="0" applyFont="1" applyFill="1" applyBorder="1" applyAlignment="1">
      <alignment horizontal="right"/>
    </xf>
    <xf numFmtId="0" fontId="4" fillId="34" borderId="63" xfId="0" applyFont="1" applyFill="1" applyBorder="1" applyAlignment="1">
      <alignment horizontal="right"/>
    </xf>
    <xf numFmtId="0" fontId="68" fillId="34" borderId="223" xfId="0" applyFont="1" applyFill="1" applyBorder="1" applyAlignment="1">
      <alignment horizontal="right"/>
    </xf>
    <xf numFmtId="0" fontId="68" fillId="0" borderId="232" xfId="0" applyFont="1" applyFill="1" applyBorder="1" applyAlignment="1">
      <alignment horizontal="right"/>
    </xf>
    <xf numFmtId="0" fontId="96" fillId="0" borderId="0" xfId="0" applyFont="1" applyFill="1" applyBorder="1" applyAlignment="1">
      <alignment horizontal="left"/>
    </xf>
    <xf numFmtId="2" fontId="43" fillId="0" borderId="65" xfId="38" applyNumberFormat="1" applyFont="1" applyFill="1" applyBorder="1" applyAlignment="1">
      <alignment horizontal="right"/>
    </xf>
    <xf numFmtId="2" fontId="43" fillId="0" borderId="66" xfId="38" applyNumberFormat="1" applyFont="1" applyFill="1" applyBorder="1" applyAlignment="1">
      <alignment horizontal="right"/>
    </xf>
    <xf numFmtId="0" fontId="68" fillId="0" borderId="0" xfId="0" applyFont="1" applyFill="1" applyAlignment="1">
      <alignment horizontal="left" vertical="center" wrapText="1"/>
    </xf>
    <xf numFmtId="0" fontId="85" fillId="0" borderId="0" xfId="28" applyFont="1" applyAlignment="1" applyProtection="1">
      <alignment horizontal="left" vertical="center"/>
    </xf>
    <xf numFmtId="0" fontId="72" fillId="0" borderId="0" xfId="0" applyFont="1" applyFill="1" applyBorder="1" applyAlignment="1">
      <alignment horizontal="left" wrapText="1"/>
    </xf>
    <xf numFmtId="0" fontId="96" fillId="0" borderId="0" xfId="0" applyFont="1" applyAlignment="1">
      <alignment horizontal="left" wrapText="1"/>
    </xf>
    <xf numFmtId="0" fontId="73" fillId="0" borderId="0" xfId="0" applyFont="1" applyAlignment="1">
      <alignment horizontal="left" wrapText="1"/>
    </xf>
    <xf numFmtId="0" fontId="108" fillId="0" borderId="0" xfId="0" applyFont="1" applyAlignment="1">
      <alignment horizontal="left" vertical="center"/>
    </xf>
    <xf numFmtId="0" fontId="109" fillId="0" borderId="0" xfId="0" applyFont="1" applyAlignment="1">
      <alignment horizontal="left" vertical="center"/>
    </xf>
    <xf numFmtId="0" fontId="113" fillId="0" borderId="0" xfId="0" applyFont="1" applyAlignment="1">
      <alignment horizontal="left" vertical="center"/>
    </xf>
    <xf numFmtId="0" fontId="4" fillId="0" borderId="118"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36"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16"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7"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18"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67" fillId="0" borderId="116" xfId="0" applyFont="1" applyBorder="1" applyAlignment="1">
      <alignment horizontal="center" vertical="center" wrapText="1"/>
    </xf>
    <xf numFmtId="0" fontId="67" fillId="0" borderId="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0" xfId="0" applyFont="1" applyBorder="1" applyAlignment="1">
      <alignment horizontal="center" vertical="center" wrapText="1"/>
    </xf>
    <xf numFmtId="0" fontId="67" fillId="0" borderId="120" xfId="0" applyFont="1" applyBorder="1" applyAlignment="1">
      <alignment horizontal="center" vertical="center" wrapText="1"/>
    </xf>
    <xf numFmtId="0" fontId="67" fillId="0" borderId="121"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1" xfId="0" applyFont="1" applyBorder="1" applyAlignment="1">
      <alignment horizontal="center" vertical="center" wrapText="1"/>
    </xf>
    <xf numFmtId="0" fontId="4" fillId="0" borderId="132" xfId="0" applyFont="1" applyBorder="1" applyAlignment="1">
      <alignment horizontal="center" vertical="center" wrapText="1"/>
    </xf>
    <xf numFmtId="0" fontId="67" fillId="0" borderId="138" xfId="0" applyFont="1" applyBorder="1" applyAlignment="1">
      <alignment horizontal="center" vertical="center" wrapText="1"/>
    </xf>
    <xf numFmtId="0" fontId="4" fillId="0" borderId="3" xfId="0" applyFont="1" applyBorder="1" applyAlignment="1">
      <alignment horizontal="center" vertical="center" wrapText="1"/>
    </xf>
    <xf numFmtId="0" fontId="67" fillId="0" borderId="99" xfId="0" applyFont="1" applyBorder="1" applyAlignment="1">
      <alignment horizontal="center" vertical="center" wrapText="1"/>
    </xf>
    <xf numFmtId="0" fontId="72" fillId="0" borderId="0" xfId="0" applyFont="1" applyBorder="1" applyAlignment="1">
      <alignment wrapText="1"/>
    </xf>
    <xf numFmtId="0" fontId="96" fillId="0" borderId="0" xfId="0" applyFont="1" applyAlignment="1">
      <alignment wrapText="1"/>
    </xf>
    <xf numFmtId="0" fontId="73" fillId="0" borderId="0" xfId="0" applyFont="1" applyAlignment="1">
      <alignment wrapText="1"/>
    </xf>
    <xf numFmtId="0" fontId="4" fillId="0" borderId="139" xfId="0" applyFont="1" applyBorder="1" applyAlignment="1">
      <alignment horizontal="center" vertical="center" wrapText="1"/>
    </xf>
    <xf numFmtId="0" fontId="67" fillId="0" borderId="140" xfId="0" applyFont="1" applyBorder="1" applyAlignment="1">
      <alignment horizontal="center" vertical="center" wrapText="1"/>
    </xf>
    <xf numFmtId="0" fontId="67" fillId="0" borderId="68"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41" xfId="0" applyFont="1" applyBorder="1" applyAlignment="1">
      <alignment horizontal="center" vertical="center" wrapText="1"/>
    </xf>
    <xf numFmtId="0" fontId="67" fillId="0" borderId="13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4" xfId="0" applyFont="1" applyBorder="1" applyAlignment="1">
      <alignment horizontal="center" vertical="center" wrapText="1"/>
    </xf>
    <xf numFmtId="0" fontId="96" fillId="0" borderId="0" xfId="0" applyFont="1" applyBorder="1" applyAlignment="1">
      <alignment wrapText="1"/>
    </xf>
    <xf numFmtId="0" fontId="73" fillId="0" borderId="0" xfId="0" applyFont="1" applyBorder="1" applyAlignment="1">
      <alignment wrapText="1"/>
    </xf>
    <xf numFmtId="0" fontId="67" fillId="0" borderId="123" xfId="0" applyFont="1" applyBorder="1" applyAlignment="1">
      <alignment horizontal="center" vertical="center" wrapText="1"/>
    </xf>
    <xf numFmtId="0" fontId="67" fillId="0" borderId="19" xfId="0" applyFont="1" applyBorder="1" applyAlignment="1">
      <alignment horizontal="center" vertical="center" wrapText="1"/>
    </xf>
    <xf numFmtId="0" fontId="67" fillId="0" borderId="92" xfId="0" applyFont="1" applyBorder="1" applyAlignment="1">
      <alignment horizontal="center" vertical="center" wrapText="1"/>
    </xf>
    <xf numFmtId="0" fontId="67" fillId="0" borderId="134" xfId="0" applyFont="1" applyBorder="1" applyAlignment="1">
      <alignment horizontal="center" vertical="center" wrapText="1"/>
    </xf>
    <xf numFmtId="0" fontId="4"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67" fillId="0" borderId="20" xfId="0" applyFont="1" applyBorder="1" applyAlignment="1">
      <alignment horizontal="center" vertical="center" wrapText="1"/>
    </xf>
    <xf numFmtId="0" fontId="72" fillId="0" borderId="0" xfId="0" applyFont="1" applyFill="1" applyBorder="1" applyAlignment="1">
      <alignment wrapText="1"/>
    </xf>
    <xf numFmtId="0" fontId="72" fillId="0" borderId="0" xfId="0" applyFont="1" applyFill="1" applyBorder="1"/>
    <xf numFmtId="0" fontId="96" fillId="0" borderId="0" xfId="0" applyFont="1" applyFill="1"/>
    <xf numFmtId="0" fontId="73" fillId="0" borderId="0" xfId="0" applyFont="1" applyFill="1"/>
    <xf numFmtId="0" fontId="18" fillId="0" borderId="0" xfId="28" applyFont="1" applyAlignment="1" applyProtection="1">
      <alignment horizontal="left" vertical="center"/>
    </xf>
    <xf numFmtId="0" fontId="4" fillId="0" borderId="8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5" xfId="0" applyFont="1" applyBorder="1" applyAlignment="1">
      <alignment horizontal="center" vertical="center" wrapText="1"/>
    </xf>
    <xf numFmtId="0" fontId="67" fillId="0" borderId="76" xfId="0" applyFont="1" applyBorder="1" applyAlignment="1">
      <alignment horizontal="center" vertical="center" wrapText="1"/>
    </xf>
    <xf numFmtId="0" fontId="67" fillId="0" borderId="12" xfId="0" applyFont="1" applyBorder="1" applyAlignment="1">
      <alignment horizontal="center" vertical="center" wrapText="1"/>
    </xf>
    <xf numFmtId="0" fontId="72" fillId="0" borderId="0" xfId="0" applyFont="1" applyAlignment="1">
      <alignment horizontal="left" wrapText="1"/>
    </xf>
    <xf numFmtId="0" fontId="96" fillId="0" borderId="0" xfId="0" applyFont="1" applyAlignment="1">
      <alignment horizontal="left" vertical="top" wrapText="1"/>
    </xf>
    <xf numFmtId="0" fontId="108" fillId="0" borderId="0" xfId="0" applyFont="1" applyAlignment="1">
      <alignment horizontal="left"/>
    </xf>
    <xf numFmtId="0" fontId="4" fillId="0" borderId="5" xfId="0" applyFont="1" applyBorder="1" applyAlignment="1">
      <alignment horizontal="center" vertical="center"/>
    </xf>
    <xf numFmtId="0" fontId="67" fillId="0" borderId="5" xfId="0" applyFont="1" applyBorder="1" applyAlignment="1">
      <alignment horizontal="center" vertical="center"/>
    </xf>
    <xf numFmtId="0" fontId="4" fillId="0" borderId="87" xfId="0" applyFont="1" applyBorder="1" applyAlignment="1">
      <alignment horizontal="center" vertical="center"/>
    </xf>
    <xf numFmtId="0" fontId="67" fillId="0" borderId="87" xfId="0" applyFont="1" applyBorder="1" applyAlignment="1">
      <alignment horizontal="center" vertical="center"/>
    </xf>
    <xf numFmtId="0" fontId="96" fillId="0" borderId="0" xfId="42" applyFont="1" applyFill="1" applyBorder="1" applyAlignment="1">
      <alignment horizontal="left" wrapText="1"/>
    </xf>
    <xf numFmtId="0" fontId="73" fillId="0" borderId="0" xfId="42" applyFont="1" applyFill="1" applyBorder="1" applyAlignment="1">
      <alignment horizontal="left" wrapText="1"/>
    </xf>
    <xf numFmtId="0" fontId="4"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4" fillId="0" borderId="8" xfId="42" applyFont="1" applyFill="1" applyBorder="1" applyAlignment="1">
      <alignment horizontal="center" vertical="center" wrapText="1"/>
    </xf>
    <xf numFmtId="0" fontId="4" fillId="0" borderId="11" xfId="42" applyFont="1" applyFill="1" applyBorder="1" applyAlignment="1">
      <alignment horizontal="center" vertical="center" wrapText="1"/>
    </xf>
    <xf numFmtId="0" fontId="4"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72" fillId="0" borderId="0" xfId="42" applyFont="1" applyFill="1" applyBorder="1" applyAlignment="1">
      <alignment horizontal="left" wrapText="1"/>
    </xf>
    <xf numFmtId="0" fontId="19" fillId="0" borderId="164" xfId="42" applyFont="1" applyFill="1" applyBorder="1" applyAlignment="1">
      <alignment horizontal="center" vertical="center" wrapText="1"/>
    </xf>
    <xf numFmtId="0" fontId="19" fillId="0" borderId="165" xfId="42" applyFont="1" applyFill="1" applyBorder="1" applyAlignment="1">
      <alignment horizontal="center" vertical="center" wrapText="1"/>
    </xf>
    <xf numFmtId="0" fontId="19" fillId="0" borderId="0" xfId="42" applyFont="1" applyFill="1" applyBorder="1" applyAlignment="1">
      <alignment horizontal="center" vertical="center" wrapText="1"/>
    </xf>
    <xf numFmtId="0" fontId="19" fillId="0" borderId="188" xfId="42" applyFont="1" applyFill="1" applyBorder="1" applyAlignment="1">
      <alignment horizontal="center" vertical="center" wrapText="1"/>
    </xf>
    <xf numFmtId="0" fontId="19" fillId="0" borderId="136" xfId="42" applyFont="1" applyFill="1" applyBorder="1" applyAlignment="1">
      <alignment horizontal="center" vertical="center" wrapText="1"/>
    </xf>
    <xf numFmtId="0" fontId="19" fillId="0" borderId="137" xfId="42" applyFont="1" applyFill="1" applyBorder="1" applyAlignment="1">
      <alignment horizontal="center" vertical="center" wrapText="1"/>
    </xf>
    <xf numFmtId="0" fontId="19" fillId="0" borderId="27"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6"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22" xfId="42" applyFont="1" applyFill="1" applyBorder="1" applyAlignment="1">
      <alignment horizontal="center" vertical="center" wrapText="1"/>
    </xf>
    <xf numFmtId="0" fontId="19" fillId="0" borderId="99"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96" fillId="0" borderId="0" xfId="42" applyFont="1" applyAlignment="1">
      <alignment horizontal="left"/>
    </xf>
    <xf numFmtId="0" fontId="38" fillId="0" borderId="0" xfId="42" applyFont="1" applyAlignment="1">
      <alignment horizontal="left"/>
    </xf>
    <xf numFmtId="0" fontId="19" fillId="0" borderId="9" xfId="42" applyFont="1" applyFill="1" applyBorder="1" applyAlignment="1">
      <alignment horizontal="center" vertical="center" wrapText="1"/>
    </xf>
    <xf numFmtId="0" fontId="19" fillId="0" borderId="1" xfId="42" applyFont="1" applyFill="1" applyBorder="1" applyAlignment="1">
      <alignment horizontal="center" vertical="center" wrapText="1"/>
    </xf>
    <xf numFmtId="0" fontId="19" fillId="0" borderId="15" xfId="42" applyFont="1" applyFill="1" applyBorder="1" applyAlignment="1">
      <alignment horizontal="center" vertical="center" wrapText="1"/>
    </xf>
    <xf numFmtId="0" fontId="19" fillId="0" borderId="13" xfId="42" applyFont="1" applyFill="1" applyBorder="1" applyAlignment="1">
      <alignment horizontal="center" vertical="center" wrapText="1"/>
    </xf>
    <xf numFmtId="0" fontId="19" fillId="0" borderId="3" xfId="42" applyFont="1" applyBorder="1" applyAlignment="1">
      <alignment horizontal="center" vertical="center" wrapText="1"/>
    </xf>
    <xf numFmtId="0" fontId="38" fillId="0" borderId="0" xfId="42" applyFont="1" applyFill="1" applyAlignment="1">
      <alignment horizontal="left" wrapText="1"/>
    </xf>
    <xf numFmtId="0" fontId="96" fillId="0" borderId="0" xfId="39" applyFont="1" applyFill="1" applyAlignment="1">
      <alignment horizontal="justify"/>
    </xf>
    <xf numFmtId="0" fontId="171" fillId="0" borderId="0" xfId="39" applyFont="1" applyFill="1" applyAlignment="1">
      <alignment horizontal="justify"/>
    </xf>
    <xf numFmtId="0" fontId="19" fillId="2" borderId="118" xfId="39" applyFont="1" applyFill="1" applyBorder="1" applyAlignment="1">
      <alignment horizontal="center" vertical="center" wrapText="1"/>
    </xf>
    <xf numFmtId="0" fontId="19" fillId="2" borderId="6" xfId="39" applyFont="1" applyFill="1" applyBorder="1" applyAlignment="1">
      <alignment horizontal="center" vertical="center" wrapText="1"/>
    </xf>
    <xf numFmtId="0" fontId="19" fillId="2" borderId="147" xfId="39" applyFont="1" applyFill="1" applyBorder="1" applyAlignment="1">
      <alignment horizontal="center" vertical="center" wrapText="1"/>
    </xf>
    <xf numFmtId="0" fontId="19" fillId="2" borderId="22" xfId="39" applyFont="1" applyFill="1" applyBorder="1" applyAlignment="1">
      <alignment horizontal="center" vertical="center" wrapText="1"/>
    </xf>
    <xf numFmtId="0" fontId="19" fillId="2" borderId="145" xfId="39" applyFont="1" applyFill="1" applyBorder="1" applyAlignment="1">
      <alignment horizontal="center" vertical="center" wrapText="1"/>
    </xf>
    <xf numFmtId="0" fontId="19" fillId="2" borderId="146" xfId="39" applyFont="1" applyFill="1" applyBorder="1" applyAlignment="1">
      <alignment horizontal="center" vertical="center"/>
    </xf>
    <xf numFmtId="0" fontId="19" fillId="2" borderId="0" xfId="39" applyFont="1" applyFill="1" applyBorder="1" applyAlignment="1">
      <alignment horizontal="center" vertical="center"/>
    </xf>
    <xf numFmtId="0" fontId="19" fillId="2" borderId="188" xfId="39" applyFont="1" applyFill="1" applyBorder="1" applyAlignment="1">
      <alignment horizontal="center" vertical="center"/>
    </xf>
    <xf numFmtId="0" fontId="19" fillId="2" borderId="136" xfId="39" applyFont="1" applyFill="1" applyBorder="1" applyAlignment="1">
      <alignment horizontal="center" vertical="center"/>
    </xf>
    <xf numFmtId="0" fontId="19" fillId="2" borderId="137" xfId="39" applyFont="1" applyFill="1" applyBorder="1" applyAlignment="1">
      <alignment horizontal="center" vertical="center"/>
    </xf>
    <xf numFmtId="0" fontId="19" fillId="2" borderId="67" xfId="39" applyFont="1" applyFill="1" applyBorder="1" applyAlignment="1">
      <alignment horizontal="center" vertical="center" wrapText="1"/>
    </xf>
    <xf numFmtId="0" fontId="19" fillId="2" borderId="3" xfId="39" applyFont="1" applyFill="1" applyBorder="1" applyAlignment="1">
      <alignment horizontal="center" vertical="center"/>
    </xf>
    <xf numFmtId="0" fontId="19" fillId="2" borderId="99" xfId="39" applyFont="1" applyFill="1" applyBorder="1" applyAlignment="1">
      <alignment horizontal="center" vertical="center"/>
    </xf>
    <xf numFmtId="0" fontId="19" fillId="2" borderId="68" xfId="39" applyFont="1" applyFill="1" applyBorder="1" applyAlignment="1">
      <alignment horizontal="center" vertical="center"/>
    </xf>
    <xf numFmtId="0" fontId="72" fillId="0" borderId="0" xfId="39" applyFont="1" applyFill="1" applyAlignment="1">
      <alignment horizontal="justify"/>
    </xf>
    <xf numFmtId="0" fontId="96" fillId="2" borderId="0" xfId="39" applyFont="1" applyFill="1" applyAlignment="1">
      <alignment horizontal="justify"/>
    </xf>
    <xf numFmtId="0" fontId="39" fillId="2" borderId="0" xfId="39" applyFont="1" applyFill="1" applyAlignment="1">
      <alignment horizontal="justify"/>
    </xf>
    <xf numFmtId="0" fontId="19" fillId="2" borderId="68" xfId="39" applyFont="1" applyFill="1" applyBorder="1" applyAlignment="1">
      <alignment horizontal="center" vertical="center" wrapText="1"/>
    </xf>
    <xf numFmtId="0" fontId="38" fillId="0" borderId="0" xfId="39" applyFont="1" applyFill="1" applyAlignment="1">
      <alignment horizontal="justify"/>
    </xf>
    <xf numFmtId="0" fontId="19" fillId="2" borderId="3" xfId="39" applyFont="1" applyFill="1" applyBorder="1" applyAlignment="1">
      <alignment horizontal="center" vertical="center" wrapText="1"/>
    </xf>
    <xf numFmtId="0" fontId="19" fillId="2" borderId="99" xfId="39" applyFont="1" applyFill="1" applyBorder="1" applyAlignment="1">
      <alignment horizontal="center" vertical="center" wrapText="1"/>
    </xf>
    <xf numFmtId="0" fontId="91" fillId="0" borderId="0" xfId="28" applyFont="1" applyAlignment="1" applyProtection="1">
      <alignment horizontal="left" vertical="center"/>
    </xf>
    <xf numFmtId="0" fontId="67" fillId="0" borderId="67" xfId="0" applyFont="1" applyBorder="1" applyAlignment="1">
      <alignment horizontal="center" vertical="center" wrapText="1"/>
    </xf>
    <xf numFmtId="0" fontId="67" fillId="0" borderId="6" xfId="0" applyFont="1" applyBorder="1" applyAlignment="1">
      <alignment horizontal="center" vertical="center" wrapText="1"/>
    </xf>
    <xf numFmtId="0" fontId="72" fillId="0" borderId="0" xfId="0" applyFont="1" applyBorder="1" applyAlignment="1">
      <alignment horizontal="left" wrapText="1"/>
    </xf>
    <xf numFmtId="0" fontId="96" fillId="0" borderId="0" xfId="0" applyFont="1" applyBorder="1" applyAlignment="1">
      <alignment horizontal="left" vertical="top" wrapText="1"/>
    </xf>
    <xf numFmtId="0" fontId="73" fillId="0" borderId="0" xfId="0" applyFont="1" applyBorder="1" applyAlignment="1">
      <alignment horizontal="left" vertical="top" wrapText="1"/>
    </xf>
    <xf numFmtId="0" fontId="4" fillId="0" borderId="145" xfId="0" applyFont="1" applyBorder="1" applyAlignment="1">
      <alignment horizontal="center" vertical="center"/>
    </xf>
    <xf numFmtId="0" fontId="67" fillId="0" borderId="145" xfId="0" applyFont="1" applyBorder="1" applyAlignment="1">
      <alignment horizontal="center" vertical="center"/>
    </xf>
    <xf numFmtId="0" fontId="67" fillId="0" borderId="146" xfId="0" applyFont="1" applyBorder="1" applyAlignment="1">
      <alignment horizontal="center" vertical="center"/>
    </xf>
    <xf numFmtId="0" fontId="4" fillId="0" borderId="185" xfId="0" applyFont="1" applyBorder="1" applyAlignment="1">
      <alignment horizontal="center" vertical="center" wrapText="1"/>
    </xf>
    <xf numFmtId="0" fontId="4" fillId="0" borderId="174"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175" xfId="0" applyFont="1" applyBorder="1" applyAlignment="1">
      <alignment horizontal="center" vertical="center" wrapText="1"/>
    </xf>
    <xf numFmtId="0" fontId="67" fillId="0" borderId="151" xfId="0" applyFont="1" applyBorder="1" applyAlignment="1">
      <alignment horizontal="center" vertical="center" wrapText="1"/>
    </xf>
    <xf numFmtId="0" fontId="96" fillId="0" borderId="0" xfId="0" applyFont="1" applyBorder="1" applyAlignment="1">
      <alignment horizontal="left"/>
    </xf>
    <xf numFmtId="0" fontId="4" fillId="0" borderId="145"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6" xfId="0" applyFont="1" applyBorder="1" applyAlignment="1">
      <alignment horizontal="center" vertical="center" wrapText="1"/>
    </xf>
    <xf numFmtId="0" fontId="4" fillId="0" borderId="147" xfId="0" applyFont="1" applyBorder="1" applyAlignment="1">
      <alignment horizontal="center" vertical="center" wrapText="1"/>
    </xf>
    <xf numFmtId="0" fontId="15" fillId="0" borderId="145" xfId="0" applyFont="1" applyBorder="1" applyAlignment="1">
      <alignment horizontal="center" vertical="center" wrapText="1"/>
    </xf>
    <xf numFmtId="0" fontId="72" fillId="0" borderId="0" xfId="0" applyFont="1" applyBorder="1" applyAlignment="1">
      <alignment horizontal="left"/>
    </xf>
    <xf numFmtId="0" fontId="73" fillId="0" borderId="0" xfId="0" applyFont="1" applyBorder="1" applyAlignment="1">
      <alignment horizontal="left"/>
    </xf>
    <xf numFmtId="0" fontId="4" fillId="0" borderId="146" xfId="0" applyFont="1" applyBorder="1" applyAlignment="1">
      <alignment horizontal="center" vertical="center" wrapText="1"/>
    </xf>
    <xf numFmtId="0" fontId="4" fillId="0" borderId="99" xfId="0" applyFont="1" applyBorder="1" applyAlignment="1">
      <alignment horizontal="center" vertical="center" wrapText="1"/>
    </xf>
    <xf numFmtId="0" fontId="72" fillId="0" borderId="0" xfId="38" applyNumberFormat="1" applyFont="1" applyFill="1" applyAlignment="1">
      <alignment horizontal="left" wrapText="1"/>
    </xf>
    <xf numFmtId="0" fontId="96" fillId="0" borderId="0" xfId="0" applyFont="1" applyFill="1" applyAlignment="1">
      <alignment horizontal="left" wrapText="1"/>
    </xf>
    <xf numFmtId="0" fontId="73" fillId="0" borderId="0" xfId="0" applyFont="1" applyFill="1" applyAlignment="1">
      <alignment horizontal="left"/>
    </xf>
    <xf numFmtId="0" fontId="4" fillId="0" borderId="234" xfId="0" applyFont="1" applyBorder="1" applyAlignment="1">
      <alignment horizontal="center" vertical="center" wrapText="1"/>
    </xf>
    <xf numFmtId="0" fontId="4" fillId="0" borderId="235" xfId="0" applyFont="1" applyBorder="1" applyAlignment="1">
      <alignment horizontal="center" vertical="center" wrapText="1"/>
    </xf>
    <xf numFmtId="0" fontId="4" fillId="0" borderId="236"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226" xfId="0" applyFont="1" applyBorder="1" applyAlignment="1">
      <alignment horizontal="center" vertical="center" wrapText="1"/>
    </xf>
    <xf numFmtId="0" fontId="4" fillId="0" borderId="232" xfId="0" applyFont="1" applyBorder="1" applyAlignment="1">
      <alignment horizontal="center" vertical="center" wrapText="1"/>
    </xf>
    <xf numFmtId="0" fontId="4" fillId="0" borderId="200" xfId="0" applyFont="1" applyBorder="1" applyAlignment="1">
      <alignment horizontal="center" vertical="center" wrapText="1"/>
    </xf>
    <xf numFmtId="0" fontId="4" fillId="0" borderId="201" xfId="0" applyFont="1" applyBorder="1" applyAlignment="1">
      <alignment horizontal="center" vertical="center" wrapText="1"/>
    </xf>
    <xf numFmtId="0" fontId="4" fillId="0" borderId="202" xfId="0" applyFont="1" applyBorder="1" applyAlignment="1">
      <alignment horizontal="center" vertical="center" wrapText="1"/>
    </xf>
    <xf numFmtId="0" fontId="4" fillId="0" borderId="223" xfId="0" applyFont="1" applyBorder="1" applyAlignment="1">
      <alignment horizontal="center" vertical="center" wrapText="1"/>
    </xf>
    <xf numFmtId="0" fontId="4" fillId="0" borderId="237" xfId="0" applyFont="1" applyBorder="1" applyAlignment="1">
      <alignment horizontal="center" vertical="center"/>
    </xf>
    <xf numFmtId="0" fontId="4" fillId="0" borderId="238" xfId="0" applyFont="1" applyBorder="1" applyAlignment="1">
      <alignment horizontal="center" vertical="center"/>
    </xf>
    <xf numFmtId="0" fontId="4" fillId="0" borderId="239" xfId="0" applyFont="1" applyBorder="1" applyAlignment="1">
      <alignment horizontal="center" vertical="center"/>
    </xf>
    <xf numFmtId="0" fontId="72" fillId="0" borderId="0" xfId="0" applyNumberFormat="1" applyFont="1" applyFill="1" applyAlignment="1">
      <alignment horizontal="left" wrapText="1"/>
    </xf>
    <xf numFmtId="0" fontId="4" fillId="0" borderId="5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86" xfId="0" applyFont="1" applyBorder="1" applyAlignment="1">
      <alignment horizontal="center" vertical="center"/>
    </xf>
    <xf numFmtId="0" fontId="4" fillId="0" borderId="136" xfId="0" applyFont="1" applyBorder="1" applyAlignment="1">
      <alignment horizontal="center" vertical="center"/>
    </xf>
    <xf numFmtId="0" fontId="4" fillId="0" borderId="5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96" fillId="0" borderId="0" xfId="42" applyFont="1" applyFill="1"/>
    <xf numFmtId="0" fontId="73" fillId="0" borderId="0" xfId="42" applyFont="1" applyFill="1"/>
    <xf numFmtId="0" fontId="72" fillId="0" borderId="0" xfId="42" applyFont="1" applyFill="1"/>
    <xf numFmtId="0" fontId="108" fillId="2" borderId="0" xfId="40" applyFont="1" applyFill="1" applyBorder="1" applyAlignment="1">
      <alignment horizontal="left" vertical="top" wrapText="1"/>
    </xf>
    <xf numFmtId="0" fontId="109" fillId="2" borderId="0" xfId="40" applyFont="1" applyFill="1" applyAlignment="1">
      <alignment horizontal="left" vertical="center" wrapText="1"/>
    </xf>
    <xf numFmtId="0" fontId="113" fillId="2" borderId="0" xfId="40" applyFont="1" applyFill="1" applyAlignment="1">
      <alignment horizontal="left" vertical="center" wrapText="1"/>
    </xf>
    <xf numFmtId="0" fontId="118"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4" fillId="0" borderId="8" xfId="42" applyFont="1" applyBorder="1" applyAlignment="1">
      <alignment horizontal="center" vertical="center" wrapText="1"/>
    </xf>
    <xf numFmtId="0" fontId="15" fillId="0" borderId="22" xfId="42" applyFont="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4" fillId="0" borderId="164" xfId="42" applyFont="1" applyFill="1" applyBorder="1" applyAlignment="1">
      <alignment horizontal="center" vertical="center" wrapText="1"/>
    </xf>
    <xf numFmtId="0" fontId="15" fillId="0" borderId="165" xfId="42" applyFont="1" applyFill="1" applyBorder="1" applyAlignment="1">
      <alignment horizontal="center" vertical="center" wrapText="1"/>
    </xf>
    <xf numFmtId="0" fontId="15" fillId="0" borderId="188" xfId="42" applyFont="1" applyFill="1" applyBorder="1" applyAlignment="1">
      <alignment horizontal="center" vertical="center" wrapText="1"/>
    </xf>
    <xf numFmtId="0" fontId="15" fillId="0" borderId="136" xfId="42" applyFont="1" applyFill="1" applyBorder="1" applyAlignment="1">
      <alignment horizontal="center" vertical="center" wrapText="1"/>
    </xf>
    <xf numFmtId="0" fontId="15" fillId="0" borderId="137" xfId="42" applyFont="1" applyFill="1" applyBorder="1" applyAlignment="1">
      <alignment horizontal="center" vertical="center" wrapText="1"/>
    </xf>
    <xf numFmtId="0" fontId="15" fillId="0" borderId="99" xfId="42" applyFont="1" applyFill="1" applyBorder="1" applyAlignment="1">
      <alignment horizontal="center" vertical="center" wrapText="1"/>
    </xf>
    <xf numFmtId="0" fontId="118" fillId="0" borderId="99" xfId="42" applyFont="1" applyFill="1" applyBorder="1" applyAlignment="1">
      <alignment horizontal="center" vertical="center" wrapText="1"/>
    </xf>
    <xf numFmtId="0" fontId="96" fillId="0" borderId="0" xfId="0" applyFont="1" applyAlignment="1">
      <alignment horizontal="left"/>
    </xf>
    <xf numFmtId="0" fontId="73" fillId="0" borderId="0" xfId="0" applyFont="1" applyAlignment="1">
      <alignment horizontal="left"/>
    </xf>
    <xf numFmtId="0" fontId="15" fillId="0" borderId="22" xfId="0" applyFont="1" applyBorder="1" applyAlignment="1">
      <alignment horizontal="center" vertical="center" wrapText="1"/>
    </xf>
    <xf numFmtId="0" fontId="118" fillId="0" borderId="3"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90" xfId="0" applyFont="1" applyBorder="1" applyAlignment="1">
      <alignment horizontal="center" vertical="center" wrapText="1"/>
    </xf>
    <xf numFmtId="0" fontId="4" fillId="0" borderId="16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85" xfId="0" applyFont="1" applyBorder="1" applyAlignment="1">
      <alignment horizontal="center" vertical="center" wrapText="1"/>
    </xf>
    <xf numFmtId="0" fontId="4" fillId="0" borderId="38" xfId="0" applyFont="1" applyBorder="1" applyAlignment="1">
      <alignment horizontal="center" vertical="center" wrapText="1"/>
    </xf>
    <xf numFmtId="0" fontId="67" fillId="0" borderId="11" xfId="0" applyFont="1" applyBorder="1" applyAlignment="1">
      <alignment horizontal="center" vertical="center" wrapText="1"/>
    </xf>
    <xf numFmtId="0" fontId="32" fillId="0" borderId="0" xfId="0" applyFont="1" applyAlignment="1">
      <alignment horizontal="left"/>
    </xf>
    <xf numFmtId="0" fontId="118" fillId="0" borderId="41" xfId="0" applyFont="1" applyFill="1" applyBorder="1" applyAlignment="1">
      <alignment horizontal="center" vertical="center"/>
    </xf>
    <xf numFmtId="0" fontId="67" fillId="0" borderId="23" xfId="0" applyFont="1" applyFill="1" applyBorder="1" applyAlignment="1">
      <alignment horizontal="center" vertical="center"/>
    </xf>
    <xf numFmtId="0" fontId="4" fillId="0" borderId="32" xfId="0" applyFont="1" applyBorder="1" applyAlignment="1">
      <alignment horizontal="center" vertical="center" wrapText="1"/>
    </xf>
    <xf numFmtId="0" fontId="67"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26" xfId="0" applyFont="1" applyBorder="1" applyAlignment="1">
      <alignment horizontal="center" vertical="center" wrapText="1"/>
    </xf>
    <xf numFmtId="0" fontId="4" fillId="0" borderId="36" xfId="0" applyFont="1" applyBorder="1" applyAlignment="1">
      <alignment horizontal="center" vertical="center" wrapText="1"/>
    </xf>
    <xf numFmtId="0" fontId="67" fillId="0" borderId="13" xfId="0" applyFont="1" applyBorder="1" applyAlignment="1">
      <alignment horizontal="center" vertical="center" wrapText="1"/>
    </xf>
    <xf numFmtId="0" fontId="33" fillId="0" borderId="0" xfId="0" applyFont="1" applyAlignment="1">
      <alignment horizontal="left" wrapText="1"/>
    </xf>
    <xf numFmtId="0" fontId="67"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96" fillId="0" borderId="0" xfId="0" applyFont="1" applyAlignment="1">
      <alignment horizontal="left" vertical="center" wrapText="1"/>
    </xf>
    <xf numFmtId="0" fontId="73" fillId="0" borderId="0" xfId="0" applyFont="1" applyAlignment="1">
      <alignment horizontal="left" vertical="center" wrapText="1"/>
    </xf>
    <xf numFmtId="0" fontId="4" fillId="0" borderId="20" xfId="0" applyFont="1" applyBorder="1" applyAlignment="1">
      <alignment horizontal="center" vertical="center" wrapText="1"/>
    </xf>
    <xf numFmtId="0" fontId="67"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118" fillId="0" borderId="203" xfId="0" applyFont="1" applyFill="1" applyBorder="1" applyAlignment="1">
      <alignment horizontal="center" vertical="center"/>
    </xf>
    <xf numFmtId="0" fontId="4" fillId="0" borderId="204" xfId="0" applyFont="1" applyFill="1" applyBorder="1" applyAlignment="1">
      <alignment horizontal="center" vertical="center"/>
    </xf>
    <xf numFmtId="0" fontId="4" fillId="0" borderId="182" xfId="0" applyFont="1" applyBorder="1" applyAlignment="1">
      <alignment horizontal="center" vertical="center" wrapText="1"/>
    </xf>
    <xf numFmtId="0" fontId="67" fillId="0" borderId="98" xfId="0" applyFont="1" applyBorder="1" applyAlignment="1">
      <alignment horizontal="center" vertical="center" wrapText="1"/>
    </xf>
    <xf numFmtId="0" fontId="72" fillId="0" borderId="0" xfId="0" applyFont="1" applyFill="1" applyAlignment="1">
      <alignment horizontal="left"/>
    </xf>
    <xf numFmtId="166" fontId="67" fillId="0" borderId="0" xfId="42" applyNumberFormat="1" applyFont="1" applyFill="1" applyBorder="1" applyAlignment="1">
      <alignment horizontal="center"/>
    </xf>
    <xf numFmtId="0" fontId="72" fillId="0" borderId="0" xfId="42" applyFont="1" applyFill="1" applyBorder="1"/>
    <xf numFmtId="0" fontId="4" fillId="0" borderId="2" xfId="42" applyFont="1" applyFill="1" applyBorder="1" applyAlignment="1">
      <alignment horizontal="center"/>
    </xf>
    <xf numFmtId="0" fontId="67" fillId="0" borderId="2" xfId="42" applyFont="1" applyFill="1" applyBorder="1" applyAlignment="1">
      <alignment horizontal="center"/>
    </xf>
    <xf numFmtId="166" fontId="118" fillId="0" borderId="0" xfId="42" applyNumberFormat="1" applyFont="1" applyFill="1" applyBorder="1" applyAlignment="1">
      <alignment horizontal="center" vertical="top"/>
    </xf>
    <xf numFmtId="166" fontId="95" fillId="0" borderId="0" xfId="42" applyNumberFormat="1" applyFont="1" applyFill="1" applyBorder="1" applyAlignment="1">
      <alignment horizontal="center" vertical="top"/>
    </xf>
    <xf numFmtId="0" fontId="118" fillId="0" borderId="0" xfId="42" applyFont="1" applyFill="1" applyBorder="1" applyAlignment="1">
      <alignment horizontal="center" vertical="top"/>
    </xf>
    <xf numFmtId="0" fontId="71" fillId="0" borderId="0" xfId="42" applyFont="1" applyFill="1" applyBorder="1" applyAlignment="1">
      <alignment horizontal="center" vertical="top"/>
    </xf>
    <xf numFmtId="166" fontId="4" fillId="0" borderId="0" xfId="42" applyNumberFormat="1" applyFont="1" applyFill="1" applyBorder="1" applyAlignment="1">
      <alignment horizontal="center"/>
    </xf>
    <xf numFmtId="0" fontId="4"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67" fillId="0" borderId="10" xfId="42" applyFont="1" applyFill="1" applyBorder="1" applyAlignment="1">
      <alignment horizontal="center" vertical="center"/>
    </xf>
    <xf numFmtId="0" fontId="4" fillId="0" borderId="9" xfId="42" applyFont="1" applyFill="1" applyBorder="1" applyAlignment="1">
      <alignment horizontal="center" vertical="center" wrapText="1"/>
    </xf>
    <xf numFmtId="0" fontId="39" fillId="0" borderId="0" xfId="42" applyFont="1" applyFill="1"/>
    <xf numFmtId="0" fontId="38" fillId="0" borderId="0" xfId="42" applyFont="1" applyFill="1"/>
    <xf numFmtId="0" fontId="19" fillId="0" borderId="11" xfId="42" applyFont="1" applyFill="1" applyBorder="1" applyAlignment="1">
      <alignment horizontal="center" vertical="center" wrapText="1"/>
    </xf>
    <xf numFmtId="0" fontId="118" fillId="34" borderId="0" xfId="42" applyFont="1" applyFill="1" applyBorder="1" applyAlignment="1">
      <alignment horizontal="center"/>
    </xf>
    <xf numFmtId="0" fontId="40" fillId="34" borderId="0" xfId="42" applyFont="1" applyFill="1" applyBorder="1" applyAlignment="1">
      <alignment horizontal="center"/>
    </xf>
    <xf numFmtId="0" fontId="19" fillId="34" borderId="0" xfId="42" applyFont="1" applyFill="1" applyBorder="1" applyAlignment="1">
      <alignment horizontal="center"/>
    </xf>
    <xf numFmtId="0" fontId="118" fillId="0" borderId="0" xfId="42" applyFont="1" applyFill="1" applyBorder="1" applyAlignment="1">
      <alignment horizontal="center"/>
    </xf>
    <xf numFmtId="0" fontId="19" fillId="0" borderId="0" xfId="42" applyFont="1" applyFill="1" applyBorder="1" applyAlignment="1">
      <alignment horizontal="center"/>
    </xf>
    <xf numFmtId="0" fontId="95" fillId="34" borderId="0" xfId="42" applyFont="1" applyFill="1" applyBorder="1" applyAlignment="1">
      <alignment horizontal="center"/>
    </xf>
    <xf numFmtId="0" fontId="19" fillId="0" borderId="10" xfId="42" applyFont="1" applyFill="1" applyBorder="1" applyAlignment="1">
      <alignment horizontal="center" vertical="center"/>
    </xf>
    <xf numFmtId="0" fontId="96" fillId="0" borderId="0" xfId="42" applyFont="1" applyFill="1" applyBorder="1"/>
    <xf numFmtId="0" fontId="67" fillId="34" borderId="0" xfId="42" applyFont="1" applyFill="1" applyBorder="1" applyAlignment="1">
      <alignment horizontal="center"/>
    </xf>
    <xf numFmtId="0" fontId="67" fillId="0" borderId="0" xfId="42" applyFont="1" applyFill="1" applyBorder="1" applyAlignment="1">
      <alignment horizontal="center"/>
    </xf>
    <xf numFmtId="166" fontId="19" fillId="34" borderId="0" xfId="42" applyNumberFormat="1" applyFont="1" applyFill="1" applyBorder="1" applyAlignment="1">
      <alignment horizontal="center"/>
    </xf>
    <xf numFmtId="0" fontId="96"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6" fontId="95" fillId="34" borderId="0" xfId="42" applyNumberFormat="1" applyFont="1" applyFill="1" applyBorder="1" applyAlignment="1">
      <alignment horizontal="center"/>
    </xf>
    <xf numFmtId="166" fontId="40" fillId="34" borderId="0" xfId="42" applyNumberFormat="1" applyFont="1" applyFill="1" applyBorder="1" applyAlignment="1">
      <alignment horizontal="center"/>
    </xf>
    <xf numFmtId="0" fontId="85" fillId="0" borderId="0" xfId="28" applyFont="1" applyFill="1" applyAlignment="1" applyProtection="1">
      <alignment horizontal="left" vertical="center"/>
    </xf>
    <xf numFmtId="0" fontId="95" fillId="0" borderId="0" xfId="42" applyFont="1" applyFill="1" applyBorder="1" applyAlignment="1">
      <alignment horizontal="center"/>
    </xf>
    <xf numFmtId="0" fontId="40" fillId="0" borderId="0" xfId="42" applyFont="1" applyFill="1" applyBorder="1" applyAlignment="1">
      <alignment horizontal="center"/>
    </xf>
    <xf numFmtId="0" fontId="19" fillId="0" borderId="2" xfId="42" applyFont="1" applyFill="1" applyBorder="1" applyAlignment="1">
      <alignment horizontal="center"/>
    </xf>
    <xf numFmtId="0" fontId="39" fillId="0" borderId="0" xfId="42" applyFont="1" applyFill="1" applyBorder="1"/>
    <xf numFmtId="0" fontId="38" fillId="0" borderId="0" xfId="42" applyFont="1" applyFill="1" applyBorder="1"/>
    <xf numFmtId="0" fontId="45" fillId="0" borderId="0" xfId="0" applyFont="1" applyFill="1" applyAlignment="1">
      <alignment horizontal="left" vertical="center"/>
    </xf>
    <xf numFmtId="0" fontId="42" fillId="0" borderId="0" xfId="0" applyFont="1" applyFill="1" applyAlignment="1">
      <alignment horizontal="left" vertical="center"/>
    </xf>
    <xf numFmtId="166" fontId="19" fillId="0" borderId="0" xfId="42" applyNumberFormat="1" applyFont="1" applyFill="1" applyBorder="1" applyAlignment="1">
      <alignment horizontal="center"/>
    </xf>
    <xf numFmtId="166" fontId="95" fillId="0" borderId="0" xfId="42" applyNumberFormat="1" applyFont="1" applyFill="1" applyBorder="1" applyAlignment="1">
      <alignment horizontal="center"/>
    </xf>
    <xf numFmtId="166" fontId="40" fillId="0" borderId="0" xfId="42" applyNumberFormat="1" applyFont="1" applyFill="1" applyBorder="1" applyAlignment="1">
      <alignment horizontal="center"/>
    </xf>
    <xf numFmtId="0" fontId="96" fillId="0" borderId="0" xfId="42" applyFont="1" applyAlignment="1">
      <alignment horizontal="left" wrapText="1"/>
    </xf>
    <xf numFmtId="0" fontId="73" fillId="0" borderId="0" xfId="42" applyFont="1" applyAlignment="1">
      <alignment horizontal="left" wrapText="1"/>
    </xf>
    <xf numFmtId="0" fontId="118" fillId="0" borderId="3" xfId="42" applyFont="1" applyFill="1" applyBorder="1" applyAlignment="1">
      <alignment horizontal="center" vertical="center"/>
    </xf>
    <xf numFmtId="0" fontId="4" fillId="0" borderId="197" xfId="42" applyFont="1" applyFill="1" applyBorder="1" applyAlignment="1">
      <alignment horizontal="center" vertical="center"/>
    </xf>
    <xf numFmtId="0" fontId="4" fillId="0" borderId="95" xfId="42" applyFont="1" applyFill="1" applyBorder="1" applyAlignment="1">
      <alignment horizontal="center" vertical="center" wrapText="1"/>
    </xf>
    <xf numFmtId="0" fontId="67" fillId="0" borderId="126" xfId="42" applyFont="1" applyFill="1" applyBorder="1" applyAlignment="1">
      <alignment horizontal="center" vertical="center" wrapText="1"/>
    </xf>
    <xf numFmtId="0" fontId="4" fillId="0" borderId="99" xfId="42" applyFont="1" applyFill="1" applyBorder="1" applyAlignment="1">
      <alignment horizontal="center" vertical="center"/>
    </xf>
    <xf numFmtId="0" fontId="4" fillId="0" borderId="30" xfId="0" applyFont="1" applyBorder="1" applyAlignment="1">
      <alignment horizontal="center" vertical="center" wrapText="1"/>
    </xf>
    <xf numFmtId="0" fontId="67" fillId="0" borderId="70" xfId="0" applyFont="1" applyBorder="1" applyAlignment="1">
      <alignment horizontal="center" vertical="center" wrapText="1"/>
    </xf>
    <xf numFmtId="0" fontId="67" fillId="0" borderId="6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99" xfId="0" applyFont="1" applyBorder="1" applyAlignment="1">
      <alignment horizontal="center" vertical="center" wrapText="1"/>
    </xf>
    <xf numFmtId="0" fontId="11" fillId="0" borderId="0" xfId="0" applyNumberFormat="1" applyFont="1" applyFill="1" applyBorder="1" applyAlignment="1">
      <alignment horizontal="left"/>
    </xf>
    <xf numFmtId="0" fontId="67" fillId="0" borderId="1" xfId="0" applyNumberFormat="1" applyFont="1" applyFill="1" applyBorder="1" applyAlignment="1">
      <alignment horizontal="left"/>
    </xf>
    <xf numFmtId="0" fontId="95" fillId="0" borderId="0" xfId="0" applyNumberFormat="1" applyFont="1" applyFill="1" applyBorder="1" applyAlignment="1">
      <alignment horizontal="left"/>
    </xf>
    <xf numFmtId="0" fontId="95" fillId="0" borderId="1" xfId="0" applyNumberFormat="1" applyFont="1" applyFill="1" applyBorder="1" applyAlignment="1">
      <alignment horizontal="left"/>
    </xf>
    <xf numFmtId="0" fontId="4" fillId="0" borderId="0" xfId="0" applyNumberFormat="1" applyFont="1" applyFill="1" applyBorder="1" applyAlignment="1">
      <alignment horizontal="left" wrapText="1"/>
    </xf>
    <xf numFmtId="0" fontId="67" fillId="0" borderId="1" xfId="0" applyNumberFormat="1" applyFont="1" applyFill="1" applyBorder="1" applyAlignment="1">
      <alignment horizontal="left" wrapText="1"/>
    </xf>
    <xf numFmtId="0" fontId="4" fillId="0" borderId="83" xfId="0" applyFont="1" applyBorder="1" applyAlignment="1">
      <alignment horizontal="center" vertical="center" wrapText="1"/>
    </xf>
    <xf numFmtId="0" fontId="67" fillId="0" borderId="84" xfId="0" applyFont="1" applyBorder="1" applyAlignment="1">
      <alignment horizontal="center" vertical="center" wrapText="1"/>
    </xf>
    <xf numFmtId="0" fontId="67" fillId="0" borderId="27" xfId="0" applyFont="1" applyBorder="1" applyAlignment="1">
      <alignment horizontal="center" vertical="center" wrapText="1"/>
    </xf>
    <xf numFmtId="0" fontId="67" fillId="0" borderId="15" xfId="0" applyFont="1" applyBorder="1" applyAlignment="1">
      <alignment horizontal="center" vertical="center" wrapText="1"/>
    </xf>
    <xf numFmtId="0" fontId="68"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67" fillId="0" borderId="0" xfId="0" applyNumberFormat="1" applyFont="1" applyFill="1" applyBorder="1" applyAlignment="1">
      <alignment horizontal="left"/>
    </xf>
    <xf numFmtId="0" fontId="95" fillId="0" borderId="0" xfId="0" applyNumberFormat="1" applyFont="1" applyFill="1" applyBorder="1" applyAlignment="1">
      <alignment horizontal="left" wrapText="1"/>
    </xf>
    <xf numFmtId="0" fontId="95" fillId="0" borderId="1" xfId="0" applyNumberFormat="1" applyFont="1" applyFill="1" applyBorder="1" applyAlignment="1">
      <alignment horizontal="left" wrapText="1"/>
    </xf>
    <xf numFmtId="0" fontId="67" fillId="0" borderId="198" xfId="0" applyFont="1" applyBorder="1" applyAlignment="1">
      <alignment horizontal="center" vertical="center" wrapText="1"/>
    </xf>
    <xf numFmtId="0" fontId="4" fillId="0" borderId="198" xfId="0" applyFont="1" applyBorder="1" applyAlignment="1">
      <alignment horizontal="center" vertical="center" wrapText="1"/>
    </xf>
    <xf numFmtId="0" fontId="4" fillId="0" borderId="0" xfId="0" applyFont="1" applyBorder="1" applyAlignment="1">
      <alignment horizontal="left" vertical="center"/>
    </xf>
    <xf numFmtId="0" fontId="67" fillId="0" borderId="1" xfId="0" applyFont="1" applyBorder="1" applyAlignment="1">
      <alignment horizontal="left" vertical="center"/>
    </xf>
    <xf numFmtId="0" fontId="95" fillId="0" borderId="0" xfId="0" applyFont="1" applyBorder="1" applyAlignment="1">
      <alignment horizontal="left" vertical="center"/>
    </xf>
    <xf numFmtId="0" fontId="95" fillId="0" borderId="1" xfId="0" applyFont="1" applyBorder="1" applyAlignment="1">
      <alignment horizontal="left" vertical="center"/>
    </xf>
    <xf numFmtId="0" fontId="11" fillId="0" borderId="0" xfId="0" applyNumberFormat="1" applyFont="1" applyBorder="1" applyAlignment="1">
      <alignment horizontal="left" vertical="center"/>
    </xf>
    <xf numFmtId="0" fontId="67"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34" borderId="0" xfId="0" applyNumberFormat="1" applyFont="1" applyFill="1" applyBorder="1" applyAlignment="1">
      <alignment horizontal="center" vertical="center" wrapText="1"/>
    </xf>
    <xf numFmtId="0" fontId="4" fillId="0" borderId="72" xfId="0" applyFont="1" applyBorder="1" applyAlignment="1">
      <alignment horizontal="center" vertical="center" wrapText="1"/>
    </xf>
    <xf numFmtId="0" fontId="67" fillId="0" borderId="109" xfId="0" applyFont="1" applyBorder="1" applyAlignment="1">
      <alignment horizontal="center" vertical="center" wrapText="1"/>
    </xf>
    <xf numFmtId="0" fontId="67" fillId="0" borderId="90" xfId="0" applyFont="1" applyBorder="1" applyAlignment="1">
      <alignment horizontal="center" vertical="center" wrapText="1"/>
    </xf>
    <xf numFmtId="0" fontId="4" fillId="0" borderId="72" xfId="0" applyNumberFormat="1" applyFont="1" applyBorder="1" applyAlignment="1">
      <alignment horizontal="center" vertical="center" wrapText="1"/>
    </xf>
    <xf numFmtId="0" fontId="67" fillId="0" borderId="72" xfId="0" applyNumberFormat="1" applyFont="1" applyBorder="1" applyAlignment="1">
      <alignment horizontal="center" vertical="center" wrapText="1"/>
    </xf>
    <xf numFmtId="0" fontId="4" fillId="0" borderId="110" xfId="0" applyFont="1" applyBorder="1" applyAlignment="1">
      <alignment horizontal="center" vertical="center" wrapText="1"/>
    </xf>
    <xf numFmtId="0" fontId="108" fillId="0" borderId="0" xfId="0" applyFont="1" applyBorder="1"/>
    <xf numFmtId="0" fontId="109" fillId="0" borderId="0" xfId="0" applyFont="1" applyBorder="1"/>
    <xf numFmtId="0" fontId="72" fillId="0" borderId="0" xfId="42" applyFont="1" applyFill="1" applyAlignment="1">
      <alignment horizontal="left"/>
    </xf>
    <xf numFmtId="0" fontId="4" fillId="0" borderId="120" xfId="42" applyFont="1" applyFill="1" applyBorder="1" applyAlignment="1">
      <alignment horizontal="center" vertical="center" wrapText="1"/>
    </xf>
    <xf numFmtId="0" fontId="67" fillId="0" borderId="121" xfId="42" applyFont="1" applyFill="1" applyBorder="1" applyAlignment="1">
      <alignment horizontal="center" vertical="center" wrapText="1"/>
    </xf>
    <xf numFmtId="0" fontId="67" fillId="0" borderId="98" xfId="42" applyFont="1" applyFill="1" applyBorder="1" applyAlignment="1">
      <alignment horizontal="center" vertical="center" wrapText="1"/>
    </xf>
    <xf numFmtId="0" fontId="4" fillId="0" borderId="118" xfId="42" applyFont="1" applyFill="1" applyBorder="1" applyAlignment="1">
      <alignment horizontal="center" vertical="center" wrapText="1"/>
    </xf>
    <xf numFmtId="0" fontId="67" fillId="0" borderId="99" xfId="42" applyFont="1" applyFill="1" applyBorder="1" applyAlignment="1">
      <alignment horizontal="center" vertical="center" wrapText="1"/>
    </xf>
    <xf numFmtId="0" fontId="118" fillId="0" borderId="119" xfId="42" applyFont="1" applyFill="1" applyBorder="1" applyAlignment="1">
      <alignment horizontal="center" vertical="center" wrapText="1"/>
    </xf>
    <xf numFmtId="0" fontId="67" fillId="0" borderId="68" xfId="42" applyFont="1" applyFill="1" applyBorder="1" applyAlignment="1">
      <alignment horizontal="center" vertical="center" wrapText="1"/>
    </xf>
    <xf numFmtId="0" fontId="67" fillId="0" borderId="89" xfId="42" applyFont="1" applyFill="1" applyBorder="1" applyAlignment="1">
      <alignment horizontal="center" vertical="center" wrapText="1"/>
    </xf>
    <xf numFmtId="0" fontId="72" fillId="0" borderId="0" xfId="38" applyFont="1" applyFill="1"/>
    <xf numFmtId="0" fontId="96" fillId="0" borderId="0" xfId="38" applyFont="1" applyAlignment="1"/>
    <xf numFmtId="0" fontId="73" fillId="0" borderId="0" xfId="38" applyFont="1" applyAlignment="1"/>
    <xf numFmtId="0" fontId="4" fillId="0" borderId="118" xfId="38" applyFont="1" applyBorder="1" applyAlignment="1">
      <alignment horizontal="center" vertical="center" wrapText="1"/>
    </xf>
    <xf numFmtId="0" fontId="67" fillId="0" borderId="95" xfId="38" applyFont="1" applyBorder="1" applyAlignment="1">
      <alignment horizontal="center" vertical="center" wrapText="1"/>
    </xf>
    <xf numFmtId="0" fontId="67" fillId="0" borderId="121" xfId="38" applyFont="1" applyBorder="1"/>
    <xf numFmtId="0" fontId="67" fillId="0" borderId="0" xfId="38" applyFont="1"/>
    <xf numFmtId="0" fontId="67" fillId="0" borderId="90" xfId="38" applyFont="1" applyBorder="1"/>
    <xf numFmtId="0" fontId="67" fillId="0" borderId="27" xfId="38" applyFont="1" applyBorder="1"/>
    <xf numFmtId="0" fontId="67" fillId="0" borderId="15" xfId="38" applyFont="1" applyBorder="1"/>
    <xf numFmtId="0" fontId="67" fillId="0" borderId="99" xfId="42" applyFont="1" applyFill="1" applyBorder="1" applyAlignment="1">
      <alignment horizontal="center" vertical="center"/>
    </xf>
    <xf numFmtId="0" fontId="67" fillId="0" borderId="98" xfId="42" applyFont="1" applyFill="1" applyBorder="1" applyAlignment="1">
      <alignment horizontal="center" vertical="center"/>
    </xf>
    <xf numFmtId="0" fontId="118" fillId="0" borderId="147" xfId="42" applyFont="1" applyFill="1" applyBorder="1" applyAlignment="1">
      <alignment horizontal="center" vertical="center" wrapText="1"/>
    </xf>
    <xf numFmtId="0" fontId="67" fillId="0" borderId="63" xfId="42" applyFont="1" applyFill="1" applyBorder="1" applyAlignment="1">
      <alignment horizontal="center" vertical="center" wrapText="1"/>
    </xf>
    <xf numFmtId="0" fontId="67" fillId="0" borderId="130" xfId="42" applyFont="1" applyFill="1" applyBorder="1" applyAlignment="1">
      <alignment horizontal="center" vertical="center" wrapText="1"/>
    </xf>
    <xf numFmtId="0" fontId="96" fillId="0" borderId="0" xfId="38" applyFont="1"/>
    <xf numFmtId="0" fontId="73" fillId="0" borderId="0" xfId="38" applyFont="1"/>
    <xf numFmtId="0" fontId="4" fillId="0" borderId="164" xfId="38" applyFont="1" applyBorder="1" applyAlignment="1">
      <alignment horizontal="center" vertical="center" wrapText="1"/>
    </xf>
    <xf numFmtId="0" fontId="67" fillId="0" borderId="165" xfId="38" applyFont="1" applyBorder="1" applyAlignment="1">
      <alignment horizontal="center" vertical="center" wrapText="1"/>
    </xf>
    <xf numFmtId="0" fontId="67" fillId="0" borderId="0" xfId="38" applyFont="1" applyBorder="1" applyAlignment="1">
      <alignment horizontal="center" vertical="center" wrapText="1"/>
    </xf>
    <xf numFmtId="0" fontId="67" fillId="0" borderId="90" xfId="38" applyFont="1" applyBorder="1" applyAlignment="1">
      <alignment horizontal="center" vertical="center" wrapText="1"/>
    </xf>
    <xf numFmtId="0" fontId="67" fillId="0" borderId="136" xfId="38" applyFont="1" applyBorder="1" applyAlignment="1">
      <alignment horizontal="center" vertical="center" wrapText="1"/>
    </xf>
    <xf numFmtId="0" fontId="67" fillId="0" borderId="137" xfId="38" applyFont="1" applyBorder="1" applyAlignment="1">
      <alignment horizontal="center" vertical="center" wrapText="1"/>
    </xf>
    <xf numFmtId="0" fontId="4" fillId="0" borderId="172" xfId="38" applyFont="1" applyBorder="1" applyAlignment="1">
      <alignment horizontal="center" vertical="center" wrapText="1"/>
    </xf>
    <xf numFmtId="0" fontId="67" fillId="0" borderId="173" xfId="38" applyFont="1" applyBorder="1" applyAlignment="1">
      <alignment horizontal="center" vertical="center" wrapText="1"/>
    </xf>
    <xf numFmtId="0" fontId="4" fillId="0" borderId="174" xfId="38" applyFont="1" applyBorder="1" applyAlignment="1">
      <alignment horizontal="center" vertical="center" wrapText="1"/>
    </xf>
    <xf numFmtId="0" fontId="67" fillId="0" borderId="175" xfId="38" applyFont="1" applyBorder="1" applyAlignment="1">
      <alignment horizontal="center" vertical="center" wrapText="1"/>
    </xf>
    <xf numFmtId="0" fontId="4" fillId="0" borderId="176" xfId="38" applyFont="1" applyBorder="1" applyAlignment="1">
      <alignment horizontal="center" vertical="center" wrapText="1"/>
    </xf>
    <xf numFmtId="0" fontId="72" fillId="0" borderId="0" xfId="38" applyFont="1" applyFill="1" applyBorder="1"/>
    <xf numFmtId="0" fontId="4" fillId="0" borderId="179" xfId="38" applyFont="1" applyBorder="1" applyAlignment="1">
      <alignment horizontal="center" vertical="center" wrapText="1"/>
    </xf>
    <xf numFmtId="0" fontId="67" fillId="0" borderId="180" xfId="38" applyFont="1" applyBorder="1" applyAlignment="1">
      <alignment horizontal="center" vertical="center" wrapText="1"/>
    </xf>
    <xf numFmtId="0" fontId="67" fillId="0" borderId="181" xfId="38" applyFont="1" applyBorder="1" applyAlignment="1">
      <alignment horizontal="center" vertical="center" wrapText="1"/>
    </xf>
    <xf numFmtId="0" fontId="4" fillId="0" borderId="163" xfId="38" applyFont="1" applyFill="1" applyBorder="1" applyAlignment="1">
      <alignment horizontal="center" vertical="center" wrapText="1"/>
    </xf>
    <xf numFmtId="0" fontId="67" fillId="0" borderId="63" xfId="38" applyFont="1" applyFill="1" applyBorder="1" applyAlignment="1">
      <alignment horizontal="center" vertical="center" wrapText="1"/>
    </xf>
    <xf numFmtId="0" fontId="67" fillId="0" borderId="22" xfId="38" applyFont="1" applyFill="1" applyBorder="1" applyAlignment="1">
      <alignment horizontal="center" vertical="center" wrapText="1"/>
    </xf>
    <xf numFmtId="0" fontId="96" fillId="0" borderId="0" xfId="42" applyFont="1"/>
    <xf numFmtId="0" fontId="73" fillId="0" borderId="0" xfId="42" applyFont="1"/>
    <xf numFmtId="0" fontId="4" fillId="0" borderId="72" xfId="42" applyFont="1" applyFill="1" applyBorder="1" applyAlignment="1">
      <alignment horizontal="center" vertical="center" wrapText="1"/>
    </xf>
    <xf numFmtId="0" fontId="67" fillId="0" borderId="91" xfId="42" applyFont="1" applyFill="1" applyBorder="1" applyAlignment="1">
      <alignment horizontal="center" vertical="center" wrapText="1"/>
    </xf>
    <xf numFmtId="0" fontId="67" fillId="0" borderId="90" xfId="42" applyFont="1" applyFill="1" applyBorder="1" applyAlignment="1">
      <alignment horizontal="center" vertical="center" wrapText="1"/>
    </xf>
    <xf numFmtId="0" fontId="67" fillId="0" borderId="92" xfId="42" applyFont="1" applyFill="1" applyBorder="1" applyAlignment="1">
      <alignment horizontal="center" vertical="center" wrapText="1"/>
    </xf>
    <xf numFmtId="0" fontId="67" fillId="0" borderId="93" xfId="42" applyFont="1" applyFill="1" applyBorder="1" applyAlignment="1">
      <alignment horizontal="center" vertical="center" wrapText="1"/>
    </xf>
    <xf numFmtId="0" fontId="4" fillId="0" borderId="82" xfId="42" applyFont="1" applyFill="1" applyBorder="1" applyAlignment="1">
      <alignment horizontal="center" vertical="center" wrapText="1"/>
    </xf>
    <xf numFmtId="0" fontId="108" fillId="0" borderId="0" xfId="42" applyFont="1" applyAlignment="1">
      <alignment horizontal="left" vertical="center"/>
    </xf>
    <xf numFmtId="0" fontId="109" fillId="0" borderId="0" xfId="42" applyFont="1" applyAlignment="1">
      <alignment horizontal="left" vertical="center"/>
    </xf>
    <xf numFmtId="0" fontId="4"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Border="1"/>
    <xf numFmtId="0" fontId="4" fillId="0" borderId="89" xfId="42" applyFont="1" applyFill="1" applyBorder="1" applyAlignment="1">
      <alignment horizontal="center" vertical="center" wrapText="1"/>
    </xf>
    <xf numFmtId="0" fontId="4" fillId="0" borderId="3" xfId="42" applyFont="1" applyFill="1" applyBorder="1" applyAlignment="1">
      <alignment horizontal="center" vertical="center"/>
    </xf>
    <xf numFmtId="0" fontId="4" fillId="0" borderId="149"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4" fillId="0" borderId="161"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66" xfId="0" applyFont="1" applyFill="1" applyBorder="1" applyAlignment="1">
      <alignment horizontal="center" vertical="center" wrapText="1"/>
    </xf>
    <xf numFmtId="0" fontId="4" fillId="0" borderId="162" xfId="0" applyFont="1" applyFill="1" applyBorder="1" applyAlignment="1">
      <alignment horizontal="center" vertical="center" wrapText="1"/>
    </xf>
    <xf numFmtId="0" fontId="14" fillId="0" borderId="167" xfId="0" applyFont="1" applyFill="1" applyBorder="1" applyAlignment="1">
      <alignment horizontal="center" vertical="center" wrapText="1"/>
    </xf>
    <xf numFmtId="0" fontId="4" fillId="0" borderId="16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64" xfId="0" applyFont="1" applyFill="1" applyBorder="1" applyAlignment="1">
      <alignment horizontal="center" vertical="center" wrapText="1"/>
    </xf>
    <xf numFmtId="0" fontId="14" fillId="0" borderId="165"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96" fillId="0" borderId="0" xfId="0" applyFont="1" applyFill="1" applyAlignment="1">
      <alignment horizontal="left"/>
    </xf>
    <xf numFmtId="0" fontId="4" fillId="0" borderId="7" xfId="0" applyFont="1" applyBorder="1" applyAlignment="1">
      <alignment horizontal="center" vertical="center" wrapText="1"/>
    </xf>
    <xf numFmtId="0" fontId="4" fillId="0" borderId="79" xfId="0" applyFont="1" applyBorder="1" applyAlignment="1">
      <alignment horizontal="center" vertical="center" wrapText="1"/>
    </xf>
    <xf numFmtId="0" fontId="67" fillId="0" borderId="75" xfId="0" applyFont="1" applyBorder="1" applyAlignment="1">
      <alignment horizontal="center" vertical="center" wrapText="1"/>
    </xf>
    <xf numFmtId="0" fontId="4" fillId="0" borderId="82" xfId="0" applyFont="1" applyBorder="1" applyAlignment="1">
      <alignment horizontal="center" vertical="center" wrapText="1"/>
    </xf>
    <xf numFmtId="0" fontId="67" fillId="0" borderId="65" xfId="0" applyFont="1" applyBorder="1" applyAlignment="1">
      <alignment horizontal="center" vertical="center" wrapText="1"/>
    </xf>
    <xf numFmtId="0" fontId="108" fillId="0" borderId="0" xfId="0" applyNumberFormat="1" applyFont="1" applyAlignment="1">
      <alignment horizontal="left" vertical="center"/>
    </xf>
    <xf numFmtId="0" fontId="109" fillId="0" borderId="0" xfId="0" applyNumberFormat="1" applyFont="1" applyAlignment="1">
      <alignment horizontal="left" vertical="center"/>
    </xf>
    <xf numFmtId="0" fontId="113" fillId="0" borderId="0" xfId="0" applyNumberFormat="1" applyFont="1" applyAlignment="1">
      <alignment horizontal="left" vertical="center"/>
    </xf>
    <xf numFmtId="0" fontId="4" fillId="0" borderId="80" xfId="0" applyFont="1" applyBorder="1" applyAlignment="1">
      <alignment horizontal="center" vertical="center" wrapText="1"/>
    </xf>
    <xf numFmtId="0" fontId="71" fillId="0" borderId="75" xfId="0" applyFont="1" applyBorder="1" applyAlignment="1">
      <alignment horizontal="center" vertical="center" wrapText="1"/>
    </xf>
    <xf numFmtId="0" fontId="27" fillId="0" borderId="0" xfId="0" applyFont="1" applyBorder="1" applyAlignment="1">
      <alignment horizontal="center" wrapText="1"/>
    </xf>
    <xf numFmtId="0" fontId="4" fillId="0" borderId="22" xfId="42" applyFont="1" applyFill="1" applyBorder="1" applyAlignment="1">
      <alignment horizontal="center" vertical="center" wrapText="1"/>
    </xf>
    <xf numFmtId="0" fontId="4" fillId="0" borderId="10" xfId="42" applyFont="1" applyFill="1" applyBorder="1" applyAlignment="1">
      <alignment horizontal="center" vertical="center" wrapText="1"/>
    </xf>
    <xf numFmtId="0" fontId="73" fillId="0" borderId="0" xfId="0" applyFont="1" applyFill="1" applyAlignment="1">
      <alignment horizontal="left" wrapText="1"/>
    </xf>
    <xf numFmtId="2" fontId="72" fillId="0" borderId="0" xfId="0" applyNumberFormat="1" applyFont="1" applyFill="1" applyBorder="1" applyAlignment="1">
      <alignment horizontal="left" wrapText="1"/>
    </xf>
    <xf numFmtId="0" fontId="96" fillId="0" borderId="0" xfId="0" applyFont="1" applyAlignment="1"/>
    <xf numFmtId="0" fontId="73" fillId="0" borderId="0" xfId="0" applyFont="1" applyAlignment="1"/>
    <xf numFmtId="0" fontId="4"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4" fillId="0" borderId="96" xfId="42" applyFont="1" applyFill="1" applyBorder="1" applyAlignment="1">
      <alignment horizontal="center" vertical="center" wrapText="1"/>
    </xf>
    <xf numFmtId="0" fontId="67" fillId="0" borderId="97" xfId="42" applyFont="1" applyFill="1" applyBorder="1" applyAlignment="1">
      <alignment horizontal="center" vertical="center" wrapText="1"/>
    </xf>
    <xf numFmtId="0" fontId="67" fillId="0" borderId="136" xfId="42" applyFont="1" applyFill="1" applyBorder="1" applyAlignment="1">
      <alignment horizontal="center" vertical="center" wrapText="1"/>
    </xf>
    <xf numFmtId="0" fontId="67" fillId="0" borderId="137" xfId="42" applyFont="1" applyFill="1" applyBorder="1" applyAlignment="1">
      <alignment horizontal="center" vertical="center" wrapText="1"/>
    </xf>
    <xf numFmtId="0" fontId="72" fillId="0" borderId="0" xfId="0" applyFont="1" applyFill="1" applyAlignment="1"/>
    <xf numFmtId="0" fontId="4" fillId="0" borderId="200" xfId="42" applyFont="1" applyFill="1" applyBorder="1" applyAlignment="1">
      <alignment horizontal="center" vertical="center" wrapText="1"/>
    </xf>
    <xf numFmtId="0" fontId="67" fillId="0" borderId="201" xfId="42" applyFont="1" applyFill="1" applyBorder="1" applyAlignment="1">
      <alignment horizontal="center" vertical="center" wrapText="1"/>
    </xf>
    <xf numFmtId="0" fontId="4" fillId="0" borderId="145" xfId="42" applyFont="1" applyFill="1" applyBorder="1" applyAlignment="1">
      <alignment horizontal="center" vertical="center" wrapText="1"/>
    </xf>
    <xf numFmtId="0" fontId="67" fillId="0" borderId="146" xfId="42" applyFont="1" applyFill="1" applyBorder="1" applyAlignment="1">
      <alignment horizontal="center" vertical="center" wrapText="1"/>
    </xf>
    <xf numFmtId="0" fontId="4" fillId="0" borderId="8"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4" fillId="0" borderId="201" xfId="42" applyFont="1" applyFill="1" applyBorder="1" applyAlignment="1">
      <alignment horizontal="center" vertical="center" wrapText="1"/>
    </xf>
    <xf numFmtId="0" fontId="4" fillId="0" borderId="200" xfId="0" applyFont="1" applyFill="1" applyBorder="1" applyAlignment="1">
      <alignment horizontal="center" vertical="center" wrapText="1"/>
    </xf>
    <xf numFmtId="0" fontId="4" fillId="0" borderId="202" xfId="0" applyFont="1" applyFill="1" applyBorder="1" applyAlignment="1">
      <alignment horizontal="center" vertical="center"/>
    </xf>
    <xf numFmtId="0" fontId="72" fillId="34" borderId="0" xfId="42" applyNumberFormat="1" applyFont="1" applyFill="1" applyBorder="1" applyAlignment="1">
      <alignment vertical="center" wrapText="1"/>
    </xf>
    <xf numFmtId="0" fontId="96" fillId="0" borderId="0" xfId="42" applyFont="1" applyAlignment="1">
      <alignment horizontal="left" vertical="top" wrapText="1"/>
    </xf>
    <xf numFmtId="0" fontId="73" fillId="0" borderId="0" xfId="42" applyFont="1" applyAlignment="1">
      <alignment horizontal="left" vertical="top" wrapText="1"/>
    </xf>
    <xf numFmtId="0" fontId="4" fillId="0" borderId="196" xfId="42" applyFont="1" applyFill="1" applyBorder="1" applyAlignment="1">
      <alignment horizontal="center" vertical="center" wrapText="1"/>
    </xf>
    <xf numFmtId="0" fontId="67" fillId="0" borderId="73" xfId="42" applyFont="1" applyFill="1" applyBorder="1" applyAlignment="1">
      <alignment horizontal="center" vertical="center" wrapText="1"/>
    </xf>
    <xf numFmtId="0" fontId="4" fillId="0" borderId="71" xfId="42" applyFont="1" applyFill="1" applyBorder="1" applyAlignment="1">
      <alignment horizontal="center" vertical="center" wrapText="1"/>
    </xf>
    <xf numFmtId="0" fontId="4" fillId="0" borderId="68" xfId="42" applyFont="1" applyFill="1" applyBorder="1" applyAlignment="1">
      <alignment horizontal="center" vertical="center" wrapText="1"/>
    </xf>
    <xf numFmtId="0" fontId="4" fillId="0" borderId="226" xfId="42" applyFont="1" applyFill="1" applyBorder="1" applyAlignment="1">
      <alignment horizontal="center" vertical="center" wrapText="1"/>
    </xf>
    <xf numFmtId="0" fontId="4" fillId="0" borderId="126" xfId="42" applyFont="1" applyFill="1" applyBorder="1" applyAlignment="1">
      <alignment horizontal="center" vertical="center" wrapText="1"/>
    </xf>
    <xf numFmtId="0" fontId="72" fillId="0" borderId="0" xfId="42" applyNumberFormat="1" applyFont="1" applyBorder="1" applyAlignment="1">
      <alignment horizontal="left" vertical="center" wrapText="1"/>
    </xf>
    <xf numFmtId="0" fontId="4" fillId="0" borderId="223" xfId="0" applyFont="1" applyFill="1" applyBorder="1" applyAlignment="1">
      <alignment horizontal="center" vertical="center" wrapText="1"/>
    </xf>
    <xf numFmtId="0" fontId="4" fillId="0" borderId="130" xfId="0" applyFont="1" applyFill="1" applyBorder="1" applyAlignment="1">
      <alignment horizontal="center" vertical="center" wrapText="1"/>
    </xf>
    <xf numFmtId="0" fontId="96" fillId="0" borderId="0" xfId="42" applyFont="1" applyAlignment="1"/>
    <xf numFmtId="0" fontId="73" fillId="0" borderId="0" xfId="42" applyFont="1" applyAlignment="1"/>
    <xf numFmtId="0" fontId="67" fillId="0" borderId="67" xfId="42" applyFont="1" applyFill="1" applyBorder="1" applyAlignment="1">
      <alignment horizontal="center" vertical="center" wrapText="1"/>
    </xf>
    <xf numFmtId="0" fontId="72" fillId="34" borderId="0" xfId="42" applyNumberFormat="1" applyFont="1" applyFill="1" applyBorder="1" applyAlignment="1">
      <alignment wrapText="1"/>
    </xf>
    <xf numFmtId="0" fontId="4" fillId="0" borderId="212" xfId="38" applyFont="1" applyFill="1" applyBorder="1" applyAlignment="1">
      <alignment horizontal="center" vertical="center" wrapText="1"/>
    </xf>
    <xf numFmtId="0" fontId="4" fillId="0" borderId="68" xfId="38" applyFont="1" applyFill="1" applyBorder="1" applyAlignment="1">
      <alignment horizontal="center" vertical="center" wrapText="1"/>
    </xf>
    <xf numFmtId="0" fontId="4" fillId="0" borderId="216" xfId="38" applyFont="1" applyFill="1" applyBorder="1" applyAlignment="1">
      <alignment horizontal="center" vertical="center" wrapText="1"/>
    </xf>
    <xf numFmtId="0" fontId="4" fillId="0" borderId="215" xfId="38" applyFont="1" applyFill="1" applyBorder="1" applyAlignment="1">
      <alignment horizontal="center" vertical="center" wrapText="1"/>
    </xf>
    <xf numFmtId="0" fontId="4" fillId="0" borderId="213" xfId="38" applyFont="1" applyFill="1" applyBorder="1" applyAlignment="1">
      <alignment horizontal="center" vertical="center" wrapText="1"/>
    </xf>
    <xf numFmtId="165" fontId="72" fillId="0" borderId="0" xfId="0" applyNumberFormat="1" applyFont="1" applyFill="1" applyBorder="1" applyAlignment="1">
      <alignment horizontal="left" wrapText="1"/>
    </xf>
    <xf numFmtId="165" fontId="96" fillId="0" borderId="0" xfId="0" applyNumberFormat="1" applyFont="1" applyBorder="1" applyAlignment="1">
      <alignment horizontal="left" wrapText="1"/>
    </xf>
    <xf numFmtId="165" fontId="73" fillId="0" borderId="0" xfId="0" applyNumberFormat="1" applyFont="1" applyBorder="1" applyAlignment="1">
      <alignment horizontal="left" wrapText="1"/>
    </xf>
    <xf numFmtId="0" fontId="108" fillId="0" borderId="0" xfId="42" applyFont="1"/>
    <xf numFmtId="0" fontId="109" fillId="0" borderId="0" xfId="42" applyFont="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73" fillId="0" borderId="0" xfId="42" applyFont="1" applyFill="1" applyBorder="1" applyAlignment="1">
      <alignment horizontal="left"/>
    </xf>
    <xf numFmtId="0" fontId="67" fillId="0" borderId="72" xfId="42" applyFont="1" applyFill="1" applyBorder="1" applyAlignment="1">
      <alignment horizontal="center" vertical="center" wrapText="1"/>
    </xf>
    <xf numFmtId="0" fontId="4" fillId="0" borderId="0" xfId="42" applyFont="1" applyFill="1" applyBorder="1" applyAlignment="1">
      <alignment horizontal="center" vertical="center" wrapText="1"/>
    </xf>
    <xf numFmtId="0" fontId="4" fillId="0" borderId="125" xfId="42" applyFont="1" applyFill="1" applyBorder="1" applyAlignment="1">
      <alignment horizontal="center" vertical="center" wrapText="1"/>
    </xf>
    <xf numFmtId="0" fontId="4" fillId="0" borderId="122" xfId="42" applyFont="1" applyFill="1" applyBorder="1" applyAlignment="1">
      <alignment horizontal="center" vertical="center" wrapText="1"/>
    </xf>
    <xf numFmtId="0" fontId="72" fillId="0" borderId="0" xfId="42" applyFont="1" applyFill="1" applyBorder="1" applyAlignment="1">
      <alignment horizontal="left"/>
    </xf>
    <xf numFmtId="0" fontId="110" fillId="0" borderId="0" xfId="42" applyFont="1" applyAlignment="1">
      <alignment vertical="center"/>
    </xf>
    <xf numFmtId="0" fontId="111" fillId="0" borderId="0" xfId="42" applyFont="1" applyAlignment="1">
      <alignment vertical="center"/>
    </xf>
    <xf numFmtId="0" fontId="112" fillId="0" borderId="0" xfId="42" applyFont="1" applyAlignment="1">
      <alignment vertical="center"/>
    </xf>
    <xf numFmtId="0" fontId="85" fillId="34" borderId="0" xfId="28" applyFont="1" applyFill="1" applyAlignment="1" applyProtection="1">
      <alignment horizontal="left" vertical="center"/>
    </xf>
    <xf numFmtId="0" fontId="4" fillId="34" borderId="96" xfId="42" applyFont="1" applyFill="1" applyBorder="1" applyAlignment="1">
      <alignment horizontal="center" vertical="center" wrapText="1"/>
    </xf>
    <xf numFmtId="0" fontId="67" fillId="34" borderId="115" xfId="42" applyFont="1" applyFill="1" applyBorder="1" applyAlignment="1">
      <alignment horizontal="center" vertical="center" wrapText="1"/>
    </xf>
    <xf numFmtId="0" fontId="67" fillId="34" borderId="92" xfId="42" applyFont="1" applyFill="1" applyBorder="1" applyAlignment="1">
      <alignment horizontal="center" vertical="center" wrapText="1"/>
    </xf>
    <xf numFmtId="0" fontId="67" fillId="34" borderId="93" xfId="42" applyFont="1" applyFill="1" applyBorder="1" applyAlignment="1">
      <alignment horizontal="center" vertical="center" wrapText="1"/>
    </xf>
    <xf numFmtId="0" fontId="4" fillId="34" borderId="125" xfId="42" applyFont="1" applyFill="1" applyBorder="1" applyAlignment="1">
      <alignment horizontal="center" vertical="center" wrapText="1"/>
    </xf>
    <xf numFmtId="0" fontId="67" fillId="34" borderId="122" xfId="42" applyFont="1" applyFill="1" applyBorder="1" applyAlignment="1">
      <alignment horizontal="center" vertical="center" wrapText="1"/>
    </xf>
    <xf numFmtId="0" fontId="4" fillId="34" borderId="118" xfId="42" applyFont="1" applyFill="1" applyBorder="1" applyAlignment="1">
      <alignment horizontal="center" vertical="center" wrapText="1"/>
    </xf>
    <xf numFmtId="0" fontId="67" fillId="34" borderId="126" xfId="42" applyFont="1" applyFill="1" applyBorder="1" applyAlignment="1">
      <alignment horizontal="center" vertical="center" wrapText="1"/>
    </xf>
    <xf numFmtId="0" fontId="4" fillId="34" borderId="71" xfId="42" applyFont="1" applyFill="1" applyBorder="1" applyAlignment="1">
      <alignment horizontal="center" vertical="center" wrapText="1"/>
    </xf>
    <xf numFmtId="0" fontId="4" fillId="34" borderId="22" xfId="42" applyFont="1" applyFill="1" applyBorder="1" applyAlignment="1">
      <alignment horizontal="center" vertical="center" wrapText="1"/>
    </xf>
    <xf numFmtId="0" fontId="96" fillId="34" borderId="0" xfId="42" applyFont="1" applyFill="1" applyBorder="1" applyAlignment="1">
      <alignment horizontal="left" wrapText="1"/>
    </xf>
    <xf numFmtId="0" fontId="73" fillId="34" borderId="0" xfId="42" applyFont="1" applyFill="1" applyBorder="1" applyAlignment="1">
      <alignment horizontal="left"/>
    </xf>
    <xf numFmtId="0" fontId="4" fillId="34" borderId="122" xfId="42" applyFont="1" applyFill="1" applyBorder="1" applyAlignment="1">
      <alignment horizontal="center" vertical="center" wrapText="1"/>
    </xf>
    <xf numFmtId="0" fontId="4" fillId="34" borderId="0" xfId="42" applyFont="1" applyFill="1" applyBorder="1" applyAlignment="1">
      <alignment horizontal="center" vertical="center" wrapText="1"/>
    </xf>
    <xf numFmtId="0" fontId="67" fillId="34" borderId="0" xfId="42" applyFont="1" applyFill="1" applyBorder="1" applyAlignment="1">
      <alignment horizontal="center" vertical="center" wrapText="1"/>
    </xf>
    <xf numFmtId="0" fontId="72" fillId="34" borderId="0" xfId="42" applyFont="1" applyFill="1" applyBorder="1" applyAlignment="1">
      <alignment horizontal="left" wrapText="1"/>
    </xf>
    <xf numFmtId="0" fontId="72" fillId="34" borderId="0" xfId="42" applyFont="1" applyFill="1" applyBorder="1" applyAlignment="1">
      <alignment horizontal="left"/>
    </xf>
    <xf numFmtId="0" fontId="108" fillId="0" borderId="0" xfId="42" applyFont="1" applyBorder="1"/>
    <xf numFmtId="0" fontId="109" fillId="0" borderId="0" xfId="42" applyFont="1" applyBorder="1"/>
    <xf numFmtId="0" fontId="113" fillId="0" borderId="0" xfId="42" applyFont="1" applyBorder="1"/>
    <xf numFmtId="0" fontId="4" fillId="34" borderId="4" xfId="42" applyFont="1" applyFill="1" applyBorder="1" applyAlignment="1">
      <alignment horizontal="center" vertical="center" wrapText="1"/>
    </xf>
    <xf numFmtId="0" fontId="67" fillId="34" borderId="5" xfId="42" applyFont="1" applyFill="1" applyBorder="1" applyAlignment="1">
      <alignment horizontal="center" vertical="center" wrapText="1"/>
    </xf>
    <xf numFmtId="0" fontId="67" fillId="34" borderId="4" xfId="42" applyFont="1" applyFill="1" applyBorder="1" applyAlignment="1">
      <alignment horizontal="center" vertical="center" wrapText="1"/>
    </xf>
    <xf numFmtId="0" fontId="4" fillId="34" borderId="5" xfId="0" applyFont="1" applyFill="1" applyBorder="1" applyAlignment="1">
      <alignment horizontal="center" vertical="center"/>
    </xf>
    <xf numFmtId="0" fontId="67" fillId="34" borderId="5" xfId="0" applyFont="1" applyFill="1" applyBorder="1"/>
    <xf numFmtId="0" fontId="67" fillId="34" borderId="3" xfId="0" applyFont="1" applyFill="1" applyBorder="1"/>
    <xf numFmtId="0" fontId="4" fillId="34" borderId="5" xfId="0" applyFont="1" applyFill="1" applyBorder="1" applyAlignment="1">
      <alignment horizontal="center" vertical="center" wrapText="1"/>
    </xf>
    <xf numFmtId="0" fontId="4" fillId="34" borderId="3" xfId="0" applyFont="1" applyFill="1" applyBorder="1" applyAlignment="1">
      <alignment horizontal="center" vertical="center"/>
    </xf>
    <xf numFmtId="0" fontId="67" fillId="34" borderId="10" xfId="0" applyFont="1" applyFill="1" applyBorder="1" applyAlignment="1">
      <alignment horizontal="center" vertical="center"/>
    </xf>
    <xf numFmtId="0" fontId="67" fillId="34" borderId="4" xfId="0" applyFont="1" applyFill="1" applyBorder="1" applyAlignment="1">
      <alignment horizontal="center" vertical="center"/>
    </xf>
    <xf numFmtId="0" fontId="15" fillId="34" borderId="5" xfId="42" applyFont="1" applyFill="1" applyBorder="1" applyAlignment="1">
      <alignment horizontal="center" vertical="center" wrapText="1"/>
    </xf>
    <xf numFmtId="0" fontId="15" fillId="34" borderId="4" xfId="42" applyFont="1" applyFill="1" applyBorder="1" applyAlignment="1">
      <alignment horizontal="center" vertical="center" wrapText="1"/>
    </xf>
    <xf numFmtId="0" fontId="15" fillId="34" borderId="5" xfId="0" applyFont="1" applyFill="1" applyBorder="1"/>
    <xf numFmtId="0" fontId="15" fillId="34" borderId="3" xfId="0" applyFont="1" applyFill="1" applyBorder="1"/>
    <xf numFmtId="0" fontId="15" fillId="34" borderId="10" xfId="0" applyFont="1" applyFill="1" applyBorder="1" applyAlignment="1">
      <alignment horizontal="center" vertical="center"/>
    </xf>
    <xf numFmtId="0" fontId="15" fillId="34" borderId="4" xfId="0" applyFont="1" applyFill="1" applyBorder="1" applyAlignment="1">
      <alignment horizontal="center" vertical="center"/>
    </xf>
    <xf numFmtId="0" fontId="4" fillId="34" borderId="5" xfId="0" applyFont="1" applyFill="1" applyBorder="1"/>
    <xf numFmtId="0" fontId="4" fillId="34" borderId="3" xfId="0" applyFont="1" applyFill="1" applyBorder="1"/>
    <xf numFmtId="0" fontId="67" fillId="34" borderId="10" xfId="0" applyFont="1" applyFill="1" applyBorder="1" applyAlignment="1">
      <alignment horizontal="center"/>
    </xf>
    <xf numFmtId="0" fontId="67" fillId="34" borderId="4" xfId="0" applyFont="1" applyFill="1" applyBorder="1" applyAlignment="1">
      <alignment horizontal="center"/>
    </xf>
    <xf numFmtId="0" fontId="67" fillId="34" borderId="3" xfId="42" applyFont="1" applyFill="1" applyBorder="1" applyAlignment="1">
      <alignment horizontal="center" vertical="center" wrapText="1"/>
    </xf>
    <xf numFmtId="0" fontId="67" fillId="34" borderId="5" xfId="0" applyFont="1" applyFill="1" applyBorder="1" applyAlignment="1">
      <alignment horizontal="center" vertical="center" wrapText="1"/>
    </xf>
    <xf numFmtId="0" fontId="96" fillId="0" borderId="0" xfId="0" applyFont="1" applyFill="1" applyBorder="1" applyAlignment="1">
      <alignment horizontal="left" wrapText="1"/>
    </xf>
    <xf numFmtId="0" fontId="73" fillId="0" borderId="0" xfId="0" applyFont="1" applyFill="1" applyBorder="1" applyAlignment="1">
      <alignment horizontal="left" wrapText="1"/>
    </xf>
    <xf numFmtId="0" fontId="96" fillId="0" borderId="0" xfId="0" applyFont="1" applyFill="1" applyBorder="1" applyAlignment="1">
      <alignment horizontal="left"/>
    </xf>
    <xf numFmtId="0" fontId="73" fillId="0" borderId="0" xfId="0" applyFont="1" applyFill="1" applyBorder="1" applyAlignment="1">
      <alignment horizontal="left"/>
    </xf>
    <xf numFmtId="0" fontId="67" fillId="0" borderId="0" xfId="0" applyNumberFormat="1" applyFont="1" applyBorder="1" applyAlignment="1">
      <alignment horizontal="justify" readingOrder="1"/>
    </xf>
    <xf numFmtId="0" fontId="67" fillId="0" borderId="1" xfId="0" applyNumberFormat="1" applyFont="1" applyBorder="1" applyAlignment="1">
      <alignment horizontal="justify" readingOrder="1"/>
    </xf>
    <xf numFmtId="0" fontId="95" fillId="0" borderId="0" xfId="0" applyNumberFormat="1" applyFont="1" applyBorder="1" applyAlignment="1">
      <alignment horizontal="left" readingOrder="1"/>
    </xf>
    <xf numFmtId="0" fontId="95" fillId="0" borderId="1" xfId="0" applyNumberFormat="1" applyFont="1" applyBorder="1" applyAlignment="1">
      <alignment horizontal="left" readingOrder="1"/>
    </xf>
    <xf numFmtId="0" fontId="67" fillId="0" borderId="0" xfId="0" applyNumberFormat="1" applyFont="1" applyBorder="1" applyAlignment="1">
      <alignment horizontal="left" readingOrder="1"/>
    </xf>
    <xf numFmtId="0" fontId="67" fillId="0" borderId="1" xfId="0" applyNumberFormat="1" applyFont="1" applyBorder="1" applyAlignment="1">
      <alignment horizontal="left" readingOrder="1"/>
    </xf>
    <xf numFmtId="0" fontId="4" fillId="0" borderId="0" xfId="0" applyNumberFormat="1" applyFont="1" applyBorder="1" applyAlignment="1">
      <alignment horizontal="left" readingOrder="1"/>
    </xf>
    <xf numFmtId="0" fontId="68" fillId="0" borderId="0" xfId="0" applyNumberFormat="1" applyFont="1" applyBorder="1" applyAlignment="1">
      <alignment horizontal="left" readingOrder="1"/>
    </xf>
    <xf numFmtId="0" fontId="68" fillId="0" borderId="1" xfId="0" applyNumberFormat="1" applyFont="1" applyBorder="1" applyAlignment="1">
      <alignment horizontal="left" readingOrder="1"/>
    </xf>
    <xf numFmtId="0" fontId="95" fillId="0" borderId="0" xfId="0" applyNumberFormat="1" applyFont="1" applyBorder="1" applyAlignment="1">
      <alignment horizontal="left"/>
    </xf>
    <xf numFmtId="0" fontId="95" fillId="0" borderId="1" xfId="0" applyNumberFormat="1" applyFont="1" applyBorder="1" applyAlignment="1">
      <alignment horizontal="left"/>
    </xf>
    <xf numFmtId="0" fontId="67" fillId="0" borderId="0" xfId="0" applyNumberFormat="1" applyFont="1" applyBorder="1" applyAlignment="1">
      <alignment horizontal="left"/>
    </xf>
    <xf numFmtId="0" fontId="67" fillId="0" borderId="1" xfId="0" applyNumberFormat="1" applyFont="1" applyBorder="1" applyAlignment="1">
      <alignment horizontal="left"/>
    </xf>
    <xf numFmtId="0" fontId="4" fillId="0" borderId="138" xfId="0" applyFont="1" applyBorder="1" applyAlignment="1">
      <alignment horizontal="center" vertical="center" wrapText="1"/>
    </xf>
    <xf numFmtId="0" fontId="67" fillId="0" borderId="155" xfId="0" applyFont="1" applyBorder="1" applyAlignment="1">
      <alignment horizontal="center" vertical="center" wrapText="1"/>
    </xf>
    <xf numFmtId="0" fontId="4" fillId="0" borderId="0" xfId="0" applyNumberFormat="1" applyFont="1" applyBorder="1" applyAlignment="1">
      <alignment horizontal="justify" readingOrder="1"/>
    </xf>
    <xf numFmtId="0" fontId="67" fillId="0" borderId="0" xfId="0" applyNumberFormat="1" applyFont="1" applyFill="1" applyBorder="1" applyAlignment="1">
      <alignment horizontal="justify" readingOrder="1"/>
    </xf>
    <xf numFmtId="0" fontId="67" fillId="0" borderId="1" xfId="0" applyNumberFormat="1" applyFont="1" applyFill="1" applyBorder="1" applyAlignment="1">
      <alignment horizontal="justify" readingOrder="1"/>
    </xf>
    <xf numFmtId="0" fontId="8" fillId="0" borderId="0" xfId="0" applyNumberFormat="1" applyFont="1" applyBorder="1" applyAlignment="1">
      <alignment horizontal="justify" readingOrder="1"/>
    </xf>
    <xf numFmtId="0" fontId="8" fillId="0" borderId="1" xfId="0" applyNumberFormat="1" applyFont="1" applyBorder="1" applyAlignment="1">
      <alignment horizontal="justify" readingOrder="1"/>
    </xf>
    <xf numFmtId="0" fontId="96" fillId="0" borderId="0" xfId="38" applyFont="1" applyAlignment="1">
      <alignment horizontal="left" wrapText="1"/>
    </xf>
    <xf numFmtId="0" fontId="73" fillId="0" borderId="0" xfId="38" applyFont="1" applyAlignment="1">
      <alignment horizontal="left" wrapText="1"/>
    </xf>
    <xf numFmtId="0" fontId="95" fillId="34" borderId="0" xfId="38" applyNumberFormat="1" applyFont="1" applyFill="1" applyBorder="1" applyAlignment="1">
      <alignment horizontal="left"/>
    </xf>
    <xf numFmtId="0" fontId="67" fillId="34" borderId="0" xfId="38" applyNumberFormat="1" applyFont="1" applyFill="1" applyBorder="1" applyAlignment="1">
      <alignment horizontal="justify"/>
    </xf>
    <xf numFmtId="0" fontId="4" fillId="34" borderId="108" xfId="38" applyFont="1" applyFill="1" applyBorder="1" applyAlignment="1">
      <alignment horizontal="center" vertical="center" wrapText="1"/>
    </xf>
    <xf numFmtId="0" fontId="67" fillId="34" borderId="108" xfId="38" applyFont="1" applyFill="1" applyBorder="1" applyAlignment="1">
      <alignment horizontal="center" vertical="center" wrapText="1"/>
    </xf>
    <xf numFmtId="0" fontId="67" fillId="34" borderId="103" xfId="38" applyFont="1" applyFill="1" applyBorder="1" applyAlignment="1">
      <alignment horizontal="center" vertical="center" wrapText="1"/>
    </xf>
    <xf numFmtId="0" fontId="67" fillId="34" borderId="0" xfId="38" applyFont="1" applyFill="1" applyBorder="1" applyAlignment="1">
      <alignment horizontal="center" vertical="center" wrapText="1"/>
    </xf>
    <xf numFmtId="0" fontId="67" fillId="34" borderId="19" xfId="38" applyFont="1" applyFill="1" applyBorder="1" applyAlignment="1">
      <alignment horizontal="center" vertical="center" wrapText="1"/>
    </xf>
    <xf numFmtId="0" fontId="67" fillId="34" borderId="12" xfId="38" applyFont="1" applyFill="1" applyBorder="1" applyAlignment="1">
      <alignment horizontal="center" vertical="center" wrapText="1"/>
    </xf>
    <xf numFmtId="0" fontId="67" fillId="34" borderId="35" xfId="38" applyFont="1" applyFill="1" applyBorder="1" applyAlignment="1">
      <alignment horizontal="center" vertical="center" wrapText="1"/>
    </xf>
    <xf numFmtId="0" fontId="72" fillId="34" borderId="0" xfId="38" applyFont="1" applyFill="1" applyBorder="1" applyAlignment="1">
      <alignment horizontal="left" wrapText="1"/>
    </xf>
    <xf numFmtId="0" fontId="95" fillId="34" borderId="0" xfId="38" applyNumberFormat="1" applyFont="1" applyFill="1" applyBorder="1" applyAlignment="1">
      <alignment horizontal="left" wrapText="1"/>
    </xf>
    <xf numFmtId="0" fontId="4" fillId="34" borderId="0" xfId="38" applyNumberFormat="1" applyFont="1" applyFill="1" applyBorder="1" applyAlignment="1">
      <alignment horizontal="left"/>
    </xf>
    <xf numFmtId="0" fontId="67" fillId="34" borderId="0" xfId="38" applyNumberFormat="1" applyFont="1" applyFill="1" applyBorder="1" applyAlignment="1">
      <alignment horizontal="left"/>
    </xf>
    <xf numFmtId="0" fontId="4" fillId="34" borderId="0" xfId="38" applyNumberFormat="1" applyFont="1" applyFill="1" applyBorder="1" applyAlignment="1">
      <alignment horizontal="left" wrapText="1"/>
    </xf>
    <xf numFmtId="0" fontId="67" fillId="34" borderId="0" xfId="38" applyNumberFormat="1" applyFont="1" applyFill="1" applyBorder="1" applyAlignment="1">
      <alignment horizontal="left" wrapText="1"/>
    </xf>
    <xf numFmtId="0" fontId="71" fillId="34" borderId="0" xfId="38" applyNumberFormat="1" applyFont="1" applyFill="1" applyBorder="1" applyAlignment="1">
      <alignment horizontal="left"/>
    </xf>
    <xf numFmtId="0" fontId="4" fillId="0" borderId="101" xfId="38" applyFont="1" applyBorder="1" applyAlignment="1">
      <alignment horizontal="center" vertical="center" wrapText="1"/>
    </xf>
    <xf numFmtId="0" fontId="67" fillId="0" borderId="40" xfId="38" applyFont="1" applyBorder="1" applyAlignment="1">
      <alignment horizontal="center" vertical="center" wrapText="1"/>
    </xf>
    <xf numFmtId="0" fontId="4" fillId="0" borderId="102" xfId="38" applyFont="1" applyBorder="1" applyAlignment="1">
      <alignment horizontal="center" vertical="center" wrapText="1"/>
    </xf>
    <xf numFmtId="0" fontId="67" fillId="0" borderId="66" xfId="38" applyFont="1" applyBorder="1" applyAlignment="1">
      <alignment horizontal="center" vertical="center" wrapText="1"/>
    </xf>
    <xf numFmtId="0" fontId="67" fillId="0" borderId="39" xfId="38" applyFont="1" applyBorder="1" applyAlignment="1">
      <alignment horizontal="center" vertical="center" wrapText="1"/>
    </xf>
    <xf numFmtId="0" fontId="67" fillId="0" borderId="65" xfId="38" applyFont="1" applyBorder="1" applyAlignment="1">
      <alignment horizontal="center" vertical="center" wrapText="1"/>
    </xf>
    <xf numFmtId="0" fontId="4" fillId="0" borderId="108" xfId="38" applyFont="1" applyBorder="1" applyAlignment="1">
      <alignment horizontal="center" vertical="center" wrapText="1"/>
    </xf>
    <xf numFmtId="0" fontId="4" fillId="0" borderId="103" xfId="38" applyFont="1" applyBorder="1" applyAlignment="1">
      <alignment horizontal="center" vertical="center" wrapText="1"/>
    </xf>
    <xf numFmtId="0" fontId="4" fillId="0" borderId="66" xfId="38" applyFont="1" applyBorder="1" applyAlignment="1">
      <alignment horizontal="center" vertical="center" wrapText="1"/>
    </xf>
    <xf numFmtId="0" fontId="4" fillId="0" borderId="0" xfId="38" applyFont="1" applyBorder="1" applyAlignment="1">
      <alignment horizontal="center" vertical="center" wrapText="1"/>
    </xf>
    <xf numFmtId="0" fontId="4" fillId="0" borderId="19" xfId="38" applyFont="1" applyBorder="1" applyAlignment="1">
      <alignment horizontal="center" vertical="center" wrapText="1"/>
    </xf>
    <xf numFmtId="0" fontId="4" fillId="0" borderId="101" xfId="38" applyFont="1" applyFill="1" applyBorder="1" applyAlignment="1">
      <alignment horizontal="center" vertical="center" wrapText="1"/>
    </xf>
    <xf numFmtId="0" fontId="67" fillId="0" borderId="40" xfId="38" applyFont="1" applyFill="1" applyBorder="1" applyAlignment="1">
      <alignment horizontal="center" vertical="center" wrapText="1"/>
    </xf>
    <xf numFmtId="0" fontId="68" fillId="34" borderId="0" xfId="38" applyNumberFormat="1" applyFont="1" applyFill="1" applyBorder="1" applyAlignment="1">
      <alignment horizontal="left"/>
    </xf>
    <xf numFmtId="0" fontId="101" fillId="34" borderId="0" xfId="38" applyNumberFormat="1" applyFont="1" applyFill="1" applyBorder="1" applyAlignment="1">
      <alignment horizontal="left"/>
    </xf>
    <xf numFmtId="0" fontId="11" fillId="34" borderId="0" xfId="38" applyNumberFormat="1" applyFont="1" applyFill="1" applyBorder="1" applyAlignment="1">
      <alignment horizontal="left"/>
    </xf>
    <xf numFmtId="0" fontId="4" fillId="0" borderId="8" xfId="0" applyFont="1" applyBorder="1" applyAlignment="1">
      <alignment horizontal="center" vertical="center" wrapText="1"/>
    </xf>
    <xf numFmtId="0" fontId="67"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67" fillId="0" borderId="31" xfId="0" applyFont="1" applyBorder="1" applyAlignment="1">
      <alignment horizontal="center" vertical="center" wrapText="1"/>
    </xf>
    <xf numFmtId="0" fontId="4" fillId="0" borderId="34" xfId="0" applyFont="1" applyBorder="1" applyAlignment="1">
      <alignment horizontal="center" vertical="center" wrapText="1"/>
    </xf>
    <xf numFmtId="0" fontId="67" fillId="0" borderId="34" xfId="0" applyFont="1" applyBorder="1" applyAlignment="1">
      <alignment horizontal="center" vertical="center" wrapText="1"/>
    </xf>
    <xf numFmtId="0" fontId="72" fillId="34" borderId="0" xfId="0" applyFont="1" applyFill="1" applyBorder="1" applyAlignment="1">
      <alignment horizontal="left" wrapText="1"/>
    </xf>
    <xf numFmtId="0" fontId="96" fillId="34" borderId="0" xfId="0" applyFont="1" applyFill="1" applyBorder="1" applyAlignment="1">
      <alignment horizontal="left" wrapText="1"/>
    </xf>
    <xf numFmtId="0" fontId="73" fillId="34" borderId="0" xfId="0" applyFont="1" applyFill="1" applyBorder="1" applyAlignment="1">
      <alignment horizontal="left" wrapText="1"/>
    </xf>
    <xf numFmtId="0" fontId="67" fillId="0" borderId="130" xfId="0" applyFont="1" applyBorder="1" applyAlignment="1">
      <alignment horizontal="center" vertical="center" wrapText="1"/>
    </xf>
    <xf numFmtId="0" fontId="4" fillId="0" borderId="95" xfId="0" applyFont="1" applyBorder="1" applyAlignment="1">
      <alignment horizontal="center" vertical="center" wrapText="1"/>
    </xf>
    <xf numFmtId="0" fontId="67" fillId="0" borderId="126" xfId="0" applyFont="1" applyBorder="1" applyAlignment="1">
      <alignment horizontal="center" vertical="center" wrapText="1"/>
    </xf>
    <xf numFmtId="0" fontId="67" fillId="0" borderId="147" xfId="0" applyFont="1" applyBorder="1" applyAlignment="1">
      <alignment horizontal="center" vertical="center" wrapText="1"/>
    </xf>
    <xf numFmtId="0" fontId="67" fillId="0" borderId="146" xfId="0" applyFont="1" applyBorder="1" applyAlignment="1">
      <alignment horizontal="center" vertical="center" wrapText="1"/>
    </xf>
    <xf numFmtId="0" fontId="4" fillId="0" borderId="148" xfId="0" applyFont="1" applyBorder="1" applyAlignment="1">
      <alignment horizontal="center" vertical="center" wrapText="1"/>
    </xf>
    <xf numFmtId="0" fontId="67" fillId="0" borderId="141" xfId="0" applyFont="1" applyBorder="1" applyAlignment="1">
      <alignment horizontal="center" vertical="center" wrapText="1"/>
    </xf>
    <xf numFmtId="0" fontId="67" fillId="0" borderId="145" xfId="0" applyFont="1" applyBorder="1"/>
    <xf numFmtId="0" fontId="67" fillId="0" borderId="146" xfId="0" applyFont="1" applyBorder="1"/>
    <xf numFmtId="0" fontId="67" fillId="0" borderId="145" xfId="0" applyFont="1" applyBorder="1" applyAlignment="1">
      <alignment horizontal="center" vertical="center" wrapText="1"/>
    </xf>
    <xf numFmtId="0" fontId="4" fillId="0" borderId="108" xfId="0" applyFont="1" applyBorder="1" applyAlignment="1">
      <alignment horizontal="center" vertical="center" wrapText="1"/>
    </xf>
    <xf numFmtId="0" fontId="67" fillId="0" borderId="154" xfId="0" applyFont="1" applyBorder="1" applyAlignment="1">
      <alignment horizontal="center" vertical="center" wrapText="1"/>
    </xf>
    <xf numFmtId="0" fontId="68" fillId="0" borderId="0" xfId="0" applyNumberFormat="1" applyFont="1" applyBorder="1" applyAlignment="1">
      <alignment horizontal="left"/>
    </xf>
    <xf numFmtId="0" fontId="68" fillId="0" borderId="1" xfId="0" applyNumberFormat="1" applyFont="1" applyBorder="1" applyAlignment="1">
      <alignment horizontal="left"/>
    </xf>
    <xf numFmtId="0" fontId="8" fillId="0" borderId="0" xfId="0" applyNumberFormat="1" applyFont="1" applyBorder="1" applyAlignment="1">
      <alignment horizontal="left"/>
    </xf>
    <xf numFmtId="0" fontId="8" fillId="0" borderId="1" xfId="0" applyNumberFormat="1" applyFont="1" applyBorder="1" applyAlignment="1">
      <alignment horizontal="left"/>
    </xf>
    <xf numFmtId="0" fontId="83" fillId="0" borderId="0" xfId="0" applyNumberFormat="1" applyFont="1" applyBorder="1" applyAlignment="1">
      <alignment horizontal="left"/>
    </xf>
    <xf numFmtId="0" fontId="83" fillId="0" borderId="1" xfId="0" applyNumberFormat="1" applyFont="1" applyBorder="1" applyAlignment="1">
      <alignment horizontal="left"/>
    </xf>
    <xf numFmtId="0" fontId="72" fillId="0" borderId="0" xfId="0" applyFont="1" applyAlignment="1">
      <alignment horizontal="left"/>
    </xf>
    <xf numFmtId="0" fontId="4" fillId="0" borderId="67" xfId="0" applyFont="1" applyBorder="1" applyAlignment="1">
      <alignment horizontal="center" vertical="center" wrapText="1"/>
    </xf>
    <xf numFmtId="0" fontId="4" fillId="34" borderId="79" xfId="0" applyFont="1" applyFill="1" applyBorder="1" applyAlignment="1">
      <alignment horizontal="center" vertical="center"/>
    </xf>
    <xf numFmtId="0" fontId="67" fillId="34" borderId="75" xfId="0" applyFont="1" applyFill="1" applyBorder="1" applyAlignment="1">
      <alignment horizontal="center" vertical="center"/>
    </xf>
    <xf numFmtId="0" fontId="67" fillId="34" borderId="76" xfId="0" applyFont="1" applyFill="1" applyBorder="1" applyAlignment="1">
      <alignment horizontal="center" vertical="center"/>
    </xf>
    <xf numFmtId="0" fontId="4" fillId="34" borderId="77"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3" xfId="0" applyFont="1" applyBorder="1" applyAlignment="1">
      <alignment horizontal="center" vertical="center" wrapText="1"/>
    </xf>
    <xf numFmtId="0" fontId="67" fillId="0" borderId="194" xfId="0" applyFont="1" applyBorder="1" applyAlignment="1">
      <alignment horizontal="center" vertical="center" wrapText="1"/>
    </xf>
    <xf numFmtId="0" fontId="67" fillId="0" borderId="195" xfId="0" applyFont="1" applyBorder="1" applyAlignment="1">
      <alignment horizontal="center" vertical="center" wrapText="1"/>
    </xf>
    <xf numFmtId="0" fontId="4" fillId="0" borderId="153"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4" fillId="0" borderId="108" xfId="0" applyFont="1" applyFill="1" applyBorder="1" applyAlignment="1">
      <alignment horizontal="center" vertical="center" wrapText="1"/>
    </xf>
    <xf numFmtId="0" fontId="67" fillId="0" borderId="154" xfId="0" applyFont="1" applyFill="1" applyBorder="1" applyAlignment="1">
      <alignment horizontal="center" vertical="center" wrapText="1"/>
    </xf>
    <xf numFmtId="0" fontId="67" fillId="0" borderId="136" xfId="0" applyFont="1" applyFill="1" applyBorder="1" applyAlignment="1">
      <alignment horizontal="center" vertical="center" wrapText="1"/>
    </xf>
    <xf numFmtId="0" fontId="67" fillId="0" borderId="134" xfId="0" applyFont="1" applyFill="1" applyBorder="1" applyAlignment="1">
      <alignment horizontal="center" vertical="center" wrapText="1"/>
    </xf>
    <xf numFmtId="0" fontId="4" fillId="0" borderId="96"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9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126"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49"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130" xfId="0" applyFont="1" applyBorder="1" applyAlignment="1">
      <alignment horizontal="center" vertical="center" wrapText="1"/>
    </xf>
    <xf numFmtId="0" fontId="4" fillId="0" borderId="190" xfId="0" applyFont="1" applyBorder="1" applyAlignment="1">
      <alignment horizontal="center" vertical="center" wrapText="1"/>
    </xf>
    <xf numFmtId="0" fontId="15" fillId="0" borderId="189" xfId="0" applyFont="1" applyBorder="1" applyAlignment="1">
      <alignment horizontal="center" vertical="center" wrapText="1"/>
    </xf>
    <xf numFmtId="0" fontId="67" fillId="0" borderId="91"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89" xfId="0" applyFont="1" applyBorder="1" applyAlignment="1">
      <alignment horizontal="center" vertical="center" wrapText="1"/>
    </xf>
    <xf numFmtId="0" fontId="67" fillId="0" borderId="18" xfId="0" applyFont="1" applyBorder="1" applyAlignment="1">
      <alignment horizontal="center" vertical="center" wrapText="1"/>
    </xf>
    <xf numFmtId="0" fontId="68" fillId="0" borderId="118" xfId="0" applyFont="1" applyBorder="1" applyAlignment="1">
      <alignment horizontal="center" vertical="center"/>
    </xf>
    <xf numFmtId="0" fontId="68" fillId="0" borderId="126" xfId="0" applyFont="1" applyBorder="1" applyAlignment="1">
      <alignment horizontal="center" vertical="center"/>
    </xf>
    <xf numFmtId="0" fontId="67" fillId="0" borderId="95" xfId="0" applyFont="1" applyBorder="1" applyAlignment="1">
      <alignment horizontal="center" vertical="center" wrapText="1"/>
    </xf>
    <xf numFmtId="0" fontId="68" fillId="0" borderId="95" xfId="0" applyFont="1" applyBorder="1" applyAlignment="1">
      <alignment horizontal="center" vertical="center"/>
    </xf>
    <xf numFmtId="0" fontId="67" fillId="0" borderId="63" xfId="0" applyFont="1" applyBorder="1" applyAlignment="1">
      <alignment horizontal="center" vertical="center"/>
    </xf>
    <xf numFmtId="0" fontId="67" fillId="0" borderId="130" xfId="0" applyFont="1" applyBorder="1" applyAlignment="1">
      <alignment horizontal="center" vertical="center"/>
    </xf>
    <xf numFmtId="0" fontId="68" fillId="0" borderId="118" xfId="0" applyFont="1" applyBorder="1" applyAlignment="1">
      <alignment horizontal="center" vertical="center" wrapText="1"/>
    </xf>
    <xf numFmtId="0" fontId="68" fillId="0" borderId="126" xfId="0" applyFont="1" applyBorder="1" applyAlignment="1">
      <alignment horizontal="center" vertical="center" wrapText="1"/>
    </xf>
    <xf numFmtId="0" fontId="4" fillId="0" borderId="164" xfId="0" applyFont="1" applyBorder="1" applyAlignment="1">
      <alignment horizontal="center" vertical="center" wrapText="1"/>
    </xf>
    <xf numFmtId="0" fontId="67" fillId="0" borderId="165" xfId="0" applyFont="1" applyBorder="1" applyAlignment="1">
      <alignment horizontal="center" vertical="center" wrapText="1"/>
    </xf>
    <xf numFmtId="0" fontId="67" fillId="0" borderId="188" xfId="0" applyFont="1" applyBorder="1" applyAlignment="1">
      <alignment horizontal="center" vertical="center" wrapText="1"/>
    </xf>
    <xf numFmtId="0" fontId="4" fillId="0" borderId="0" xfId="0" applyFont="1" applyAlignment="1"/>
    <xf numFmtId="0" fontId="67" fillId="0" borderId="0" xfId="0" applyFont="1" applyAlignment="1"/>
    <xf numFmtId="0" fontId="95" fillId="0" borderId="0" xfId="0" applyFont="1" applyAlignment="1"/>
    <xf numFmtId="0" fontId="71" fillId="0" borderId="0" xfId="0" applyFont="1" applyAlignment="1"/>
    <xf numFmtId="0" fontId="67" fillId="0" borderId="2" xfId="0" applyFont="1" applyBorder="1" applyAlignment="1">
      <alignment horizontal="center" vertical="center" wrapText="1"/>
    </xf>
    <xf numFmtId="0" fontId="96" fillId="0" borderId="0" xfId="0" applyFont="1" applyAlignment="1">
      <alignment horizontal="justify" wrapText="1"/>
    </xf>
    <xf numFmtId="0" fontId="73" fillId="0" borderId="0" xfId="0" applyFont="1" applyAlignment="1">
      <alignment horizontal="justify" wrapText="1"/>
    </xf>
    <xf numFmtId="0" fontId="68" fillId="0" borderId="132" xfId="0" applyFont="1" applyBorder="1" applyAlignment="1">
      <alignment horizontal="center" vertical="center"/>
    </xf>
    <xf numFmtId="0" fontId="68" fillId="0" borderId="158" xfId="0" applyFont="1" applyBorder="1" applyAlignment="1">
      <alignment horizontal="center" vertical="center"/>
    </xf>
    <xf numFmtId="0" fontId="4" fillId="0" borderId="160" xfId="0" applyFont="1" applyBorder="1" applyAlignment="1">
      <alignment horizontal="center" vertical="center" wrapText="1"/>
    </xf>
    <xf numFmtId="0" fontId="4" fillId="0" borderId="153" xfId="0" applyFont="1" applyBorder="1" applyAlignment="1">
      <alignment horizontal="center" vertical="center" wrapText="1"/>
    </xf>
    <xf numFmtId="0" fontId="72" fillId="34" borderId="0" xfId="0" applyFont="1" applyFill="1" applyAlignment="1">
      <alignment horizontal="justify" wrapText="1"/>
    </xf>
    <xf numFmtId="0" fontId="4" fillId="0" borderId="154" xfId="0" applyFont="1" applyBorder="1" applyAlignment="1">
      <alignment horizontal="center" vertical="center" wrapText="1"/>
    </xf>
    <xf numFmtId="0" fontId="4" fillId="0" borderId="150" xfId="0" applyFont="1" applyBorder="1" applyAlignment="1">
      <alignment horizontal="center" vertical="center" wrapText="1"/>
    </xf>
    <xf numFmtId="0" fontId="15" fillId="0" borderId="154" xfId="0" applyFont="1" applyBorder="1" applyAlignment="1">
      <alignment horizontal="center" vertical="center" wrapText="1"/>
    </xf>
    <xf numFmtId="0" fontId="15" fillId="0" borderId="151" xfId="0" applyFont="1" applyBorder="1" applyAlignment="1">
      <alignment horizontal="center" vertical="center" wrapText="1"/>
    </xf>
    <xf numFmtId="0" fontId="15" fillId="0" borderId="134" xfId="0" applyFont="1" applyBorder="1" applyAlignment="1">
      <alignment horizontal="center" vertical="center" wrapText="1"/>
    </xf>
    <xf numFmtId="0" fontId="4" fillId="0" borderId="102" xfId="0" applyFont="1" applyBorder="1" applyAlignment="1">
      <alignment horizontal="center" vertical="center" wrapText="1"/>
    </xf>
    <xf numFmtId="0" fontId="68" fillId="2" borderId="108" xfId="0" applyFont="1" applyFill="1" applyBorder="1" applyAlignment="1">
      <alignment horizontal="left" vertical="center" wrapText="1"/>
    </xf>
    <xf numFmtId="0" fontId="68" fillId="2" borderId="103" xfId="0" applyFont="1" applyFill="1" applyBorder="1" applyAlignment="1">
      <alignment horizontal="left" vertical="center" wrapText="1"/>
    </xf>
    <xf numFmtId="0" fontId="68" fillId="2" borderId="0" xfId="0" applyFont="1" applyFill="1" applyBorder="1" applyAlignment="1">
      <alignment horizontal="left" vertical="center" wrapText="1"/>
    </xf>
    <xf numFmtId="0" fontId="68" fillId="2" borderId="151" xfId="0" applyFont="1" applyFill="1" applyBorder="1" applyAlignment="1">
      <alignment horizontal="left" vertical="center" wrapText="1"/>
    </xf>
    <xf numFmtId="0" fontId="68" fillId="2" borderId="136" xfId="0" applyFont="1" applyFill="1" applyBorder="1" applyAlignment="1">
      <alignment horizontal="left" vertical="center" wrapText="1"/>
    </xf>
    <xf numFmtId="0" fontId="68" fillId="2" borderId="134" xfId="0" applyFont="1" applyFill="1" applyBorder="1" applyAlignment="1">
      <alignment horizontal="left" vertical="center" wrapText="1"/>
    </xf>
    <xf numFmtId="0" fontId="96" fillId="34" borderId="0" xfId="0" applyFont="1" applyFill="1" applyAlignment="1">
      <alignment horizontal="left"/>
    </xf>
    <xf numFmtId="0" fontId="73" fillId="34" borderId="0" xfId="0" applyFont="1" applyFill="1" applyAlignment="1">
      <alignment horizontal="left"/>
    </xf>
    <xf numFmtId="0" fontId="4" fillId="0" borderId="103" xfId="0" applyFont="1" applyBorder="1" applyAlignment="1">
      <alignment horizontal="center" vertical="center" wrapText="1"/>
    </xf>
    <xf numFmtId="0" fontId="4" fillId="0" borderId="151" xfId="0" applyFont="1" applyBorder="1" applyAlignment="1">
      <alignment horizontal="center" vertical="center" wrapText="1"/>
    </xf>
    <xf numFmtId="0" fontId="72" fillId="34" borderId="0" xfId="0" applyFont="1" applyFill="1" applyAlignment="1">
      <alignment horizontal="left"/>
    </xf>
    <xf numFmtId="0" fontId="120" fillId="0" borderId="0" xfId="38" applyFont="1" applyFill="1" applyAlignment="1">
      <alignment horizontal="left" vertical="center"/>
    </xf>
    <xf numFmtId="0" fontId="121" fillId="0" borderId="0" xfId="38" applyFont="1" applyFill="1" applyAlignment="1">
      <alignment horizontal="left" vertical="center"/>
    </xf>
    <xf numFmtId="0" fontId="118" fillId="0" borderId="128" xfId="0" applyFont="1" applyBorder="1" applyAlignment="1">
      <alignment horizontal="center" vertical="center" wrapText="1"/>
    </xf>
    <xf numFmtId="0" fontId="67" fillId="0" borderId="107" xfId="0" applyFont="1" applyBorder="1" applyAlignment="1">
      <alignment horizontal="center" vertical="center" wrapText="1"/>
    </xf>
    <xf numFmtId="0" fontId="72" fillId="0" borderId="0" xfId="38" applyFont="1" applyFill="1" applyAlignment="1">
      <alignment horizontal="left" vertical="center"/>
    </xf>
    <xf numFmtId="0" fontId="96" fillId="34" borderId="0" xfId="0" applyFont="1" applyFill="1" applyAlignment="1">
      <alignment horizontal="justify" vertical="top" wrapText="1"/>
    </xf>
    <xf numFmtId="0" fontId="73" fillId="34" borderId="0" xfId="0" applyFont="1" applyFill="1" applyAlignment="1">
      <alignment horizontal="justify" vertical="top" wrapText="1"/>
    </xf>
    <xf numFmtId="0" fontId="72" fillId="34" borderId="0" xfId="0" applyFont="1" applyFill="1" applyAlignment="1">
      <alignment horizontal="justify" vertical="top" wrapText="1"/>
    </xf>
    <xf numFmtId="0" fontId="4" fillId="0" borderId="84" xfId="0" applyFont="1" applyBorder="1" applyAlignment="1">
      <alignment horizontal="center" vertical="center" wrapText="1"/>
    </xf>
    <xf numFmtId="0" fontId="118" fillId="0" borderId="82"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94" xfId="0" applyFont="1" applyBorder="1" applyAlignment="1">
      <alignment horizontal="center" vertical="center" wrapText="1"/>
    </xf>
    <xf numFmtId="0" fontId="68" fillId="0" borderId="96" xfId="0" applyNumberFormat="1" applyFont="1" applyBorder="1" applyAlignment="1">
      <alignment horizontal="left"/>
    </xf>
    <xf numFmtId="0" fontId="68" fillId="0" borderId="94" xfId="0" applyNumberFormat="1" applyFont="1" applyBorder="1" applyAlignment="1">
      <alignment horizontal="left"/>
    </xf>
    <xf numFmtId="0" fontId="95" fillId="0" borderId="19" xfId="0" applyNumberFormat="1" applyFont="1" applyBorder="1" applyAlignment="1">
      <alignment horizontal="left"/>
    </xf>
    <xf numFmtId="0" fontId="67" fillId="0" borderId="97"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4" fillId="0" borderId="104" xfId="0" applyFont="1" applyBorder="1" applyAlignment="1">
      <alignment horizontal="center" vertical="center"/>
    </xf>
    <xf numFmtId="0" fontId="67" fillId="0" borderId="105" xfId="0" applyFont="1" applyBorder="1" applyAlignment="1">
      <alignment horizontal="center" vertical="center"/>
    </xf>
    <xf numFmtId="0" fontId="67" fillId="0" borderId="106" xfId="0" applyFont="1" applyBorder="1" applyAlignment="1">
      <alignment horizontal="center" vertical="center"/>
    </xf>
    <xf numFmtId="0" fontId="4" fillId="0" borderId="107"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0" xfId="0" applyFont="1" applyBorder="1" applyAlignment="1">
      <alignment horizontal="center" vertical="center" wrapText="1"/>
    </xf>
    <xf numFmtId="0" fontId="67" fillId="0" borderId="19" xfId="0" applyNumberFormat="1" applyFont="1" applyBorder="1" applyAlignment="1">
      <alignment horizontal="left"/>
    </xf>
    <xf numFmtId="0" fontId="68" fillId="0" borderId="19" xfId="0" applyNumberFormat="1" applyFont="1" applyBorder="1" applyAlignment="1">
      <alignment horizontal="left"/>
    </xf>
    <xf numFmtId="0" fontId="4" fillId="0" borderId="222" xfId="0" applyFont="1" applyBorder="1" applyAlignment="1">
      <alignment horizontal="center" vertical="center" wrapText="1"/>
    </xf>
    <xf numFmtId="0" fontId="4" fillId="0" borderId="102" xfId="0" applyFont="1" applyFill="1" applyBorder="1" applyAlignment="1">
      <alignment horizontal="center" vertical="center" wrapText="1"/>
    </xf>
    <xf numFmtId="0" fontId="67" fillId="0" borderId="108" xfId="0" applyFont="1" applyFill="1" applyBorder="1" applyAlignment="1">
      <alignment horizontal="center" vertical="center" wrapText="1"/>
    </xf>
    <xf numFmtId="0" fontId="67" fillId="0" borderId="90" xfId="0" applyNumberFormat="1" applyFont="1" applyBorder="1" applyAlignment="1">
      <alignment horizontal="left"/>
    </xf>
    <xf numFmtId="0" fontId="4" fillId="0" borderId="129" xfId="0" applyFont="1" applyBorder="1" applyAlignment="1">
      <alignment horizontal="center" vertical="center" wrapText="1"/>
    </xf>
    <xf numFmtId="0" fontId="67" fillId="0" borderId="127" xfId="0" applyFont="1" applyBorder="1" applyAlignment="1">
      <alignment horizontal="center" vertical="center" wrapText="1"/>
    </xf>
    <xf numFmtId="0" fontId="68" fillId="0" borderId="90" xfId="0" applyNumberFormat="1" applyFont="1" applyBorder="1" applyAlignment="1">
      <alignment horizontal="left"/>
    </xf>
    <xf numFmtId="0" fontId="95" fillId="0" borderId="90" xfId="0" applyNumberFormat="1" applyFont="1" applyBorder="1" applyAlignment="1">
      <alignment horizontal="left"/>
    </xf>
    <xf numFmtId="0" fontId="95" fillId="34" borderId="0" xfId="0" applyNumberFormat="1" applyFont="1" applyFill="1" applyBorder="1" applyAlignment="1">
      <alignment horizontal="left"/>
    </xf>
    <xf numFmtId="0" fontId="95" fillId="34" borderId="242" xfId="0" applyNumberFormat="1" applyFont="1" applyFill="1" applyBorder="1" applyAlignment="1">
      <alignment horizontal="left"/>
    </xf>
    <xf numFmtId="0" fontId="4" fillId="34" borderId="0" xfId="0" applyNumberFormat="1" applyFont="1" applyFill="1" applyBorder="1" applyAlignment="1">
      <alignment horizontal="left"/>
    </xf>
    <xf numFmtId="0" fontId="4" fillId="34" borderId="244" xfId="0" applyNumberFormat="1" applyFont="1" applyFill="1" applyBorder="1" applyAlignment="1">
      <alignment horizontal="left"/>
    </xf>
    <xf numFmtId="0" fontId="4" fillId="34" borderId="228" xfId="0" applyFont="1" applyFill="1" applyBorder="1" applyAlignment="1">
      <alignment horizontal="center" vertical="center" wrapText="1"/>
    </xf>
    <xf numFmtId="0" fontId="4" fillId="34" borderId="230"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4" fillId="34" borderId="244" xfId="0" applyFont="1" applyFill="1" applyBorder="1" applyAlignment="1">
      <alignment horizontal="center" vertical="center" wrapText="1"/>
    </xf>
    <xf numFmtId="0" fontId="4" fillId="34" borderId="136" xfId="0" applyFont="1" applyFill="1" applyBorder="1" applyAlignment="1">
      <alignment horizontal="center" vertical="center" wrapText="1"/>
    </xf>
    <xf numFmtId="0" fontId="4" fillId="34" borderId="245" xfId="0" applyFont="1" applyFill="1" applyBorder="1" applyAlignment="1">
      <alignment horizontal="center" vertical="center" wrapText="1"/>
    </xf>
    <xf numFmtId="0" fontId="68" fillId="34" borderId="0" xfId="0" applyNumberFormat="1" applyFont="1" applyFill="1" applyBorder="1" applyAlignment="1">
      <alignment horizontal="left"/>
    </xf>
    <xf numFmtId="0" fontId="68" fillId="34" borderId="244" xfId="0" applyNumberFormat="1" applyFont="1" applyFill="1" applyBorder="1" applyAlignment="1">
      <alignment horizontal="left"/>
    </xf>
    <xf numFmtId="0" fontId="4" fillId="34" borderId="231" xfId="0" applyFont="1" applyFill="1" applyBorder="1" applyAlignment="1">
      <alignment horizontal="center" vertical="center" wrapText="1"/>
    </xf>
    <xf numFmtId="0" fontId="4" fillId="0" borderId="231" xfId="38" applyFont="1" applyFill="1" applyBorder="1" applyAlignment="1">
      <alignment horizontal="center" vertical="center" wrapText="1"/>
    </xf>
    <xf numFmtId="0" fontId="4" fillId="0" borderId="230" xfId="38" applyFont="1" applyFill="1" applyBorder="1" applyAlignment="1">
      <alignment horizontal="center" vertical="center" wrapText="1"/>
    </xf>
    <xf numFmtId="0" fontId="4" fillId="0" borderId="228" xfId="38" applyFont="1" applyFill="1" applyBorder="1" applyAlignment="1">
      <alignment horizontal="center" vertical="center" wrapText="1"/>
    </xf>
    <xf numFmtId="0" fontId="68" fillId="34" borderId="242" xfId="0" applyNumberFormat="1" applyFont="1" applyFill="1" applyBorder="1" applyAlignment="1">
      <alignment horizontal="left"/>
    </xf>
    <xf numFmtId="0" fontId="4" fillId="34" borderId="242" xfId="0" applyNumberFormat="1" applyFont="1" applyFill="1" applyBorder="1" applyAlignment="1">
      <alignment horizontal="left"/>
    </xf>
    <xf numFmtId="0" fontId="67" fillId="0" borderId="150"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4" fillId="0" borderId="191" xfId="0" applyFont="1" applyBorder="1" applyAlignment="1">
      <alignment horizontal="center" vertical="center" wrapText="1"/>
    </xf>
    <xf numFmtId="0" fontId="67" fillId="0" borderId="181" xfId="0" applyFont="1" applyBorder="1" applyAlignment="1">
      <alignment horizontal="center" vertical="center" wrapText="1"/>
    </xf>
    <xf numFmtId="0" fontId="4" fillId="0" borderId="192" xfId="0" applyFont="1" applyBorder="1" applyAlignment="1">
      <alignment horizontal="center" vertical="center" wrapText="1"/>
    </xf>
    <xf numFmtId="0" fontId="4" fillId="0" borderId="196" xfId="0" applyFont="1" applyBorder="1" applyAlignment="1">
      <alignment horizontal="center" vertical="center" wrapText="1"/>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36" xfId="0" applyFont="1" applyBorder="1" applyAlignment="1">
      <alignment horizontal="center" vertical="center"/>
    </xf>
    <xf numFmtId="0" fontId="67" fillId="0" borderId="20" xfId="0" applyFont="1" applyBorder="1" applyAlignment="1">
      <alignment horizontal="center" vertical="center"/>
    </xf>
    <xf numFmtId="0" fontId="67" fillId="0" borderId="23" xfId="0" applyFont="1" applyBorder="1" applyAlignment="1">
      <alignment horizontal="center" vertical="center"/>
    </xf>
    <xf numFmtId="0" fontId="68" fillId="0" borderId="19" xfId="0" applyNumberFormat="1" applyFont="1" applyFill="1" applyBorder="1" applyAlignment="1">
      <alignment horizontal="left"/>
    </xf>
    <xf numFmtId="0" fontId="95" fillId="0" borderId="19" xfId="0" applyNumberFormat="1" applyFont="1" applyFill="1" applyBorder="1" applyAlignment="1">
      <alignment horizontal="left"/>
    </xf>
    <xf numFmtId="0" fontId="67" fillId="0" borderId="19" xfId="0" applyNumberFormat="1" applyFont="1" applyFill="1" applyBorder="1" applyAlignment="1">
      <alignment horizontal="left"/>
    </xf>
    <xf numFmtId="0" fontId="4" fillId="34" borderId="20" xfId="0" applyFont="1" applyFill="1" applyBorder="1" applyAlignment="1">
      <alignment horizontal="center" vertical="center" wrapText="1"/>
    </xf>
    <xf numFmtId="0" fontId="67" fillId="34" borderId="0" xfId="0" applyFont="1" applyFill="1" applyBorder="1" applyAlignment="1">
      <alignment horizontal="center" vertical="center" wrapText="1"/>
    </xf>
    <xf numFmtId="0" fontId="4" fillId="34" borderId="7" xfId="0" applyFont="1" applyFill="1" applyBorder="1" applyAlignment="1">
      <alignment horizontal="center" vertical="center" wrapText="1"/>
    </xf>
    <xf numFmtId="0" fontId="67" fillId="34" borderId="11"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67" fillId="34" borderId="51" xfId="0" applyFont="1" applyFill="1" applyBorder="1" applyAlignment="1">
      <alignment horizontal="center" vertical="center" wrapText="1"/>
    </xf>
    <xf numFmtId="0" fontId="4" fillId="34" borderId="8" xfId="0" applyFont="1" applyFill="1" applyBorder="1" applyAlignment="1">
      <alignment horizontal="center" vertical="center"/>
    </xf>
    <xf numFmtId="0" fontId="67" fillId="34" borderId="2" xfId="0" applyFont="1" applyFill="1" applyBorder="1" applyAlignment="1">
      <alignment horizontal="center" vertical="center"/>
    </xf>
    <xf numFmtId="0" fontId="67" fillId="34" borderId="9" xfId="0" applyFont="1" applyFill="1" applyBorder="1" applyAlignment="1">
      <alignment horizontal="center" vertical="center"/>
    </xf>
    <xf numFmtId="0" fontId="4" fillId="34" borderId="8" xfId="0" applyFont="1" applyFill="1" applyBorder="1" applyAlignment="1">
      <alignment horizontal="center" vertical="center" wrapText="1"/>
    </xf>
    <xf numFmtId="0" fontId="67" fillId="34" borderId="13" xfId="0" applyFont="1" applyFill="1" applyBorder="1" applyAlignment="1">
      <alignment horizontal="center" vertical="center" wrapText="1"/>
    </xf>
    <xf numFmtId="0" fontId="4" fillId="34" borderId="13" xfId="0" applyFont="1" applyFill="1" applyBorder="1" applyAlignment="1">
      <alignment horizontal="center" vertical="center" wrapText="1"/>
    </xf>
    <xf numFmtId="0" fontId="67" fillId="34" borderId="20" xfId="0" applyFont="1" applyFill="1" applyBorder="1" applyAlignment="1">
      <alignment horizontal="center" vertical="center" wrapText="1"/>
    </xf>
    <xf numFmtId="0" fontId="67" fillId="34" borderId="14" xfId="0" applyFont="1" applyFill="1" applyBorder="1" applyAlignment="1">
      <alignment horizontal="center" vertical="center" wrapText="1"/>
    </xf>
    <xf numFmtId="0" fontId="4" fillId="34" borderId="2" xfId="0" applyFont="1" applyFill="1" applyBorder="1" applyAlignment="1">
      <alignment horizontal="center" vertical="center" wrapText="1"/>
    </xf>
    <xf numFmtId="0" fontId="4" fillId="0" borderId="0" xfId="0" applyNumberFormat="1" applyFont="1" applyBorder="1" applyAlignment="1">
      <alignment horizontal="left"/>
    </xf>
    <xf numFmtId="0" fontId="4" fillId="0" borderId="1" xfId="0" applyNumberFormat="1" applyFont="1" applyBorder="1" applyAlignment="1">
      <alignment horizontal="left"/>
    </xf>
    <xf numFmtId="1" fontId="4" fillId="34" borderId="232" xfId="0" applyNumberFormat="1" applyFont="1" applyFill="1" applyBorder="1" applyAlignment="1">
      <alignment horizontal="right"/>
    </xf>
  </cellXfs>
  <cellStyles count="432">
    <cellStyle name="[StdExit()]" xfId="92" xr:uid="{00000000-0005-0000-0000-000000000000}"/>
    <cellStyle name="20% — akcent 1" xfId="1" builtinId="30" customBuiltin="1"/>
    <cellStyle name="20% - akcent 1 2" xfId="93" xr:uid="{00000000-0005-0000-0000-000002000000}"/>
    <cellStyle name="20% - akcent 1 2 2" xfId="383" xr:uid="{00000000-0005-0000-0000-000003000000}"/>
    <cellStyle name="20% - akcent 1 3" xfId="94" xr:uid="{00000000-0005-0000-0000-000004000000}"/>
    <cellStyle name="20% - akcent 1 4" xfId="95" xr:uid="{00000000-0005-0000-0000-000005000000}"/>
    <cellStyle name="20% — akcent 2" xfId="2" builtinId="34" customBuiltin="1"/>
    <cellStyle name="20% - akcent 2 2" xfId="96" xr:uid="{00000000-0005-0000-0000-000007000000}"/>
    <cellStyle name="20% - akcent 2 2 2" xfId="384" xr:uid="{00000000-0005-0000-0000-000008000000}"/>
    <cellStyle name="20% - akcent 2 3" xfId="97" xr:uid="{00000000-0005-0000-0000-000009000000}"/>
    <cellStyle name="20% - akcent 2 4" xfId="98" xr:uid="{00000000-0005-0000-0000-00000A000000}"/>
    <cellStyle name="20% — akcent 3" xfId="3" builtinId="38" customBuiltin="1"/>
    <cellStyle name="20% - akcent 3 2" xfId="99" xr:uid="{00000000-0005-0000-0000-00000C000000}"/>
    <cellStyle name="20% - akcent 3 2 2" xfId="385" xr:uid="{00000000-0005-0000-0000-00000D000000}"/>
    <cellStyle name="20% - akcent 3 3" xfId="100" xr:uid="{00000000-0005-0000-0000-00000E000000}"/>
    <cellStyle name="20% - akcent 3 4" xfId="101" xr:uid="{00000000-0005-0000-0000-00000F000000}"/>
    <cellStyle name="20% — akcent 4" xfId="4" builtinId="42" customBuiltin="1"/>
    <cellStyle name="20% - akcent 4 2" xfId="102" xr:uid="{00000000-0005-0000-0000-000011000000}"/>
    <cellStyle name="20% - akcent 4 2 2" xfId="386" xr:uid="{00000000-0005-0000-0000-000012000000}"/>
    <cellStyle name="20% - akcent 4 3" xfId="103" xr:uid="{00000000-0005-0000-0000-000013000000}"/>
    <cellStyle name="20% - akcent 4 4" xfId="104" xr:uid="{00000000-0005-0000-0000-000014000000}"/>
    <cellStyle name="20% — akcent 5" xfId="5" builtinId="46" customBuiltin="1"/>
    <cellStyle name="20% - akcent 5 2" xfId="105" xr:uid="{00000000-0005-0000-0000-000016000000}"/>
    <cellStyle name="20% - akcent 5 2 2" xfId="387" xr:uid="{00000000-0005-0000-0000-000017000000}"/>
    <cellStyle name="20% - akcent 5 3" xfId="106" xr:uid="{00000000-0005-0000-0000-000018000000}"/>
    <cellStyle name="20% - akcent 5 4" xfId="107" xr:uid="{00000000-0005-0000-0000-000019000000}"/>
    <cellStyle name="20% — akcent 6" xfId="6" builtinId="50" customBuiltin="1"/>
    <cellStyle name="20% - akcent 6 2" xfId="108" xr:uid="{00000000-0005-0000-0000-00001B000000}"/>
    <cellStyle name="20% - akcent 6 2 2" xfId="388" xr:uid="{00000000-0005-0000-0000-00001C000000}"/>
    <cellStyle name="20% - akcent 6 3" xfId="109" xr:uid="{00000000-0005-0000-0000-00001D000000}"/>
    <cellStyle name="20% - akcent 6 4" xfId="110" xr:uid="{00000000-0005-0000-0000-00001E000000}"/>
    <cellStyle name="40% — akcent 1" xfId="7" builtinId="31" customBuiltin="1"/>
    <cellStyle name="40% - akcent 1 2" xfId="111" xr:uid="{00000000-0005-0000-0000-000020000000}"/>
    <cellStyle name="40% - akcent 1 2 2" xfId="389" xr:uid="{00000000-0005-0000-0000-000021000000}"/>
    <cellStyle name="40% - akcent 1 3" xfId="112" xr:uid="{00000000-0005-0000-0000-000022000000}"/>
    <cellStyle name="40% - akcent 1 4" xfId="113" xr:uid="{00000000-0005-0000-0000-000023000000}"/>
    <cellStyle name="40% — akcent 2" xfId="8" builtinId="35" customBuiltin="1"/>
    <cellStyle name="40% - akcent 2 2" xfId="114" xr:uid="{00000000-0005-0000-0000-000025000000}"/>
    <cellStyle name="40% - akcent 2 2 2" xfId="390" xr:uid="{00000000-0005-0000-0000-000026000000}"/>
    <cellStyle name="40% - akcent 2 3" xfId="115" xr:uid="{00000000-0005-0000-0000-000027000000}"/>
    <cellStyle name="40% - akcent 2 4" xfId="116" xr:uid="{00000000-0005-0000-0000-000028000000}"/>
    <cellStyle name="40% — akcent 3" xfId="9" builtinId="39" customBuiltin="1"/>
    <cellStyle name="40% - akcent 3 2" xfId="117" xr:uid="{00000000-0005-0000-0000-00002A000000}"/>
    <cellStyle name="40% - akcent 3 2 2" xfId="391" xr:uid="{00000000-0005-0000-0000-00002B000000}"/>
    <cellStyle name="40% - akcent 3 3" xfId="118" xr:uid="{00000000-0005-0000-0000-00002C000000}"/>
    <cellStyle name="40% - akcent 3 4" xfId="119" xr:uid="{00000000-0005-0000-0000-00002D000000}"/>
    <cellStyle name="40% — akcent 4" xfId="10" builtinId="43" customBuiltin="1"/>
    <cellStyle name="40% - akcent 4 2" xfId="120" xr:uid="{00000000-0005-0000-0000-00002F000000}"/>
    <cellStyle name="40% - akcent 4 2 2" xfId="392" xr:uid="{00000000-0005-0000-0000-000030000000}"/>
    <cellStyle name="40% - akcent 4 3" xfId="121" xr:uid="{00000000-0005-0000-0000-000031000000}"/>
    <cellStyle name="40% - akcent 4 4" xfId="122" xr:uid="{00000000-0005-0000-0000-000032000000}"/>
    <cellStyle name="40% — akcent 5" xfId="11" builtinId="47" customBuiltin="1"/>
    <cellStyle name="40% - akcent 5 2" xfId="123" xr:uid="{00000000-0005-0000-0000-000034000000}"/>
    <cellStyle name="40% - akcent 5 2 2" xfId="393" xr:uid="{00000000-0005-0000-0000-000035000000}"/>
    <cellStyle name="40% - akcent 5 3" xfId="124" xr:uid="{00000000-0005-0000-0000-000036000000}"/>
    <cellStyle name="40% - akcent 5 4" xfId="125" xr:uid="{00000000-0005-0000-0000-000037000000}"/>
    <cellStyle name="40% — akcent 6" xfId="12" builtinId="51" customBuiltin="1"/>
    <cellStyle name="40% - akcent 6 2" xfId="126" xr:uid="{00000000-0005-0000-0000-000039000000}"/>
    <cellStyle name="40% - akcent 6 2 2" xfId="394" xr:uid="{00000000-0005-0000-0000-00003A000000}"/>
    <cellStyle name="40% - akcent 6 3" xfId="127" xr:uid="{00000000-0005-0000-0000-00003B000000}"/>
    <cellStyle name="40% - akcent 6 4" xfId="128" xr:uid="{00000000-0005-0000-0000-00003C000000}"/>
    <cellStyle name="60% — akcent 1" xfId="13" builtinId="32" customBuiltin="1"/>
    <cellStyle name="60% - akcent 1 2" xfId="129" xr:uid="{00000000-0005-0000-0000-00003E000000}"/>
    <cellStyle name="60% - akcent 1 3" xfId="130" xr:uid="{00000000-0005-0000-0000-00003F000000}"/>
    <cellStyle name="60% - akcent 1 4" xfId="131" xr:uid="{00000000-0005-0000-0000-000040000000}"/>
    <cellStyle name="60% — akcent 2" xfId="14" builtinId="36" customBuiltin="1"/>
    <cellStyle name="60% - akcent 2 2" xfId="132" xr:uid="{00000000-0005-0000-0000-000042000000}"/>
    <cellStyle name="60% - akcent 2 3" xfId="133" xr:uid="{00000000-0005-0000-0000-000043000000}"/>
    <cellStyle name="60% - akcent 2 4" xfId="134" xr:uid="{00000000-0005-0000-0000-000044000000}"/>
    <cellStyle name="60% — akcent 3" xfId="15" builtinId="40" customBuiltin="1"/>
    <cellStyle name="60% - akcent 3 2" xfId="135" xr:uid="{00000000-0005-0000-0000-000046000000}"/>
    <cellStyle name="60% - akcent 3 3" xfId="136" xr:uid="{00000000-0005-0000-0000-000047000000}"/>
    <cellStyle name="60% - akcent 3 4" xfId="137" xr:uid="{00000000-0005-0000-0000-000048000000}"/>
    <cellStyle name="60% — akcent 4" xfId="16" builtinId="44" customBuiltin="1"/>
    <cellStyle name="60% - akcent 4 2" xfId="138" xr:uid="{00000000-0005-0000-0000-00004A000000}"/>
    <cellStyle name="60% - akcent 4 3" xfId="139" xr:uid="{00000000-0005-0000-0000-00004B000000}"/>
    <cellStyle name="60% - akcent 4 4" xfId="140" xr:uid="{00000000-0005-0000-0000-00004C000000}"/>
    <cellStyle name="60% — akcent 5" xfId="17" builtinId="48" customBuiltin="1"/>
    <cellStyle name="60% - akcent 5 2" xfId="141" xr:uid="{00000000-0005-0000-0000-00004E000000}"/>
    <cellStyle name="60% - akcent 5 3" xfId="142" xr:uid="{00000000-0005-0000-0000-00004F000000}"/>
    <cellStyle name="60% - akcent 5 4" xfId="143" xr:uid="{00000000-0005-0000-0000-000050000000}"/>
    <cellStyle name="60% — akcent 6" xfId="18" builtinId="52" customBuiltin="1"/>
    <cellStyle name="60% - akcent 6 2" xfId="144" xr:uid="{00000000-0005-0000-0000-000052000000}"/>
    <cellStyle name="60% - akcent 6 3" xfId="145" xr:uid="{00000000-0005-0000-0000-000053000000}"/>
    <cellStyle name="60% - akcent 6 4" xfId="146" xr:uid="{00000000-0005-0000-0000-000054000000}"/>
    <cellStyle name="Akcent 1" xfId="19" builtinId="29" customBuiltin="1"/>
    <cellStyle name="Akcent 1 2" xfId="147" xr:uid="{00000000-0005-0000-0000-000056000000}"/>
    <cellStyle name="Akcent 1 3" xfId="148" xr:uid="{00000000-0005-0000-0000-000057000000}"/>
    <cellStyle name="Akcent 1 4" xfId="149" xr:uid="{00000000-0005-0000-0000-000058000000}"/>
    <cellStyle name="Akcent 2" xfId="20" builtinId="33" customBuiltin="1"/>
    <cellStyle name="Akcent 2 2" xfId="150" xr:uid="{00000000-0005-0000-0000-00005A000000}"/>
    <cellStyle name="Akcent 2 3" xfId="151" xr:uid="{00000000-0005-0000-0000-00005B000000}"/>
    <cellStyle name="Akcent 2 4" xfId="152" xr:uid="{00000000-0005-0000-0000-00005C000000}"/>
    <cellStyle name="Akcent 3" xfId="21" builtinId="37" customBuiltin="1"/>
    <cellStyle name="Akcent 3 2" xfId="153" xr:uid="{00000000-0005-0000-0000-00005E000000}"/>
    <cellStyle name="Akcent 3 3" xfId="154" xr:uid="{00000000-0005-0000-0000-00005F000000}"/>
    <cellStyle name="Akcent 3 4" xfId="155" xr:uid="{00000000-0005-0000-0000-000060000000}"/>
    <cellStyle name="Akcent 4" xfId="22" builtinId="41" customBuiltin="1"/>
    <cellStyle name="Akcent 4 2" xfId="156" xr:uid="{00000000-0005-0000-0000-000062000000}"/>
    <cellStyle name="Akcent 4 3" xfId="157" xr:uid="{00000000-0005-0000-0000-000063000000}"/>
    <cellStyle name="Akcent 4 4" xfId="158" xr:uid="{00000000-0005-0000-0000-000064000000}"/>
    <cellStyle name="Akcent 5" xfId="23" builtinId="45" customBuiltin="1"/>
    <cellStyle name="Akcent 5 2" xfId="159" xr:uid="{00000000-0005-0000-0000-000066000000}"/>
    <cellStyle name="Akcent 5 3" xfId="160" xr:uid="{00000000-0005-0000-0000-000067000000}"/>
    <cellStyle name="Akcent 5 4" xfId="161" xr:uid="{00000000-0005-0000-0000-000068000000}"/>
    <cellStyle name="Akcent 6" xfId="24" builtinId="49" customBuiltin="1"/>
    <cellStyle name="Akcent 6 2" xfId="162" xr:uid="{00000000-0005-0000-0000-00006A000000}"/>
    <cellStyle name="Akcent 6 3" xfId="163" xr:uid="{00000000-0005-0000-0000-00006B000000}"/>
    <cellStyle name="Akcent 6 4" xfId="164" xr:uid="{00000000-0005-0000-0000-00006C000000}"/>
    <cellStyle name="cell" xfId="165" xr:uid="{00000000-0005-0000-0000-00006D000000}"/>
    <cellStyle name="Dane wejściowe" xfId="25" builtinId="20" customBuiltin="1"/>
    <cellStyle name="Dane wejściowe 2" xfId="166" xr:uid="{00000000-0005-0000-0000-00006F000000}"/>
    <cellStyle name="Dane wejściowe 3" xfId="167" xr:uid="{00000000-0005-0000-0000-000070000000}"/>
    <cellStyle name="Dane wejściowe 4" xfId="168" xr:uid="{00000000-0005-0000-0000-000071000000}"/>
    <cellStyle name="Dane wyjściowe" xfId="26" builtinId="21" customBuiltin="1"/>
    <cellStyle name="Dane wyjściowe 2" xfId="169" xr:uid="{00000000-0005-0000-0000-000073000000}"/>
    <cellStyle name="Dane wyjściowe 3" xfId="170" xr:uid="{00000000-0005-0000-0000-000074000000}"/>
    <cellStyle name="Dane wyjściowe 4" xfId="171" xr:uid="{00000000-0005-0000-0000-000075000000}"/>
    <cellStyle name="Dobre 2" xfId="172" xr:uid="{00000000-0005-0000-0000-000076000000}"/>
    <cellStyle name="Dobre 3" xfId="173" xr:uid="{00000000-0005-0000-0000-000077000000}"/>
    <cellStyle name="Dobre 4" xfId="174" xr:uid="{00000000-0005-0000-0000-000078000000}"/>
    <cellStyle name="Dobry" xfId="27" builtinId="26" customBuiltin="1"/>
    <cellStyle name="Dziesiętny 10" xfId="176" xr:uid="{00000000-0005-0000-0000-00007A000000}"/>
    <cellStyle name="Dziesiętny 10 2" xfId="396" xr:uid="{00000000-0005-0000-0000-00007B000000}"/>
    <cellStyle name="Dziesiętny 11" xfId="177" xr:uid="{00000000-0005-0000-0000-00007C000000}"/>
    <cellStyle name="Dziesiętny 11 2" xfId="397" xr:uid="{00000000-0005-0000-0000-00007D000000}"/>
    <cellStyle name="Dziesiętny 12" xfId="175" xr:uid="{00000000-0005-0000-0000-00007E000000}"/>
    <cellStyle name="Dziesiętny 13" xfId="348" xr:uid="{00000000-0005-0000-0000-00007F000000}"/>
    <cellStyle name="Dziesiętny 14" xfId="395" xr:uid="{00000000-0005-0000-0000-000080000000}"/>
    <cellStyle name="Dziesiętny 2" xfId="55" xr:uid="{00000000-0005-0000-0000-000081000000}"/>
    <cellStyle name="Dziesiętny 2 10" xfId="349" xr:uid="{00000000-0005-0000-0000-000082000000}"/>
    <cellStyle name="Dziesiętny 2 11" xfId="354" xr:uid="{00000000-0005-0000-0000-000083000000}"/>
    <cellStyle name="Dziesiętny 2 12" xfId="369" xr:uid="{00000000-0005-0000-0000-000084000000}"/>
    <cellStyle name="Dziesiętny 2 13" xfId="398" xr:uid="{00000000-0005-0000-0000-000085000000}"/>
    <cellStyle name="Dziesiętny 2 2" xfId="60" xr:uid="{00000000-0005-0000-0000-000086000000}"/>
    <cellStyle name="Dziesiętny 2 2 2" xfId="68" xr:uid="{00000000-0005-0000-0000-000087000000}"/>
    <cellStyle name="Dziesiętny 2 2 2 2" xfId="327" xr:uid="{00000000-0005-0000-0000-000088000000}"/>
    <cellStyle name="Dziesiętny 2 2 2 3" xfId="360" xr:uid="{00000000-0005-0000-0000-000089000000}"/>
    <cellStyle name="Dziesiętny 2 2 2 4" xfId="376" xr:uid="{00000000-0005-0000-0000-00008A000000}"/>
    <cellStyle name="Dziesiętny 2 2 3" xfId="72" xr:uid="{00000000-0005-0000-0000-00008B000000}"/>
    <cellStyle name="Dziesiętny 2 2 3 2" xfId="331" xr:uid="{00000000-0005-0000-0000-00008C000000}"/>
    <cellStyle name="Dziesiętny 2 2 3 3" xfId="364" xr:uid="{00000000-0005-0000-0000-00008D000000}"/>
    <cellStyle name="Dziesiętny 2 2 3 4" xfId="380" xr:uid="{00000000-0005-0000-0000-00008E000000}"/>
    <cellStyle name="Dziesiętny 2 2 4" xfId="179" xr:uid="{00000000-0005-0000-0000-00008F000000}"/>
    <cellStyle name="Dziesiętny 2 2 5" xfId="322" xr:uid="{00000000-0005-0000-0000-000090000000}"/>
    <cellStyle name="Dziesiętny 2 2 6" xfId="356" xr:uid="{00000000-0005-0000-0000-000091000000}"/>
    <cellStyle name="Dziesiętny 2 2 7" xfId="371" xr:uid="{00000000-0005-0000-0000-000092000000}"/>
    <cellStyle name="Dziesiętny 2 2 8" xfId="399" xr:uid="{00000000-0005-0000-0000-000093000000}"/>
    <cellStyle name="Dziesiętny 2 3" xfId="66" xr:uid="{00000000-0005-0000-0000-000094000000}"/>
    <cellStyle name="Dziesiętny 2 3 2" xfId="180" xr:uid="{00000000-0005-0000-0000-000095000000}"/>
    <cellStyle name="Dziesiętny 2 3 3" xfId="325" xr:uid="{00000000-0005-0000-0000-000096000000}"/>
    <cellStyle name="Dziesiętny 2 3 4" xfId="358" xr:uid="{00000000-0005-0000-0000-000097000000}"/>
    <cellStyle name="Dziesiętny 2 3 5" xfId="374" xr:uid="{00000000-0005-0000-0000-000098000000}"/>
    <cellStyle name="Dziesiętny 2 3 6" xfId="400" xr:uid="{00000000-0005-0000-0000-000099000000}"/>
    <cellStyle name="Dziesiętny 2 4" xfId="70" xr:uid="{00000000-0005-0000-0000-00009A000000}"/>
    <cellStyle name="Dziesiętny 2 4 2" xfId="181" xr:uid="{00000000-0005-0000-0000-00009B000000}"/>
    <cellStyle name="Dziesiętny 2 4 3" xfId="329" xr:uid="{00000000-0005-0000-0000-00009C000000}"/>
    <cellStyle name="Dziesiętny 2 4 4" xfId="362" xr:uid="{00000000-0005-0000-0000-00009D000000}"/>
    <cellStyle name="Dziesiętny 2 4 5" xfId="378" xr:uid="{00000000-0005-0000-0000-00009E000000}"/>
    <cellStyle name="Dziesiętny 2 4 6" xfId="401" xr:uid="{00000000-0005-0000-0000-00009F000000}"/>
    <cellStyle name="Dziesiętny 2 5" xfId="182" xr:uid="{00000000-0005-0000-0000-0000A0000000}"/>
    <cellStyle name="Dziesiętny 2 5 2" xfId="402" xr:uid="{00000000-0005-0000-0000-0000A1000000}"/>
    <cellStyle name="Dziesiętny 2 6" xfId="183" xr:uid="{00000000-0005-0000-0000-0000A2000000}"/>
    <cellStyle name="Dziesiętny 2 6 2" xfId="403" xr:uid="{00000000-0005-0000-0000-0000A3000000}"/>
    <cellStyle name="Dziesiętny 2 7" xfId="184" xr:uid="{00000000-0005-0000-0000-0000A4000000}"/>
    <cellStyle name="Dziesiętny 2 7 2" xfId="404" xr:uid="{00000000-0005-0000-0000-0000A5000000}"/>
    <cellStyle name="Dziesiętny 2 8" xfId="178" xr:uid="{00000000-0005-0000-0000-0000A6000000}"/>
    <cellStyle name="Dziesiętny 2 9" xfId="320" xr:uid="{00000000-0005-0000-0000-0000A7000000}"/>
    <cellStyle name="Dziesiętny 3" xfId="185" xr:uid="{00000000-0005-0000-0000-0000A8000000}"/>
    <cellStyle name="Dziesiętny 3 2" xfId="186" xr:uid="{00000000-0005-0000-0000-0000A9000000}"/>
    <cellStyle name="Dziesiętny 3 2 2" xfId="351" xr:uid="{00000000-0005-0000-0000-0000AA000000}"/>
    <cellStyle name="Dziesiętny 3 2 3" xfId="406" xr:uid="{00000000-0005-0000-0000-0000AB000000}"/>
    <cellStyle name="Dziesiętny 3 3" xfId="187" xr:uid="{00000000-0005-0000-0000-0000AC000000}"/>
    <cellStyle name="Dziesiętny 3 3 2" xfId="407" xr:uid="{00000000-0005-0000-0000-0000AD000000}"/>
    <cellStyle name="Dziesiętny 3 4" xfId="188" xr:uid="{00000000-0005-0000-0000-0000AE000000}"/>
    <cellStyle name="Dziesiętny 3 4 2" xfId="408" xr:uid="{00000000-0005-0000-0000-0000AF000000}"/>
    <cellStyle name="Dziesiętny 3 5" xfId="189" xr:uid="{00000000-0005-0000-0000-0000B0000000}"/>
    <cellStyle name="Dziesiętny 3 5 2" xfId="409" xr:uid="{00000000-0005-0000-0000-0000B1000000}"/>
    <cellStyle name="Dziesiętny 3 6" xfId="350" xr:uid="{00000000-0005-0000-0000-0000B2000000}"/>
    <cellStyle name="Dziesiętny 3 7" xfId="405" xr:uid="{00000000-0005-0000-0000-0000B3000000}"/>
    <cellStyle name="Dziesiętny 4" xfId="190" xr:uid="{00000000-0005-0000-0000-0000B4000000}"/>
    <cellStyle name="Dziesiętny 4 2" xfId="191" xr:uid="{00000000-0005-0000-0000-0000B5000000}"/>
    <cellStyle name="Dziesiętny 4 2 2" xfId="411" xr:uid="{00000000-0005-0000-0000-0000B6000000}"/>
    <cellStyle name="Dziesiętny 4 3" xfId="192" xr:uid="{00000000-0005-0000-0000-0000B7000000}"/>
    <cellStyle name="Dziesiętny 4 3 2" xfId="412" xr:uid="{00000000-0005-0000-0000-0000B8000000}"/>
    <cellStyle name="Dziesiętny 4 4" xfId="410" xr:uid="{00000000-0005-0000-0000-0000B9000000}"/>
    <cellStyle name="Dziesiętny 5" xfId="193" xr:uid="{00000000-0005-0000-0000-0000BA000000}"/>
    <cellStyle name="Dziesiętny 5 2" xfId="194" xr:uid="{00000000-0005-0000-0000-0000BB000000}"/>
    <cellStyle name="Dziesiętny 5 2 2" xfId="414" xr:uid="{00000000-0005-0000-0000-0000BC000000}"/>
    <cellStyle name="Dziesiętny 5 3" xfId="195" xr:uid="{00000000-0005-0000-0000-0000BD000000}"/>
    <cellStyle name="Dziesiętny 5 3 2" xfId="415" xr:uid="{00000000-0005-0000-0000-0000BE000000}"/>
    <cellStyle name="Dziesiętny 5 4" xfId="413" xr:uid="{00000000-0005-0000-0000-0000BF000000}"/>
    <cellStyle name="Dziesiętny 6" xfId="196" xr:uid="{00000000-0005-0000-0000-0000C0000000}"/>
    <cellStyle name="Dziesiętny 6 2" xfId="416" xr:uid="{00000000-0005-0000-0000-0000C1000000}"/>
    <cellStyle name="Dziesiętny 7" xfId="197" xr:uid="{00000000-0005-0000-0000-0000C2000000}"/>
    <cellStyle name="Dziesiętny 7 2" xfId="417" xr:uid="{00000000-0005-0000-0000-0000C3000000}"/>
    <cellStyle name="Dziesiętny 8" xfId="198" xr:uid="{00000000-0005-0000-0000-0000C4000000}"/>
    <cellStyle name="Dziesiętny 8 2" xfId="418" xr:uid="{00000000-0005-0000-0000-0000C5000000}"/>
    <cellStyle name="Dziesiętny 9" xfId="199" xr:uid="{00000000-0005-0000-0000-0000C6000000}"/>
    <cellStyle name="Dziesiętny 9 2" xfId="419" xr:uid="{00000000-0005-0000-0000-0000C7000000}"/>
    <cellStyle name="gap" xfId="200" xr:uid="{00000000-0005-0000-0000-0000C8000000}"/>
    <cellStyle name="GreyBackground" xfId="201" xr:uid="{00000000-0005-0000-0000-0000C9000000}"/>
    <cellStyle name="Hiperłącze" xfId="28" builtinId="8"/>
    <cellStyle name="Hiperłącze 2" xfId="29" xr:uid="{00000000-0005-0000-0000-0000CB000000}"/>
    <cellStyle name="Hiperłącze 3" xfId="30" xr:uid="{00000000-0005-0000-0000-0000CC000000}"/>
    <cellStyle name="Hiperłącze 3 2" xfId="202" xr:uid="{00000000-0005-0000-0000-0000CD000000}"/>
    <cellStyle name="Hiperłącze 4" xfId="56" xr:uid="{00000000-0005-0000-0000-0000CE000000}"/>
    <cellStyle name="Hiperłącze 4 2" xfId="61" xr:uid="{00000000-0005-0000-0000-0000CF000000}"/>
    <cellStyle name="Hiperłącze 4 3" xfId="203" xr:uid="{00000000-0005-0000-0000-0000D0000000}"/>
    <cellStyle name="Hiperłącze 5" xfId="76" xr:uid="{00000000-0005-0000-0000-0000D1000000}"/>
    <cellStyle name="Hiperłącze 5 2" xfId="204" xr:uid="{00000000-0005-0000-0000-0000D2000000}"/>
    <cellStyle name="Hiperłącze 6" xfId="79" xr:uid="{00000000-0005-0000-0000-0000D3000000}"/>
    <cellStyle name="Hiperłącze 6 2" xfId="205" xr:uid="{00000000-0005-0000-0000-0000D4000000}"/>
    <cellStyle name="Hiperłącze 6 3" xfId="334" xr:uid="{00000000-0005-0000-0000-0000D5000000}"/>
    <cellStyle name="Hiperłącze 7" xfId="206" xr:uid="{00000000-0005-0000-0000-0000D6000000}"/>
    <cellStyle name="Hiperłącze 8" xfId="316" xr:uid="{00000000-0005-0000-0000-0000D7000000}"/>
    <cellStyle name="Hiperłącze 8 2" xfId="420" xr:uid="{00000000-0005-0000-0000-0000D8000000}"/>
    <cellStyle name="Kolumna" xfId="207" xr:uid="{00000000-0005-0000-0000-0000D9000000}"/>
    <cellStyle name="Kolumna 2" xfId="208" xr:uid="{00000000-0005-0000-0000-0000DA000000}"/>
    <cellStyle name="Kolumna 3" xfId="209" xr:uid="{00000000-0005-0000-0000-0000DB000000}"/>
    <cellStyle name="Kolumna 4" xfId="210" xr:uid="{00000000-0005-0000-0000-0000DC000000}"/>
    <cellStyle name="Komórka połączona" xfId="31" builtinId="24" customBuiltin="1"/>
    <cellStyle name="Komórka połączona 2" xfId="211" xr:uid="{00000000-0005-0000-0000-0000DE000000}"/>
    <cellStyle name="Komórka połączona 3" xfId="212" xr:uid="{00000000-0005-0000-0000-0000DF000000}"/>
    <cellStyle name="Komórka połączona 4" xfId="213" xr:uid="{00000000-0005-0000-0000-0000E0000000}"/>
    <cellStyle name="Komórka zaznaczona" xfId="32" builtinId="23" customBuiltin="1"/>
    <cellStyle name="Komórka zaznaczona 2" xfId="214" xr:uid="{00000000-0005-0000-0000-0000E2000000}"/>
    <cellStyle name="Komórka zaznaczona 3" xfId="215" xr:uid="{00000000-0005-0000-0000-0000E3000000}"/>
    <cellStyle name="Komórka zaznaczona 4" xfId="216" xr:uid="{00000000-0005-0000-0000-0000E4000000}"/>
    <cellStyle name="Nagłówek 1" xfId="33" builtinId="16" customBuiltin="1"/>
    <cellStyle name="Nagłówek 1 2" xfId="217" xr:uid="{00000000-0005-0000-0000-0000E6000000}"/>
    <cellStyle name="Nagłówek 1 3" xfId="218" xr:uid="{00000000-0005-0000-0000-0000E7000000}"/>
    <cellStyle name="Nagłówek 1 4" xfId="219" xr:uid="{00000000-0005-0000-0000-0000E8000000}"/>
    <cellStyle name="Nagłówek 2" xfId="34" builtinId="17" customBuiltin="1"/>
    <cellStyle name="Nagłówek 2 2" xfId="220" xr:uid="{00000000-0005-0000-0000-0000EA000000}"/>
    <cellStyle name="Nagłówek 2 3" xfId="221" xr:uid="{00000000-0005-0000-0000-0000EB000000}"/>
    <cellStyle name="Nagłówek 2 4" xfId="222" xr:uid="{00000000-0005-0000-0000-0000EC000000}"/>
    <cellStyle name="Nagłówek 3" xfId="35" builtinId="18" customBuiltin="1"/>
    <cellStyle name="Nagłówek 3 2" xfId="223" xr:uid="{00000000-0005-0000-0000-0000EE000000}"/>
    <cellStyle name="Nagłówek 3 3" xfId="224" xr:uid="{00000000-0005-0000-0000-0000EF000000}"/>
    <cellStyle name="Nagłówek 3 4" xfId="225" xr:uid="{00000000-0005-0000-0000-0000F0000000}"/>
    <cellStyle name="Nagłówek 4" xfId="36" builtinId="19" customBuiltin="1"/>
    <cellStyle name="Nagłówek 4 2" xfId="226" xr:uid="{00000000-0005-0000-0000-0000F2000000}"/>
    <cellStyle name="Nagłówek 4 3" xfId="227" xr:uid="{00000000-0005-0000-0000-0000F3000000}"/>
    <cellStyle name="Nagłówek 4 4" xfId="228" xr:uid="{00000000-0005-0000-0000-0000F4000000}"/>
    <cellStyle name="Neutralne 2" xfId="229" xr:uid="{00000000-0005-0000-0000-0000F5000000}"/>
    <cellStyle name="Neutralne 3" xfId="230" xr:uid="{00000000-0005-0000-0000-0000F6000000}"/>
    <cellStyle name="Neutralne 4" xfId="231" xr:uid="{00000000-0005-0000-0000-0000F7000000}"/>
    <cellStyle name="Neutralny" xfId="37" builtinId="28" customBuiltin="1"/>
    <cellStyle name="Normal" xfId="64" xr:uid="{00000000-0005-0000-0000-0000F9000000}"/>
    <cellStyle name="Normalny" xfId="0" builtinId="0"/>
    <cellStyle name="Normalny 10" xfId="232" xr:uid="{00000000-0005-0000-0000-0000FB000000}"/>
    <cellStyle name="Normalny 10 2" xfId="233" xr:uid="{00000000-0005-0000-0000-0000FC000000}"/>
    <cellStyle name="Normalny 11" xfId="234" xr:uid="{00000000-0005-0000-0000-0000FD000000}"/>
    <cellStyle name="Normalny 11 2" xfId="235" xr:uid="{00000000-0005-0000-0000-0000FE000000}"/>
    <cellStyle name="Normalny 11 3" xfId="236" xr:uid="{00000000-0005-0000-0000-0000FF000000}"/>
    <cellStyle name="Normalny 12" xfId="237" xr:uid="{00000000-0005-0000-0000-000000010000}"/>
    <cellStyle name="Normalny 13" xfId="238" xr:uid="{00000000-0005-0000-0000-000001010000}"/>
    <cellStyle name="Normalny 14" xfId="239" xr:uid="{00000000-0005-0000-0000-000002010000}"/>
    <cellStyle name="Normalny 15" xfId="240" xr:uid="{00000000-0005-0000-0000-000003010000}"/>
    <cellStyle name="Normalny 16" xfId="241" xr:uid="{00000000-0005-0000-0000-000004010000}"/>
    <cellStyle name="Normalny 17" xfId="242" xr:uid="{00000000-0005-0000-0000-000005010000}"/>
    <cellStyle name="Normalny 18" xfId="243" xr:uid="{00000000-0005-0000-0000-000006010000}"/>
    <cellStyle name="Normalny 19" xfId="315" xr:uid="{00000000-0005-0000-0000-000007010000}"/>
    <cellStyle name="Normalny 2" xfId="38" xr:uid="{00000000-0005-0000-0000-000008010000}"/>
    <cellStyle name="Normalny 2 10" xfId="244" xr:uid="{00000000-0005-0000-0000-000009010000}"/>
    <cellStyle name="Normalny 2 11" xfId="317" xr:uid="{00000000-0005-0000-0000-00000A010000}"/>
    <cellStyle name="Normalny 2 2" xfId="39" xr:uid="{00000000-0005-0000-0000-00000B010000}"/>
    <cellStyle name="Normalny 2 2 2" xfId="245" xr:uid="{00000000-0005-0000-0000-00000C010000}"/>
    <cellStyle name="Normalny 2 2 3" xfId="246" xr:uid="{00000000-0005-0000-0000-00000D010000}"/>
    <cellStyle name="Normalny 2 3" xfId="57" xr:uid="{00000000-0005-0000-0000-00000E010000}"/>
    <cellStyle name="Normalny 2 3 2" xfId="62" xr:uid="{00000000-0005-0000-0000-00000F010000}"/>
    <cellStyle name="Normalny 2 3 3" xfId="247" xr:uid="{00000000-0005-0000-0000-000010010000}"/>
    <cellStyle name="Normalny 2 4" xfId="248" xr:uid="{00000000-0005-0000-0000-000011010000}"/>
    <cellStyle name="Normalny 2 5" xfId="249" xr:uid="{00000000-0005-0000-0000-000012010000}"/>
    <cellStyle name="Normalny 2 5 2" xfId="421" xr:uid="{00000000-0005-0000-0000-000013010000}"/>
    <cellStyle name="Normalny 2 6" xfId="250" xr:uid="{00000000-0005-0000-0000-000014010000}"/>
    <cellStyle name="Normalny 2 7" xfId="251" xr:uid="{00000000-0005-0000-0000-000015010000}"/>
    <cellStyle name="Normalny 2 8" xfId="252" xr:uid="{00000000-0005-0000-0000-000016010000}"/>
    <cellStyle name="Normalny 2 9" xfId="253" xr:uid="{00000000-0005-0000-0000-000017010000}"/>
    <cellStyle name="Normalny 2_tab 4" xfId="254" xr:uid="{00000000-0005-0000-0000-000018010000}"/>
    <cellStyle name="Normalny 20" xfId="347" xr:uid="{00000000-0005-0000-0000-000019010000}"/>
    <cellStyle name="Normalny 21" xfId="352" xr:uid="{00000000-0005-0000-0000-00001A010000}"/>
    <cellStyle name="Normalny 3" xfId="40" xr:uid="{00000000-0005-0000-0000-00001B010000}"/>
    <cellStyle name="Normalny 3 2" xfId="41" xr:uid="{00000000-0005-0000-0000-00001C010000}"/>
    <cellStyle name="Normalny 3 3" xfId="77" xr:uid="{00000000-0005-0000-0000-00001D010000}"/>
    <cellStyle name="Normalny 3 4" xfId="255" xr:uid="{00000000-0005-0000-0000-00001E010000}"/>
    <cellStyle name="Normalny 3 5" xfId="256" xr:uid="{00000000-0005-0000-0000-00001F010000}"/>
    <cellStyle name="Normalny 4" xfId="42" xr:uid="{00000000-0005-0000-0000-000020010000}"/>
    <cellStyle name="Normalny 4 2" xfId="75" xr:uid="{00000000-0005-0000-0000-000021010000}"/>
    <cellStyle name="Normalny 5" xfId="43" xr:uid="{00000000-0005-0000-0000-000022010000}"/>
    <cellStyle name="Normalny 5 2" xfId="52" xr:uid="{00000000-0005-0000-0000-000023010000}"/>
    <cellStyle name="Normalny 5 3" xfId="257" xr:uid="{00000000-0005-0000-0000-000024010000}"/>
    <cellStyle name="Normalny 5_Tabl.36" xfId="258" xr:uid="{00000000-0005-0000-0000-000025010000}"/>
    <cellStyle name="Normalny 6" xfId="54" xr:uid="{00000000-0005-0000-0000-000026010000}"/>
    <cellStyle name="Normalny 6 2" xfId="59" xr:uid="{00000000-0005-0000-0000-000027010000}"/>
    <cellStyle name="Normalny 6 2 2" xfId="260" xr:uid="{00000000-0005-0000-0000-000028010000}"/>
    <cellStyle name="Normalny 6 3" xfId="259" xr:uid="{00000000-0005-0000-0000-000029010000}"/>
    <cellStyle name="Normalny 7" xfId="74" xr:uid="{00000000-0005-0000-0000-00002A010000}"/>
    <cellStyle name="Normalny 7 2" xfId="262" xr:uid="{00000000-0005-0000-0000-00002B010000}"/>
    <cellStyle name="Normalny 7 3" xfId="263" xr:uid="{00000000-0005-0000-0000-00002C010000}"/>
    <cellStyle name="Normalny 7 4" xfId="261" xr:uid="{00000000-0005-0000-0000-00002D010000}"/>
    <cellStyle name="Normalny 8" xfId="78" xr:uid="{00000000-0005-0000-0000-00002E010000}"/>
    <cellStyle name="Normalny 8 2" xfId="265" xr:uid="{00000000-0005-0000-0000-00002F010000}"/>
    <cellStyle name="Normalny 8 3" xfId="266" xr:uid="{00000000-0005-0000-0000-000030010000}"/>
    <cellStyle name="Normalny 8 4" xfId="264" xr:uid="{00000000-0005-0000-0000-000031010000}"/>
    <cellStyle name="Normalny 8 5" xfId="333" xr:uid="{00000000-0005-0000-0000-000032010000}"/>
    <cellStyle name="Normalny 9" xfId="91" xr:uid="{00000000-0005-0000-0000-000033010000}"/>
    <cellStyle name="Normalny 9 2" xfId="268" xr:uid="{00000000-0005-0000-0000-000034010000}"/>
    <cellStyle name="Normalny 9 3" xfId="267" xr:uid="{00000000-0005-0000-0000-000035010000}"/>
    <cellStyle name="Normalny 9 4" xfId="346" xr:uid="{00000000-0005-0000-0000-000036010000}"/>
    <cellStyle name="Obliczenia" xfId="44" builtinId="22" customBuiltin="1"/>
    <cellStyle name="Obliczenia 2" xfId="269" xr:uid="{00000000-0005-0000-0000-000038010000}"/>
    <cellStyle name="Obliczenia 3" xfId="270" xr:uid="{00000000-0005-0000-0000-000039010000}"/>
    <cellStyle name="Obliczenia 4" xfId="271" xr:uid="{00000000-0005-0000-0000-00003A010000}"/>
    <cellStyle name="Odwiedzone hiperłącze 2" xfId="272" xr:uid="{00000000-0005-0000-0000-00003B010000}"/>
    <cellStyle name="Procentowy 2" xfId="273" xr:uid="{00000000-0005-0000-0000-00003C010000}"/>
    <cellStyle name="Procentowy 2 2" xfId="274" xr:uid="{00000000-0005-0000-0000-00003D010000}"/>
    <cellStyle name="Procentowy 2 2 2" xfId="275" xr:uid="{00000000-0005-0000-0000-00003E010000}"/>
    <cellStyle name="Procentowy 3" xfId="276" xr:uid="{00000000-0005-0000-0000-00003F010000}"/>
    <cellStyle name="Procentowy 3 2" xfId="277" xr:uid="{00000000-0005-0000-0000-000040010000}"/>
    <cellStyle name="Procentowy 4" xfId="278" xr:uid="{00000000-0005-0000-0000-000041010000}"/>
    <cellStyle name="Procentowy 4 2" xfId="279" xr:uid="{00000000-0005-0000-0000-000042010000}"/>
    <cellStyle name="Procentowy 4 3" xfId="280" xr:uid="{00000000-0005-0000-0000-000043010000}"/>
    <cellStyle name="Procentowy 5" xfId="281" xr:uid="{00000000-0005-0000-0000-000044010000}"/>
    <cellStyle name="Procentowy 6" xfId="282" xr:uid="{00000000-0005-0000-0000-000045010000}"/>
    <cellStyle name="row" xfId="283" xr:uid="{00000000-0005-0000-0000-000046010000}"/>
    <cellStyle name="Styl 1" xfId="45" xr:uid="{00000000-0005-0000-0000-000047010000}"/>
    <cellStyle name="Styl 1 2" xfId="53" xr:uid="{00000000-0005-0000-0000-000048010000}"/>
    <cellStyle name="Styl 1 2 2" xfId="65" xr:uid="{00000000-0005-0000-0000-000049010000}"/>
    <cellStyle name="Styl 1 2 2 2" xfId="85" xr:uid="{00000000-0005-0000-0000-00004A010000}"/>
    <cellStyle name="Styl 1 2 2 2 2" xfId="340" xr:uid="{00000000-0005-0000-0000-00004B010000}"/>
    <cellStyle name="Styl 1 2 2 3" xfId="90" xr:uid="{00000000-0005-0000-0000-00004C010000}"/>
    <cellStyle name="Styl 1 2 2 3 2" xfId="345" xr:uid="{00000000-0005-0000-0000-00004D010000}"/>
    <cellStyle name="Styl 1 2 2 4" xfId="324" xr:uid="{00000000-0005-0000-0000-00004E010000}"/>
    <cellStyle name="Styl 1 2 2 5" xfId="373" xr:uid="{00000000-0005-0000-0000-00004F010000}"/>
    <cellStyle name="Styl 1 2 2 6" xfId="382" xr:uid="{00000000-0005-0000-0000-000050010000}"/>
    <cellStyle name="Styl 1 2 3" xfId="82" xr:uid="{00000000-0005-0000-0000-000051010000}"/>
    <cellStyle name="Styl 1 2 3 2" xfId="337" xr:uid="{00000000-0005-0000-0000-000052010000}"/>
    <cellStyle name="Styl 1 2 4" xfId="319" xr:uid="{00000000-0005-0000-0000-000053010000}"/>
    <cellStyle name="Styl 1 2 5" xfId="353" xr:uid="{00000000-0005-0000-0000-000054010000}"/>
    <cellStyle name="Styl 1 2 6" xfId="368" xr:uid="{00000000-0005-0000-0000-000055010000}"/>
    <cellStyle name="Styl 1 3" xfId="81" xr:uid="{00000000-0005-0000-0000-000056010000}"/>
    <cellStyle name="Styl 1 3 2" xfId="336" xr:uid="{00000000-0005-0000-0000-000057010000}"/>
    <cellStyle name="Styl 1 4" xfId="80" xr:uid="{00000000-0005-0000-0000-000058010000}"/>
    <cellStyle name="Styl 1 4 2" xfId="335" xr:uid="{00000000-0005-0000-0000-000059010000}"/>
    <cellStyle name="Styl 1 5" xfId="284" xr:uid="{00000000-0005-0000-0000-00005A010000}"/>
    <cellStyle name="Styl 1 6" xfId="367" xr:uid="{00000000-0005-0000-0000-00005B010000}"/>
    <cellStyle name="Styl 1 7" xfId="366" xr:uid="{00000000-0005-0000-0000-00005C010000}"/>
    <cellStyle name="Suma" xfId="46" builtinId="25" customBuiltin="1"/>
    <cellStyle name="Suma 2" xfId="285" xr:uid="{00000000-0005-0000-0000-00005E010000}"/>
    <cellStyle name="Suma 3" xfId="286" xr:uid="{00000000-0005-0000-0000-00005F010000}"/>
    <cellStyle name="Suma 4" xfId="287" xr:uid="{00000000-0005-0000-0000-000060010000}"/>
    <cellStyle name="Tekst objaśnienia" xfId="47" builtinId="53" customBuiltin="1"/>
    <cellStyle name="Tekst objaśnienia 2" xfId="288" xr:uid="{00000000-0005-0000-0000-000062010000}"/>
    <cellStyle name="Tekst objaśnienia 3" xfId="289" xr:uid="{00000000-0005-0000-0000-000063010000}"/>
    <cellStyle name="Tekst objaśnienia 4" xfId="290" xr:uid="{00000000-0005-0000-0000-000064010000}"/>
    <cellStyle name="Tekst ostrzeżenia" xfId="48" builtinId="11" customBuiltin="1"/>
    <cellStyle name="Tekst ostrzeżenia 2" xfId="291" xr:uid="{00000000-0005-0000-0000-000066010000}"/>
    <cellStyle name="Tekst ostrzeżenia 3" xfId="292" xr:uid="{00000000-0005-0000-0000-000067010000}"/>
    <cellStyle name="Tekst ostrzeżenia 4" xfId="293" xr:uid="{00000000-0005-0000-0000-000068010000}"/>
    <cellStyle name="title1" xfId="294" xr:uid="{00000000-0005-0000-0000-000069010000}"/>
    <cellStyle name="Tytuł" xfId="49" builtinId="15" customBuiltin="1"/>
    <cellStyle name="Uwaga" xfId="50" builtinId="10" customBuiltin="1"/>
    <cellStyle name="Uwaga 2" xfId="295" xr:uid="{00000000-0005-0000-0000-00006C010000}"/>
    <cellStyle name="Uwaga 2 2" xfId="296" xr:uid="{00000000-0005-0000-0000-00006D010000}"/>
    <cellStyle name="Uwaga 2 3" xfId="297" xr:uid="{00000000-0005-0000-0000-00006E010000}"/>
    <cellStyle name="Uwaga 2 3 2" xfId="422" xr:uid="{00000000-0005-0000-0000-00006F010000}"/>
    <cellStyle name="Uwaga 2 4" xfId="298" xr:uid="{00000000-0005-0000-0000-000070010000}"/>
    <cellStyle name="Uwaga 3" xfId="299" xr:uid="{00000000-0005-0000-0000-000071010000}"/>
    <cellStyle name="Uwaga 4" xfId="300" xr:uid="{00000000-0005-0000-0000-000072010000}"/>
    <cellStyle name="Uwaga 5" xfId="301" xr:uid="{00000000-0005-0000-0000-000073010000}"/>
    <cellStyle name="Uwaga 6" xfId="302" xr:uid="{00000000-0005-0000-0000-000074010000}"/>
    <cellStyle name="Uwaga 7" xfId="303" xr:uid="{00000000-0005-0000-0000-000075010000}"/>
    <cellStyle name="Uwaga 8" xfId="304" xr:uid="{00000000-0005-0000-0000-000076010000}"/>
    <cellStyle name="Walutowy 2" xfId="58" xr:uid="{00000000-0005-0000-0000-000077010000}"/>
    <cellStyle name="Walutowy 2 10" xfId="424" xr:uid="{00000000-0005-0000-0000-000078010000}"/>
    <cellStyle name="Walutowy 2 2" xfId="63" xr:uid="{00000000-0005-0000-0000-000079010000}"/>
    <cellStyle name="Walutowy 2 2 2" xfId="69" xr:uid="{00000000-0005-0000-0000-00007A010000}"/>
    <cellStyle name="Walutowy 2 2 2 2" xfId="87" xr:uid="{00000000-0005-0000-0000-00007B010000}"/>
    <cellStyle name="Walutowy 2 2 2 2 2" xfId="342" xr:uid="{00000000-0005-0000-0000-00007C010000}"/>
    <cellStyle name="Walutowy 2 2 2 3" xfId="328" xr:uid="{00000000-0005-0000-0000-00007D010000}"/>
    <cellStyle name="Walutowy 2 2 2 4" xfId="361" xr:uid="{00000000-0005-0000-0000-00007E010000}"/>
    <cellStyle name="Walutowy 2 2 2 5" xfId="377" xr:uid="{00000000-0005-0000-0000-00007F010000}"/>
    <cellStyle name="Walutowy 2 2 3" xfId="73" xr:uid="{00000000-0005-0000-0000-000080010000}"/>
    <cellStyle name="Walutowy 2 2 3 2" xfId="89" xr:uid="{00000000-0005-0000-0000-000081010000}"/>
    <cellStyle name="Walutowy 2 2 3 2 2" xfId="344" xr:uid="{00000000-0005-0000-0000-000082010000}"/>
    <cellStyle name="Walutowy 2 2 3 3" xfId="332" xr:uid="{00000000-0005-0000-0000-000083010000}"/>
    <cellStyle name="Walutowy 2 2 3 4" xfId="365" xr:uid="{00000000-0005-0000-0000-000084010000}"/>
    <cellStyle name="Walutowy 2 2 3 5" xfId="381" xr:uid="{00000000-0005-0000-0000-000085010000}"/>
    <cellStyle name="Walutowy 2 2 4" xfId="84" xr:uid="{00000000-0005-0000-0000-000086010000}"/>
    <cellStyle name="Walutowy 2 2 4 2" xfId="339" xr:uid="{00000000-0005-0000-0000-000087010000}"/>
    <cellStyle name="Walutowy 2 2 5" xfId="307" xr:uid="{00000000-0005-0000-0000-000088010000}"/>
    <cellStyle name="Walutowy 2 2 6" xfId="323" xr:uid="{00000000-0005-0000-0000-000089010000}"/>
    <cellStyle name="Walutowy 2 2 7" xfId="357" xr:uid="{00000000-0005-0000-0000-00008A010000}"/>
    <cellStyle name="Walutowy 2 2 8" xfId="372" xr:uid="{00000000-0005-0000-0000-00008B010000}"/>
    <cellStyle name="Walutowy 2 2 9" xfId="425" xr:uid="{00000000-0005-0000-0000-00008C010000}"/>
    <cellStyle name="Walutowy 2 3" xfId="67" xr:uid="{00000000-0005-0000-0000-00008D010000}"/>
    <cellStyle name="Walutowy 2 3 2" xfId="86" xr:uid="{00000000-0005-0000-0000-00008E010000}"/>
    <cellStyle name="Walutowy 2 3 2 2" xfId="341" xr:uid="{00000000-0005-0000-0000-00008F010000}"/>
    <cellStyle name="Walutowy 2 3 3" xfId="308" xr:uid="{00000000-0005-0000-0000-000090010000}"/>
    <cellStyle name="Walutowy 2 3 4" xfId="326" xr:uid="{00000000-0005-0000-0000-000091010000}"/>
    <cellStyle name="Walutowy 2 3 5" xfId="359" xr:uid="{00000000-0005-0000-0000-000092010000}"/>
    <cellStyle name="Walutowy 2 3 6" xfId="375" xr:uid="{00000000-0005-0000-0000-000093010000}"/>
    <cellStyle name="Walutowy 2 3 7" xfId="426" xr:uid="{00000000-0005-0000-0000-000094010000}"/>
    <cellStyle name="Walutowy 2 4" xfId="71" xr:uid="{00000000-0005-0000-0000-000095010000}"/>
    <cellStyle name="Walutowy 2 4 2" xfId="88" xr:uid="{00000000-0005-0000-0000-000096010000}"/>
    <cellStyle name="Walutowy 2 4 2 2" xfId="343" xr:uid="{00000000-0005-0000-0000-000097010000}"/>
    <cellStyle name="Walutowy 2 4 3" xfId="309" xr:uid="{00000000-0005-0000-0000-000098010000}"/>
    <cellStyle name="Walutowy 2 4 4" xfId="330" xr:uid="{00000000-0005-0000-0000-000099010000}"/>
    <cellStyle name="Walutowy 2 4 5" xfId="363" xr:uid="{00000000-0005-0000-0000-00009A010000}"/>
    <cellStyle name="Walutowy 2 4 6" xfId="379" xr:uid="{00000000-0005-0000-0000-00009B010000}"/>
    <cellStyle name="Walutowy 2 4 7" xfId="427" xr:uid="{00000000-0005-0000-0000-00009C010000}"/>
    <cellStyle name="Walutowy 2 5" xfId="83" xr:uid="{00000000-0005-0000-0000-00009D010000}"/>
    <cellStyle name="Walutowy 2 5 2" xfId="310" xr:uid="{00000000-0005-0000-0000-00009E010000}"/>
    <cellStyle name="Walutowy 2 5 3" xfId="338" xr:uid="{00000000-0005-0000-0000-00009F010000}"/>
    <cellStyle name="Walutowy 2 5 4" xfId="428" xr:uid="{00000000-0005-0000-0000-0000A0010000}"/>
    <cellStyle name="Walutowy 2 6" xfId="306" xr:uid="{00000000-0005-0000-0000-0000A1010000}"/>
    <cellStyle name="Walutowy 2 7" xfId="321" xr:uid="{00000000-0005-0000-0000-0000A2010000}"/>
    <cellStyle name="Walutowy 2 8" xfId="355" xr:uid="{00000000-0005-0000-0000-0000A3010000}"/>
    <cellStyle name="Walutowy 2 9" xfId="370" xr:uid="{00000000-0005-0000-0000-0000A4010000}"/>
    <cellStyle name="Walutowy 3" xfId="311" xr:uid="{00000000-0005-0000-0000-0000A5010000}"/>
    <cellStyle name="Walutowy 3 2" xfId="429" xr:uid="{00000000-0005-0000-0000-0000A6010000}"/>
    <cellStyle name="Walutowy 4" xfId="305" xr:uid="{00000000-0005-0000-0000-0000A7010000}"/>
    <cellStyle name="Walutowy 4 2" xfId="430" xr:uid="{00000000-0005-0000-0000-0000A8010000}"/>
    <cellStyle name="Walutowy 5" xfId="318" xr:uid="{00000000-0005-0000-0000-0000A9010000}"/>
    <cellStyle name="Walutowy 5 2" xfId="431" xr:uid="{00000000-0005-0000-0000-0000AA010000}"/>
    <cellStyle name="Walutowy 6" xfId="423" xr:uid="{00000000-0005-0000-0000-0000AB010000}"/>
    <cellStyle name="Złe 2" xfId="312" xr:uid="{00000000-0005-0000-0000-0000AC010000}"/>
    <cellStyle name="Złe 3" xfId="313" xr:uid="{00000000-0005-0000-0000-0000AD010000}"/>
    <cellStyle name="Złe 4" xfId="314" xr:uid="{00000000-0005-0000-0000-0000AE010000}"/>
    <cellStyle name="Zły" xfId="51" builtinId="27" customBuiltin="1"/>
  </cellStyles>
  <dxfs count="0"/>
  <tableStyles count="0" defaultTableStyle="TableStyleMedium9" defaultPivotStyle="PivotStyleLight16"/>
  <colors>
    <mruColors>
      <color rgb="FF595959"/>
      <color rgb="FF9869D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7</xdr:row>
      <xdr:rowOff>0</xdr:rowOff>
    </xdr:from>
    <xdr:ext cx="194454" cy="274009"/>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wbdg01\REGON\03.2021\Tablica_01B_wojewodztwo_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_01B_bez_formatowania"/>
    </sheetNames>
    <sheetDataSet>
      <sheetData sheetId="0" refreshError="1">
        <row r="11">
          <cell r="I11">
            <v>4090</v>
          </cell>
          <cell r="J11">
            <v>1086</v>
          </cell>
          <cell r="L11">
            <v>3004</v>
          </cell>
          <cell r="O11">
            <v>29</v>
          </cell>
          <cell r="R11">
            <v>1036</v>
          </cell>
        </row>
        <row r="88">
          <cell r="I88">
            <v>19850</v>
          </cell>
        </row>
      </sheetData>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5.xml><?xml version="1.0" encoding="utf-8"?>
<ThreadedComments xmlns="http://schemas.microsoft.com/office/spreadsheetml/2018/threadedcomments" xmlns:x="http://schemas.openxmlformats.org/spreadsheetml/2006/main">
  <threadedComment ref="K7" dT="2019-05-29T08:51:01.82" personId="{A6483D63-E64E-4EE3-B32F-4816E5AAA95E}" id="{267DBCD5-7E0C-4B54-BE8F-A30DF7EDB343}">
    <text>podwójna spacja w tłumaczeniu</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 Id="rId4" Type="http://schemas.microsoft.com/office/2017/10/relationships/threadedComment" Target="../threadedComments/threadedComment4.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 Id="rId4" Type="http://schemas.microsoft.com/office/2017/10/relationships/threadedComment" Target="../threadedComments/threadedComment5.xml"/></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D126"/>
  <sheetViews>
    <sheetView topLeftCell="A100" zoomScale="85" zoomScaleNormal="85" workbookViewId="0">
      <selection activeCell="B117" sqref="B117"/>
    </sheetView>
  </sheetViews>
  <sheetFormatPr defaultColWidth="9" defaultRowHeight="12"/>
  <cols>
    <col min="1" max="1" width="3.125" style="342" customWidth="1"/>
    <col min="2" max="2" width="7.875" style="342" customWidth="1"/>
    <col min="3" max="3" width="2.625" style="342" customWidth="1"/>
    <col min="4" max="4" width="87.5" style="342" customWidth="1"/>
    <col min="5" max="9" width="9" style="342"/>
    <col min="10" max="10" width="8.875" style="342" customWidth="1"/>
    <col min="11" max="16384" width="9" style="342"/>
  </cols>
  <sheetData>
    <row r="1" spans="1:4" ht="21.75" customHeight="1">
      <c r="A1" s="744"/>
      <c r="B1" s="725" t="s">
        <v>213</v>
      </c>
      <c r="C1" s="725"/>
      <c r="D1" s="726"/>
    </row>
    <row r="2" spans="1:4" ht="15">
      <c r="B2" s="727" t="s">
        <v>214</v>
      </c>
      <c r="C2" s="727"/>
      <c r="D2" s="728"/>
    </row>
    <row r="3" spans="1:4" ht="15">
      <c r="B3" s="727"/>
      <c r="C3" s="727"/>
      <c r="D3" s="728"/>
    </row>
    <row r="4" spans="1:4" s="747" customFormat="1" ht="44.25" customHeight="1">
      <c r="C4" s="748"/>
      <c r="D4" s="734" t="s">
        <v>898</v>
      </c>
    </row>
    <row r="5" spans="1:4" s="729" customFormat="1" ht="29.25" customHeight="1">
      <c r="B5" s="730" t="s">
        <v>869</v>
      </c>
      <c r="C5" s="731"/>
      <c r="D5" s="735" t="s">
        <v>837</v>
      </c>
    </row>
    <row r="6" spans="1:4" ht="29.25" customHeight="1">
      <c r="B6" s="347"/>
      <c r="C6" s="732"/>
      <c r="D6" s="736" t="s">
        <v>924</v>
      </c>
    </row>
    <row r="7" spans="1:4" ht="29.25" customHeight="1">
      <c r="B7" s="347"/>
      <c r="C7" s="732"/>
      <c r="D7" s="736" t="s">
        <v>870</v>
      </c>
    </row>
    <row r="8" spans="1:4" ht="29.25" customHeight="1">
      <c r="B8" s="730"/>
      <c r="C8" s="731"/>
      <c r="D8" s="736" t="s">
        <v>871</v>
      </c>
    </row>
    <row r="9" spans="1:4" ht="29.25" customHeight="1">
      <c r="B9" s="730"/>
      <c r="C9" s="731"/>
      <c r="D9" s="736" t="s">
        <v>872</v>
      </c>
    </row>
    <row r="10" spans="1:4" ht="29.25" customHeight="1">
      <c r="B10" s="730"/>
      <c r="C10" s="731"/>
      <c r="D10" s="736" t="s">
        <v>873</v>
      </c>
    </row>
    <row r="11" spans="1:4" s="749" customFormat="1" ht="44.25" customHeight="1">
      <c r="B11" s="750"/>
      <c r="C11" s="751"/>
      <c r="D11" s="734" t="s">
        <v>899</v>
      </c>
    </row>
    <row r="12" spans="1:4" ht="29.25" customHeight="1">
      <c r="B12" s="730" t="s">
        <v>875</v>
      </c>
      <c r="C12" s="731"/>
      <c r="D12" s="735" t="s">
        <v>838</v>
      </c>
    </row>
    <row r="13" spans="1:4" s="749" customFormat="1" ht="44.25" customHeight="1">
      <c r="B13" s="750"/>
      <c r="C13" s="751"/>
      <c r="D13" s="737" t="s">
        <v>900</v>
      </c>
    </row>
    <row r="14" spans="1:4" ht="29.25" customHeight="1">
      <c r="B14" s="730" t="s">
        <v>874</v>
      </c>
      <c r="C14" s="731"/>
      <c r="D14" s="735" t="s">
        <v>839</v>
      </c>
    </row>
    <row r="15" spans="1:4" ht="29.25" customHeight="1">
      <c r="B15" s="730"/>
      <c r="C15" s="731"/>
      <c r="D15" s="736" t="s">
        <v>924</v>
      </c>
    </row>
    <row r="16" spans="1:4" ht="29.25" customHeight="1">
      <c r="B16" s="730"/>
      <c r="C16" s="731"/>
      <c r="D16" s="736" t="s">
        <v>870</v>
      </c>
    </row>
    <row r="17" spans="2:4" ht="29.25" customHeight="1">
      <c r="B17" s="730"/>
      <c r="C17" s="731"/>
      <c r="D17" s="736" t="s">
        <v>871</v>
      </c>
    </row>
    <row r="18" spans="2:4" ht="29.25" customHeight="1">
      <c r="B18" s="730" t="s">
        <v>876</v>
      </c>
      <c r="C18" s="731"/>
      <c r="D18" s="735" t="s">
        <v>840</v>
      </c>
    </row>
    <row r="19" spans="2:4" ht="29.25" customHeight="1">
      <c r="B19" s="730"/>
      <c r="C19" s="731"/>
      <c r="D19" s="736" t="s">
        <v>924</v>
      </c>
    </row>
    <row r="20" spans="2:4" ht="29.25" customHeight="1">
      <c r="B20" s="730"/>
      <c r="C20" s="731"/>
      <c r="D20" s="736" t="s">
        <v>870</v>
      </c>
    </row>
    <row r="21" spans="2:4" ht="29.25" customHeight="1">
      <c r="B21" s="730" t="s">
        <v>877</v>
      </c>
      <c r="C21" s="731"/>
      <c r="D21" s="735" t="s">
        <v>841</v>
      </c>
    </row>
    <row r="22" spans="2:4" ht="29.25" customHeight="1">
      <c r="B22" s="730"/>
      <c r="C22" s="731"/>
      <c r="D22" s="736" t="s">
        <v>924</v>
      </c>
    </row>
    <row r="23" spans="2:4" ht="29.25" customHeight="1">
      <c r="B23" s="730"/>
      <c r="C23" s="731"/>
      <c r="D23" s="736" t="s">
        <v>870</v>
      </c>
    </row>
    <row r="24" spans="2:4" ht="29.25" customHeight="1">
      <c r="B24" s="730" t="s">
        <v>879</v>
      </c>
      <c r="C24" s="731"/>
      <c r="D24" s="735" t="s">
        <v>842</v>
      </c>
    </row>
    <row r="25" spans="2:4" ht="51" customHeight="1">
      <c r="B25" s="730" t="s">
        <v>878</v>
      </c>
      <c r="C25" s="731"/>
      <c r="D25" s="735" t="s">
        <v>843</v>
      </c>
    </row>
    <row r="26" spans="2:4" ht="29.25" customHeight="1">
      <c r="B26" s="730"/>
      <c r="C26" s="731"/>
      <c r="D26" s="736" t="s">
        <v>924</v>
      </c>
    </row>
    <row r="27" spans="2:4" ht="29.25" customHeight="1">
      <c r="B27" s="730"/>
      <c r="C27" s="731"/>
      <c r="D27" s="736" t="s">
        <v>870</v>
      </c>
    </row>
    <row r="28" spans="2:4" ht="29.25" customHeight="1">
      <c r="B28" s="730" t="s">
        <v>880</v>
      </c>
      <c r="C28" s="731"/>
      <c r="D28" s="735" t="s">
        <v>844</v>
      </c>
    </row>
    <row r="29" spans="2:4" ht="29.25" customHeight="1">
      <c r="B29" s="730" t="s">
        <v>881</v>
      </c>
      <c r="C29" s="731"/>
      <c r="D29" s="735" t="s">
        <v>845</v>
      </c>
    </row>
    <row r="30" spans="2:4" s="749" customFormat="1" ht="44.25" customHeight="1">
      <c r="B30" s="750"/>
      <c r="C30" s="751"/>
      <c r="D30" s="737" t="s">
        <v>925</v>
      </c>
    </row>
    <row r="31" spans="2:4" ht="29.25" customHeight="1">
      <c r="B31" s="730" t="s">
        <v>882</v>
      </c>
      <c r="C31" s="731"/>
      <c r="D31" s="735" t="s">
        <v>846</v>
      </c>
    </row>
    <row r="32" spans="2:4" ht="29.25" customHeight="1">
      <c r="B32" s="730"/>
      <c r="C32" s="731"/>
      <c r="D32" s="736" t="s">
        <v>924</v>
      </c>
    </row>
    <row r="33" spans="1:4" ht="29.25" customHeight="1">
      <c r="B33" s="730"/>
      <c r="C33" s="731"/>
      <c r="D33" s="736" t="s">
        <v>870</v>
      </c>
    </row>
    <row r="34" spans="1:4" ht="29.25" customHeight="1">
      <c r="B34" s="730" t="s">
        <v>919</v>
      </c>
      <c r="C34" s="731"/>
      <c r="D34" s="735" t="s">
        <v>847</v>
      </c>
    </row>
    <row r="35" spans="1:4" s="749" customFormat="1" ht="44.25" customHeight="1">
      <c r="B35" s="750"/>
      <c r="C35" s="751"/>
      <c r="D35" s="737" t="s">
        <v>926</v>
      </c>
    </row>
    <row r="36" spans="1:4" ht="29.25" customHeight="1">
      <c r="A36" s="156"/>
      <c r="B36" s="730" t="s">
        <v>883</v>
      </c>
      <c r="C36" s="731"/>
      <c r="D36" s="735" t="s">
        <v>848</v>
      </c>
    </row>
    <row r="37" spans="1:4" ht="29.25" customHeight="1">
      <c r="B37" s="730"/>
      <c r="C37" s="731"/>
      <c r="D37" s="736" t="s">
        <v>924</v>
      </c>
    </row>
    <row r="38" spans="1:4" ht="29.25" customHeight="1">
      <c r="B38" s="730"/>
      <c r="C38" s="731"/>
      <c r="D38" s="736" t="s">
        <v>870</v>
      </c>
    </row>
    <row r="39" spans="1:4" ht="29.25" customHeight="1">
      <c r="B39" s="1675" t="s">
        <v>884</v>
      </c>
      <c r="C39" s="733"/>
      <c r="D39" s="735" t="s">
        <v>885</v>
      </c>
    </row>
    <row r="40" spans="1:4" ht="29.25" customHeight="1">
      <c r="B40" s="1675"/>
      <c r="C40" s="733"/>
      <c r="D40" s="736" t="s">
        <v>924</v>
      </c>
    </row>
    <row r="41" spans="1:4" ht="29.25" customHeight="1">
      <c r="B41" s="1675"/>
      <c r="C41" s="733"/>
      <c r="D41" s="736" t="s">
        <v>870</v>
      </c>
    </row>
    <row r="42" spans="1:4" ht="29.25" customHeight="1">
      <c r="B42" s="1675"/>
      <c r="C42" s="733"/>
      <c r="D42" s="736" t="s">
        <v>871</v>
      </c>
    </row>
    <row r="43" spans="1:4" ht="29.25" customHeight="1">
      <c r="B43" s="1675" t="s">
        <v>886</v>
      </c>
      <c r="C43" s="733"/>
      <c r="D43" s="735" t="s">
        <v>923</v>
      </c>
    </row>
    <row r="44" spans="1:4" ht="29.25" customHeight="1">
      <c r="B44" s="1675"/>
      <c r="C44" s="733"/>
      <c r="D44" s="736" t="s">
        <v>924</v>
      </c>
    </row>
    <row r="45" spans="1:4" ht="29.25" customHeight="1">
      <c r="B45" s="1675"/>
      <c r="C45" s="733"/>
      <c r="D45" s="736" t="s">
        <v>870</v>
      </c>
    </row>
    <row r="46" spans="1:4" ht="29.25" customHeight="1">
      <c r="A46" s="156"/>
      <c r="B46" s="1675"/>
      <c r="C46" s="733"/>
      <c r="D46" s="736" t="s">
        <v>871</v>
      </c>
    </row>
    <row r="47" spans="1:4" ht="29.25" customHeight="1">
      <c r="B47" s="730" t="s">
        <v>888</v>
      </c>
      <c r="C47" s="731"/>
      <c r="D47" s="735" t="s">
        <v>849</v>
      </c>
    </row>
    <row r="48" spans="1:4" ht="29.25" customHeight="1">
      <c r="B48" s="730" t="s">
        <v>887</v>
      </c>
      <c r="C48" s="731"/>
      <c r="D48" s="735" t="s">
        <v>850</v>
      </c>
    </row>
    <row r="49" spans="2:4" ht="29.25" customHeight="1">
      <c r="B49" s="730"/>
      <c r="C49" s="731"/>
      <c r="D49" s="736" t="s">
        <v>924</v>
      </c>
    </row>
    <row r="50" spans="2:4" ht="29.25" customHeight="1">
      <c r="B50" s="730"/>
      <c r="C50" s="731"/>
      <c r="D50" s="736" t="s">
        <v>870</v>
      </c>
    </row>
    <row r="51" spans="2:4" s="749" customFormat="1" ht="44.25" customHeight="1">
      <c r="B51" s="750"/>
      <c r="C51" s="751"/>
      <c r="D51" s="737" t="s">
        <v>927</v>
      </c>
    </row>
    <row r="52" spans="2:4" ht="29.25" customHeight="1">
      <c r="B52" s="730" t="s">
        <v>918</v>
      </c>
      <c r="C52" s="731"/>
      <c r="D52" s="735" t="s">
        <v>851</v>
      </c>
    </row>
    <row r="53" spans="2:4" ht="29.25" customHeight="1">
      <c r="B53" s="730" t="s">
        <v>889</v>
      </c>
      <c r="C53" s="731"/>
      <c r="D53" s="735" t="s">
        <v>852</v>
      </c>
    </row>
    <row r="54" spans="2:4" ht="29.25" customHeight="1">
      <c r="B54" s="730" t="s">
        <v>915</v>
      </c>
      <c r="C54" s="731"/>
      <c r="D54" s="735" t="s">
        <v>853</v>
      </c>
    </row>
    <row r="55" spans="2:4" ht="29.25" customHeight="1">
      <c r="B55" s="730" t="s">
        <v>916</v>
      </c>
      <c r="C55" s="731"/>
      <c r="D55" s="735" t="s">
        <v>854</v>
      </c>
    </row>
    <row r="56" spans="2:4" s="749" customFormat="1" ht="44.25" customHeight="1">
      <c r="B56" s="750"/>
      <c r="C56" s="751"/>
      <c r="D56" s="737" t="s">
        <v>928</v>
      </c>
    </row>
    <row r="57" spans="2:4" ht="29.25" customHeight="1">
      <c r="B57" s="730" t="s">
        <v>917</v>
      </c>
      <c r="C57" s="731"/>
      <c r="D57" s="735" t="s">
        <v>855</v>
      </c>
    </row>
    <row r="58" spans="2:4" ht="29.25" customHeight="1">
      <c r="B58" s="730"/>
      <c r="C58" s="731"/>
      <c r="D58" s="736" t="s">
        <v>924</v>
      </c>
    </row>
    <row r="59" spans="2:4" ht="29.25" customHeight="1">
      <c r="B59" s="730"/>
      <c r="C59" s="731"/>
      <c r="D59" s="736" t="s">
        <v>870</v>
      </c>
    </row>
    <row r="60" spans="2:4" ht="29.25" customHeight="1">
      <c r="B60" s="730" t="s">
        <v>890</v>
      </c>
      <c r="C60" s="731"/>
      <c r="D60" s="735" t="s">
        <v>856</v>
      </c>
    </row>
    <row r="61" spans="2:4" s="749" customFormat="1" ht="44.25" customHeight="1">
      <c r="B61" s="750"/>
      <c r="C61" s="751"/>
      <c r="D61" s="737" t="s">
        <v>929</v>
      </c>
    </row>
    <row r="62" spans="2:4" ht="29.25" customHeight="1">
      <c r="B62" s="730" t="s">
        <v>1147</v>
      </c>
      <c r="C62" s="731"/>
      <c r="D62" s="735" t="s">
        <v>857</v>
      </c>
    </row>
    <row r="63" spans="2:4" ht="29.25" customHeight="1">
      <c r="B63" s="730"/>
      <c r="C63" s="731"/>
      <c r="D63" s="736" t="s">
        <v>924</v>
      </c>
    </row>
    <row r="64" spans="2:4" ht="29.25" customHeight="1">
      <c r="B64" s="730"/>
      <c r="C64" s="731"/>
      <c r="D64" s="736" t="s">
        <v>870</v>
      </c>
    </row>
    <row r="65" spans="2:4" ht="29.25" customHeight="1">
      <c r="B65" s="730" t="s">
        <v>891</v>
      </c>
      <c r="C65" s="731"/>
      <c r="D65" s="735" t="s">
        <v>858</v>
      </c>
    </row>
    <row r="66" spans="2:4" ht="29.25" customHeight="1">
      <c r="B66" s="730"/>
      <c r="C66" s="731"/>
      <c r="D66" s="736" t="s">
        <v>924</v>
      </c>
    </row>
    <row r="67" spans="2:4" ht="29.25" customHeight="1">
      <c r="B67" s="730"/>
      <c r="C67" s="731"/>
      <c r="D67" s="736" t="s">
        <v>870</v>
      </c>
    </row>
    <row r="68" spans="2:4" s="749" customFormat="1" ht="44.25" customHeight="1">
      <c r="B68" s="750"/>
      <c r="C68" s="751"/>
      <c r="D68" s="737" t="s">
        <v>930</v>
      </c>
    </row>
    <row r="69" spans="2:4" ht="29.25" customHeight="1">
      <c r="B69" s="730" t="s">
        <v>892</v>
      </c>
      <c r="C69" s="731"/>
      <c r="D69" s="735" t="s">
        <v>859</v>
      </c>
    </row>
    <row r="70" spans="2:4" ht="29.25" customHeight="1">
      <c r="B70" s="730"/>
      <c r="C70" s="731"/>
      <c r="D70" s="736" t="s">
        <v>924</v>
      </c>
    </row>
    <row r="71" spans="2:4" ht="29.25" customHeight="1">
      <c r="B71" s="730"/>
      <c r="C71" s="731"/>
      <c r="D71" s="736" t="s">
        <v>870</v>
      </c>
    </row>
    <row r="72" spans="2:4" ht="29.25" customHeight="1">
      <c r="B72" s="730"/>
      <c r="C72" s="731"/>
      <c r="D72" s="736" t="s">
        <v>871</v>
      </c>
    </row>
    <row r="73" spans="2:4" ht="29.25" customHeight="1">
      <c r="B73" s="730" t="s">
        <v>893</v>
      </c>
      <c r="C73" s="731"/>
      <c r="D73" s="735" t="s">
        <v>860</v>
      </c>
    </row>
    <row r="74" spans="2:4" ht="29.25" customHeight="1">
      <c r="B74" s="730"/>
      <c r="C74" s="731"/>
      <c r="D74" s="736" t="s">
        <v>924</v>
      </c>
    </row>
    <row r="75" spans="2:4" ht="29.25" customHeight="1">
      <c r="B75" s="730"/>
      <c r="C75" s="731"/>
      <c r="D75" s="736" t="s">
        <v>870</v>
      </c>
    </row>
    <row r="76" spans="2:4" ht="29.25" customHeight="1">
      <c r="B76" s="730"/>
      <c r="C76" s="731"/>
      <c r="D76" s="736" t="s">
        <v>871</v>
      </c>
    </row>
    <row r="77" spans="2:4" ht="29.25" customHeight="1">
      <c r="B77" s="730" t="s">
        <v>894</v>
      </c>
      <c r="C77" s="731"/>
      <c r="D77" s="735" t="s">
        <v>861</v>
      </c>
    </row>
    <row r="78" spans="2:4" s="749" customFormat="1" ht="44.25" customHeight="1">
      <c r="B78" s="750"/>
      <c r="C78" s="751"/>
      <c r="D78" s="737" t="s">
        <v>931</v>
      </c>
    </row>
    <row r="79" spans="2:4" ht="29.25" customHeight="1">
      <c r="B79" s="1675" t="s">
        <v>914</v>
      </c>
      <c r="C79" s="733"/>
      <c r="D79" s="735" t="s">
        <v>862</v>
      </c>
    </row>
    <row r="80" spans="2:4" ht="29.25" customHeight="1">
      <c r="B80" s="1675"/>
      <c r="C80" s="733"/>
      <c r="D80" s="736" t="s">
        <v>924</v>
      </c>
    </row>
    <row r="81" spans="2:4" ht="29.25" customHeight="1">
      <c r="B81" s="1675"/>
      <c r="C81" s="733"/>
      <c r="D81" s="736" t="s">
        <v>870</v>
      </c>
    </row>
    <row r="82" spans="2:4" s="749" customFormat="1" ht="44.25" customHeight="1">
      <c r="B82" s="752"/>
      <c r="C82" s="753"/>
      <c r="D82" s="737" t="s">
        <v>932</v>
      </c>
    </row>
    <row r="83" spans="2:4" ht="29.25" customHeight="1">
      <c r="B83" s="730" t="s">
        <v>895</v>
      </c>
      <c r="C83" s="731"/>
      <c r="D83" s="735" t="s">
        <v>863</v>
      </c>
    </row>
    <row r="84" spans="2:4" ht="29.25" customHeight="1">
      <c r="B84" s="730"/>
      <c r="C84" s="731"/>
      <c r="D84" s="736" t="s">
        <v>924</v>
      </c>
    </row>
    <row r="85" spans="2:4" ht="29.25" customHeight="1">
      <c r="B85" s="730"/>
      <c r="C85" s="731"/>
      <c r="D85" s="736" t="s">
        <v>1148</v>
      </c>
    </row>
    <row r="86" spans="2:4" s="749" customFormat="1" ht="44.25" customHeight="1">
      <c r="B86" s="750"/>
      <c r="C86" s="751"/>
      <c r="D86" s="737" t="s">
        <v>933</v>
      </c>
    </row>
    <row r="87" spans="2:4" ht="29.25" customHeight="1">
      <c r="B87" s="730" t="s">
        <v>896</v>
      </c>
      <c r="C87" s="731"/>
      <c r="D87" s="735" t="s">
        <v>864</v>
      </c>
    </row>
    <row r="88" spans="2:4" ht="29.25" customHeight="1">
      <c r="B88" s="730"/>
      <c r="C88" s="731"/>
      <c r="D88" s="736" t="s">
        <v>924</v>
      </c>
    </row>
    <row r="89" spans="2:4" ht="29.25" customHeight="1">
      <c r="B89" s="730"/>
      <c r="C89" s="731"/>
      <c r="D89" s="736" t="s">
        <v>870</v>
      </c>
    </row>
    <row r="90" spans="2:4" ht="29.25" customHeight="1">
      <c r="B90" s="730"/>
      <c r="C90" s="731"/>
      <c r="D90" s="736" t="s">
        <v>871</v>
      </c>
    </row>
    <row r="91" spans="2:4" ht="29.25" customHeight="1">
      <c r="B91" s="730"/>
      <c r="C91" s="731"/>
      <c r="D91" s="736" t="s">
        <v>872</v>
      </c>
    </row>
    <row r="92" spans="2:4" ht="29.25" customHeight="1">
      <c r="B92" s="730"/>
      <c r="C92" s="731"/>
      <c r="D92" s="736" t="s">
        <v>873</v>
      </c>
    </row>
    <row r="93" spans="2:4" s="749" customFormat="1" ht="44.25" customHeight="1">
      <c r="B93" s="750"/>
      <c r="C93" s="751"/>
      <c r="D93" s="737" t="s">
        <v>934</v>
      </c>
    </row>
    <row r="94" spans="2:4" ht="51" customHeight="1">
      <c r="B94" s="364" t="s">
        <v>897</v>
      </c>
      <c r="C94" s="731"/>
      <c r="D94" s="735" t="s">
        <v>1333</v>
      </c>
    </row>
    <row r="95" spans="2:4" s="749" customFormat="1" ht="44.25" customHeight="1">
      <c r="B95" s="750"/>
      <c r="C95" s="751"/>
      <c r="D95" s="737" t="s">
        <v>935</v>
      </c>
    </row>
    <row r="96" spans="2:4" ht="29.25" customHeight="1">
      <c r="B96" s="730" t="s">
        <v>913</v>
      </c>
      <c r="C96" s="731"/>
      <c r="D96" s="735" t="s">
        <v>865</v>
      </c>
    </row>
    <row r="97" spans="2:4" ht="29.25" customHeight="1">
      <c r="B97" s="730" t="s">
        <v>912</v>
      </c>
      <c r="C97" s="731"/>
      <c r="D97" s="735" t="s">
        <v>866</v>
      </c>
    </row>
    <row r="98" spans="2:4" ht="29.25" customHeight="1">
      <c r="B98" s="730"/>
      <c r="C98" s="731"/>
      <c r="D98" s="736" t="s">
        <v>924</v>
      </c>
    </row>
    <row r="99" spans="2:4" ht="29.25" customHeight="1">
      <c r="B99" s="730"/>
      <c r="C99" s="731"/>
      <c r="D99" s="736" t="s">
        <v>870</v>
      </c>
    </row>
    <row r="100" spans="2:4" s="749" customFormat="1" ht="44.25" customHeight="1">
      <c r="B100" s="750"/>
      <c r="C100" s="751"/>
      <c r="D100" s="737" t="s">
        <v>936</v>
      </c>
    </row>
    <row r="101" spans="2:4" ht="29.25" customHeight="1">
      <c r="B101" s="1675" t="s">
        <v>901</v>
      </c>
      <c r="C101" s="733"/>
      <c r="D101" s="735" t="s">
        <v>1217</v>
      </c>
    </row>
    <row r="102" spans="2:4" ht="29.25" customHeight="1">
      <c r="B102" s="1675" t="s">
        <v>911</v>
      </c>
      <c r="C102" s="733"/>
      <c r="D102" s="735" t="s">
        <v>1334</v>
      </c>
    </row>
    <row r="103" spans="2:4" ht="29.25" customHeight="1">
      <c r="B103" s="730" t="s">
        <v>910</v>
      </c>
      <c r="C103" s="731"/>
      <c r="D103" s="735" t="s">
        <v>1337</v>
      </c>
    </row>
    <row r="104" spans="2:4" ht="29.25" customHeight="1">
      <c r="B104" s="730" t="s">
        <v>909</v>
      </c>
      <c r="C104" s="731"/>
      <c r="D104" s="735" t="s">
        <v>1338</v>
      </c>
    </row>
    <row r="105" spans="2:4" ht="29.25" customHeight="1">
      <c r="B105" s="730" t="s">
        <v>908</v>
      </c>
      <c r="C105" s="731"/>
      <c r="D105" s="735" t="s">
        <v>1339</v>
      </c>
    </row>
    <row r="106" spans="2:4" ht="29.25" customHeight="1">
      <c r="B106" s="730" t="s">
        <v>907</v>
      </c>
      <c r="C106" s="731"/>
      <c r="D106" s="735" t="s">
        <v>1340</v>
      </c>
    </row>
    <row r="107" spans="2:4" ht="29.25" customHeight="1">
      <c r="B107" s="364" t="s">
        <v>906</v>
      </c>
      <c r="C107" s="731"/>
      <c r="D107" s="735" t="s">
        <v>1341</v>
      </c>
    </row>
    <row r="108" spans="2:4" ht="29.25" customHeight="1">
      <c r="B108" s="364" t="s">
        <v>905</v>
      </c>
      <c r="C108" s="731"/>
      <c r="D108" s="735" t="s">
        <v>1342</v>
      </c>
    </row>
    <row r="109" spans="2:4" ht="29.25" customHeight="1">
      <c r="B109" s="364" t="s">
        <v>904</v>
      </c>
      <c r="C109" s="731"/>
      <c r="D109" s="735" t="s">
        <v>1343</v>
      </c>
    </row>
    <row r="110" spans="2:4" ht="29.25" customHeight="1">
      <c r="B110" s="730" t="s">
        <v>903</v>
      </c>
      <c r="C110" s="731"/>
      <c r="D110" s="735" t="s">
        <v>1344</v>
      </c>
    </row>
    <row r="111" spans="2:4" ht="29.25" customHeight="1">
      <c r="B111" s="730"/>
      <c r="C111" s="731"/>
      <c r="D111" s="736" t="s">
        <v>924</v>
      </c>
    </row>
    <row r="112" spans="2:4" ht="29.25" customHeight="1">
      <c r="B112" s="730"/>
      <c r="C112" s="731"/>
      <c r="D112" s="736" t="s">
        <v>870</v>
      </c>
    </row>
    <row r="113" spans="2:4" s="749" customFormat="1" ht="44.25" customHeight="1">
      <c r="B113" s="750"/>
      <c r="C113" s="751"/>
      <c r="D113" s="737" t="s">
        <v>937</v>
      </c>
    </row>
    <row r="114" spans="2:4" ht="29.25" customHeight="1">
      <c r="B114" s="1675" t="s">
        <v>902</v>
      </c>
      <c r="C114" s="733"/>
      <c r="D114" s="735" t="s">
        <v>867</v>
      </c>
    </row>
    <row r="115" spans="2:4" ht="29.25" customHeight="1">
      <c r="B115" s="1675"/>
      <c r="C115" s="733"/>
      <c r="D115" s="736" t="s">
        <v>924</v>
      </c>
    </row>
    <row r="116" spans="2:4" ht="29.25" customHeight="1">
      <c r="B116" s="1675"/>
      <c r="C116" s="733"/>
      <c r="D116" s="736" t="s">
        <v>870</v>
      </c>
    </row>
    <row r="117" spans="2:4" ht="29.25" customHeight="1">
      <c r="B117" s="1687"/>
      <c r="C117" s="733"/>
      <c r="D117" s="736" t="s">
        <v>871</v>
      </c>
    </row>
    <row r="118" spans="2:4" ht="29.25" customHeight="1">
      <c r="B118" s="1675"/>
      <c r="C118" s="733"/>
      <c r="D118" s="736" t="s">
        <v>872</v>
      </c>
    </row>
    <row r="119" spans="2:4" ht="29.25" customHeight="1">
      <c r="B119" s="1675" t="s">
        <v>920</v>
      </c>
      <c r="C119" s="733"/>
      <c r="D119" s="735" t="s">
        <v>868</v>
      </c>
    </row>
    <row r="120" spans="2:4" ht="29.25" customHeight="1">
      <c r="B120" s="1675"/>
      <c r="C120" s="733"/>
      <c r="D120" s="736" t="s">
        <v>924</v>
      </c>
    </row>
    <row r="121" spans="2:4" ht="29.25" customHeight="1">
      <c r="B121" s="1675"/>
      <c r="C121" s="733"/>
      <c r="D121" s="736" t="s">
        <v>870</v>
      </c>
    </row>
    <row r="122" spans="2:4" ht="29.25" customHeight="1">
      <c r="B122" s="1675"/>
      <c r="C122" s="733"/>
      <c r="D122" s="736" t="s">
        <v>871</v>
      </c>
    </row>
    <row r="123" spans="2:4" ht="29.25" customHeight="1">
      <c r="B123" s="1675"/>
      <c r="C123" s="733"/>
      <c r="D123" s="736" t="s">
        <v>872</v>
      </c>
    </row>
    <row r="124" spans="2:4" ht="29.25" customHeight="1">
      <c r="B124" s="1675"/>
      <c r="C124" s="733"/>
      <c r="D124" s="736" t="s">
        <v>873</v>
      </c>
    </row>
    <row r="125" spans="2:4" ht="29.25" customHeight="1">
      <c r="B125" s="1675"/>
      <c r="C125" s="733"/>
      <c r="D125" s="736" t="s">
        <v>921</v>
      </c>
    </row>
    <row r="126" spans="2:4" ht="29.25" customHeight="1">
      <c r="B126" s="1675"/>
      <c r="C126" s="733"/>
      <c r="D126" s="736" t="s">
        <v>922</v>
      </c>
    </row>
  </sheetData>
  <hyperlinks>
    <hyperlink ref="D18" location="Tabl.4CZ.1!A1" display="Tabl.4CZ.1!A1" xr:uid="{00000000-0004-0000-0000-000000000000}"/>
    <hyperlink ref="D21" location="'Tabl.5CZ.1 '!A1" display="'Tabl.5CZ.1 '!A1" xr:uid="{00000000-0004-0000-0000-000001000000}"/>
    <hyperlink ref="D24" location="Tabl.6!A1" display="Tabl.6!A1" xr:uid="{00000000-0004-0000-0000-000002000000}"/>
    <hyperlink ref="D31" location="Tabl.10CZ.1!A1" display="Tabl.10CZ.1!A1" xr:uid="{00000000-0004-0000-0000-000003000000}"/>
    <hyperlink ref="D54" location="Tabl.19!A1" display="Tabl.19!A1" xr:uid="{00000000-0004-0000-0000-000004000000}"/>
    <hyperlink ref="D55" location="Tabl.20!A1" display="Tabl.20!A1" xr:uid="{00000000-0004-0000-0000-000005000000}"/>
    <hyperlink ref="D60" location="Tabl.22!A1" display="Tabl.22!A1" xr:uid="{00000000-0004-0000-0000-000006000000}"/>
    <hyperlink ref="D69" location="Tabl.25cz.1!A1" display="Tabl.25cz.1!A1" xr:uid="{00000000-0004-0000-0000-000007000000}"/>
    <hyperlink ref="D77" location="Tabl.27!A1" display="Tabl.27!A1" xr:uid="{00000000-0004-0000-0000-000008000000}"/>
    <hyperlink ref="D12" location="'Tabl. 2'!A1" display="'Tabl. 2'!A1" xr:uid="{00000000-0004-0000-0000-000009000000}"/>
    <hyperlink ref="D25" location="Tabl.7CZ.1!A1" display="Tabl.7CZ.1!A1" xr:uid="{00000000-0004-0000-0000-00000A000000}"/>
    <hyperlink ref="D28" location="Tabl.8!A1" display="Tabl.8!A1" xr:uid="{00000000-0004-0000-0000-00000B000000}"/>
    <hyperlink ref="D29" location="Tabl.9!A1" display="Tabl.9!A1" xr:uid="{00000000-0004-0000-0000-00000C000000}"/>
    <hyperlink ref="D34" location="Tabl.11!A1" display="Tabl.11!A1" xr:uid="{00000000-0004-0000-0000-00000D000000}"/>
    <hyperlink ref="D36" location="Tabl.12CZ.1!A1" display="Tabl.12CZ.1!A1" xr:uid="{00000000-0004-0000-0000-00000E000000}"/>
    <hyperlink ref="D39" location="'Tabl. 13CZ.1'!A1" display="'Tabl. 13CZ.1'!A1" xr:uid="{00000000-0004-0000-0000-00000F000000}"/>
    <hyperlink ref="D43" location="'Tabl. 14CZ.1'!A1" display="'Tabl. 14CZ.1'!A1" xr:uid="{00000000-0004-0000-0000-000010000000}"/>
    <hyperlink ref="D48" location="Tabl.16CZ.1!A1" display="Tabl.16CZ.1!A1" xr:uid="{00000000-0004-0000-0000-000011000000}"/>
    <hyperlink ref="D57" location="Tabl.21cz.1!A1" display="Tabl.21cz.1!A1" xr:uid="{00000000-0004-0000-0000-000012000000}"/>
    <hyperlink ref="D97" location="Tabl.33cz.1!A1" display="Tabl.33cz.1!A1" xr:uid="{00000000-0004-0000-0000-000013000000}"/>
    <hyperlink ref="D62" location="Tabl.23cz.1!A1" display="Tabl.23cz.1!A1" xr:uid="{00000000-0004-0000-0000-000014000000}"/>
    <hyperlink ref="D65" location="Tabl.24cz.1!A1" display="Tabl.24cz.1!A1" xr:uid="{00000000-0004-0000-0000-000015000000}"/>
    <hyperlink ref="D79" location="Tabl.28cz.1!A1" display="Tabl.28cz.1!A1" xr:uid="{00000000-0004-0000-0000-000016000000}"/>
    <hyperlink ref="D83" location="Tabl.29cz.1!A1" display="Tabl.29cz.1!A1" xr:uid="{00000000-0004-0000-0000-000017000000}"/>
    <hyperlink ref="D114" location="'Tabl. 44cz.1'!A1" display="'Tabl. 44cz.1'!A1" xr:uid="{00000000-0004-0000-0000-000018000000}"/>
    <hyperlink ref="D119" location="'Tabl. 45cz.1'!A1" display="'Tabl. 45cz.1'!A1" xr:uid="{00000000-0004-0000-0000-000019000000}"/>
    <hyperlink ref="D125" location="'Tabl. 45cz.6'!A1" display="'Tabl. 45cz.6'!A1" xr:uid="{00000000-0004-0000-0000-00001A000000}"/>
    <hyperlink ref="D73" location="Tabl.26cz.1!A1" display="Tabl.26cz.1!A1" xr:uid="{00000000-0004-0000-0000-00001B000000}"/>
    <hyperlink ref="D8" location="Tabl.1CZ.3!L1" display="Tabl.1CZ.3!L1" xr:uid="{00000000-0004-0000-0000-00001C000000}"/>
    <hyperlink ref="D9" location="Tabl.1CZ.4!K1" display="Tabl.1CZ.4!K1" xr:uid="{00000000-0004-0000-0000-00001D000000}"/>
    <hyperlink ref="D10" location="Tabl.1CZ.5!G1" display="Tabl.1CZ.5!G1" xr:uid="{00000000-0004-0000-0000-00001E000000}"/>
    <hyperlink ref="D7" location="Tabl.1CZ.2!A1" display="Tabl.1CZ.2!A1" xr:uid="{00000000-0004-0000-0000-00001F000000}"/>
    <hyperlink ref="D104" location="Tabl.37!A1" display="Tabl.37!A1" xr:uid="{00000000-0004-0000-0000-000020000000}"/>
    <hyperlink ref="D105" location="Tabl.38!A1" display="Tabl.38!A1" xr:uid="{00000000-0004-0000-0000-000021000000}"/>
    <hyperlink ref="D106" location="Tabl.39!A1" display="Tabl.39!A1" xr:uid="{00000000-0004-0000-0000-000022000000}"/>
    <hyperlink ref="D108" location="Tabl.41!A1" display="Tabl.41!A1" xr:uid="{00000000-0004-0000-0000-000023000000}"/>
    <hyperlink ref="D47" location="Tabl.15!A1" display="Tabl.15!A1" xr:uid="{00000000-0004-0000-0000-000024000000}"/>
    <hyperlink ref="D94" location="Tabl.31!A1" display="Tabl.31!A1" xr:uid="{00000000-0004-0000-0000-000025000000}"/>
    <hyperlink ref="D107" location="Tabl.40!A1" display="Tabl.40!A1" xr:uid="{00000000-0004-0000-0000-000026000000}"/>
    <hyperlink ref="D126" location="'Tabl. 45cz.7'!A1" display="'Tabl. 45cz.7'!A1" xr:uid="{00000000-0004-0000-0000-000027000000}"/>
    <hyperlink ref="D87" location="Tabl.30cz.1!A1" display="Tabl.30cz.1!A1" xr:uid="{00000000-0004-0000-0000-000028000000}"/>
    <hyperlink ref="D103" location="Tabl.36!A1" display="Tabl.36!A1" xr:uid="{00000000-0004-0000-0000-000029000000}"/>
    <hyperlink ref="D102" location="Tabl.35!A1" display="Tabl.35!A1" xr:uid="{00000000-0004-0000-0000-00002A000000}"/>
    <hyperlink ref="D101" location="Tabl.34!A1" display="Tabl.34!A1" xr:uid="{00000000-0004-0000-0000-00002B000000}"/>
    <hyperlink ref="D14" location="Tabl.3CZ.1!A1" display="Tabl.3CZ.1!A1" xr:uid="{00000000-0004-0000-0000-00002C000000}"/>
    <hyperlink ref="D52" location="Tabl.17!A1" display="Tabl.17!A1" xr:uid="{00000000-0004-0000-0000-00002D000000}"/>
    <hyperlink ref="D96" location="Tabl.32!A1" display="Tabl.32!A1" xr:uid="{00000000-0004-0000-0000-00002E000000}"/>
    <hyperlink ref="D17" location="Tabl.3cz.3!A1" display="Tabl.3cz.3!A1" xr:uid="{00000000-0004-0000-0000-00002F000000}"/>
    <hyperlink ref="D16" location="Tabl.3cz.2!A1" display="Tabl.3cz.2!A1" xr:uid="{00000000-0004-0000-0000-000030000000}"/>
    <hyperlink ref="D23" location="Tabl.5cz.2!A1" display="Tabl.5cz.2!A1" xr:uid="{00000000-0004-0000-0000-000031000000}"/>
    <hyperlink ref="D27" location="Tabl.7cz.2!A1" display="Tabl.7cz.2!A1" xr:uid="{00000000-0004-0000-0000-000032000000}"/>
    <hyperlink ref="D33" location="Tabl.10cz.2!A1" display="Tabl.10cz.2!A1" xr:uid="{00000000-0004-0000-0000-000033000000}"/>
    <hyperlink ref="D38" location="Tabl.12cz.2!A1" display="Tabl.12cz.2!A1" xr:uid="{00000000-0004-0000-0000-000034000000}"/>
    <hyperlink ref="D42" location="'Tabl. 13cz.3'!L1" display="'Tabl. 13cz.3'!L1" xr:uid="{00000000-0004-0000-0000-000035000000}"/>
    <hyperlink ref="D41" location="'Tabl. 13cz.2'!A1" display="'Tabl. 13cz.2'!A1" xr:uid="{00000000-0004-0000-0000-000036000000}"/>
    <hyperlink ref="D46" location="Tabl.14cz.3!L1" display="Tabl.14cz.3!L1" xr:uid="{00000000-0004-0000-0000-000037000000}"/>
    <hyperlink ref="D45" location="Tabl.14cz.2!A1" display="Tabl.14cz.2!A1" xr:uid="{00000000-0004-0000-0000-000038000000}"/>
    <hyperlink ref="D50" location="Tabl.16cz.2!A1" display="Tabl.16cz.2!A1" xr:uid="{00000000-0004-0000-0000-000039000000}"/>
    <hyperlink ref="D59" location="Tabl.21cz.2!A1" display="Tabl.21cz.2!A1" xr:uid="{00000000-0004-0000-0000-00003A000000}"/>
    <hyperlink ref="D64" location="Tabl.23cz.2!A1" display="Tabl.23cz.2!A1" xr:uid="{00000000-0004-0000-0000-00003B000000}"/>
    <hyperlink ref="D67" location="Tabl.24cz.2!A1" display="Tabl.24cz.2!A1" xr:uid="{00000000-0004-0000-0000-00003C000000}"/>
    <hyperlink ref="D72" location="Tabl.25cz.3!L1" display="Tabl.25cz.3!L1" xr:uid="{00000000-0004-0000-0000-00003D000000}"/>
    <hyperlink ref="D71" location="Tabl.25cz.2!A1" display="Tabl.25cz.2!A1" xr:uid="{00000000-0004-0000-0000-00003E000000}"/>
    <hyperlink ref="D76" location="Tabl.26cz.3!A1" display="Tabl.26cz.3!A1" xr:uid="{00000000-0004-0000-0000-00003F000000}"/>
    <hyperlink ref="D75" location="Tabl.26cz.2!A1" display="Tabl.26cz.2!A1" xr:uid="{00000000-0004-0000-0000-000040000000}"/>
    <hyperlink ref="D81" location="Tabl.28cz.2!A1" display="Tabl.28cz.2!A1" xr:uid="{00000000-0004-0000-0000-000041000000}"/>
    <hyperlink ref="D85" location="Tabl.29cz.2!A1" display="Tabl.29cz.2!A1" xr:uid="{00000000-0004-0000-0000-000042000000}"/>
    <hyperlink ref="D90" location="Tabl.30cz.3!A1" display="Tabl.30cz.3!A1" xr:uid="{00000000-0004-0000-0000-000043000000}"/>
    <hyperlink ref="D91" location="Tabl.30cz.4!A1" display="Tabl.30cz.4!A1" xr:uid="{00000000-0004-0000-0000-000044000000}"/>
    <hyperlink ref="D92" location="Tabl.30cz.5!A1" display="Tabl.30cz.5!A1" xr:uid="{00000000-0004-0000-0000-000045000000}"/>
    <hyperlink ref="D89" location="Tabl.30cz.2!A1" display="Tabl.30cz.2!A1" xr:uid="{00000000-0004-0000-0000-000046000000}"/>
    <hyperlink ref="D99" location="Tabl.33cz.2!A1" display="Tabl.33cz.2!A1" xr:uid="{00000000-0004-0000-0000-000047000000}"/>
    <hyperlink ref="D112" location="Tabl.43cz.2!A1" display="Tabl.43cz.2!A1" xr:uid="{00000000-0004-0000-0000-000048000000}"/>
    <hyperlink ref="D117" location="'Tabl. 44cz.3'!L1" display="'Tabl. 44cz.3'!L1" xr:uid="{00000000-0004-0000-0000-000049000000}"/>
    <hyperlink ref="D118" location="'Tabl. 44cz.4 '!A1" display="'Tabl. 44cz.4 '!A1" xr:uid="{00000000-0004-0000-0000-00004A000000}"/>
    <hyperlink ref="D116" location="'Tabl. 44cz.2'!A1" display="'Tabl. 44cz.2'!A1" xr:uid="{00000000-0004-0000-0000-00004B000000}"/>
    <hyperlink ref="D122" location="'Tabl. 45cz.3'!A1" display="'Tabl. 45cz.3'!A1" xr:uid="{00000000-0004-0000-0000-00004C000000}"/>
    <hyperlink ref="D123" location="'Tabl. 45cz.4'!A1" display="'Tabl. 45cz.4'!A1" xr:uid="{00000000-0004-0000-0000-00004D000000}"/>
    <hyperlink ref="D124" location="'Tabl. 45cz.5'!A1" display="'Tabl. 45cz.5'!A1" xr:uid="{00000000-0004-0000-0000-00004E000000}"/>
    <hyperlink ref="D121" location="'Tabl. 45cz.2'!A1" display="'Tabl. 45cz.2'!A1" xr:uid="{00000000-0004-0000-0000-00004F000000}"/>
    <hyperlink ref="D5" location="Tabl.1CZ.1!A1" display="Tabl.1CZ.1!A1" xr:uid="{00000000-0004-0000-0000-000050000000}"/>
    <hyperlink ref="D6" location="Tabl.1cz.1!A1" display="Tabl.1cz.1!A1" xr:uid="{00000000-0004-0000-0000-000051000000}"/>
    <hyperlink ref="D15" location="Tabl.3cz.1!A1" display="Tabl.3cz.1!A1" xr:uid="{00000000-0004-0000-0000-000052000000}"/>
    <hyperlink ref="D22" location="'Tabl.5cz.1 '!A1" display="'Tabl.5cz.1 '!A1" xr:uid="{00000000-0004-0000-0000-000053000000}"/>
    <hyperlink ref="D26" location="Tabl.7cz.1!A1" display="Tabl.7cz.1!A1" xr:uid="{00000000-0004-0000-0000-000054000000}"/>
    <hyperlink ref="D32" location="Tabl.10cz.1!A1" display="Tabl.10cz.1!A1" xr:uid="{00000000-0004-0000-0000-000055000000}"/>
    <hyperlink ref="D37" location="Tabl.12cz.1!A1" display="Tabl.12cz.1!A1" xr:uid="{00000000-0004-0000-0000-000056000000}"/>
    <hyperlink ref="D40" location="'Tabl. 13cz.1'!A1" display="'Tabl. 13cz.1'!A1" xr:uid="{00000000-0004-0000-0000-000057000000}"/>
    <hyperlink ref="D44" location="'Tabl. 14cz.1'!A1" display="'Tabl. 14cz.1'!A1" xr:uid="{00000000-0004-0000-0000-000058000000}"/>
    <hyperlink ref="D20" location="Tabl.4cz.2!A1" display="Tabl.4cz.2!A1" xr:uid="{00000000-0004-0000-0000-000059000000}"/>
    <hyperlink ref="D19" location="Tabl.4cz.1!A1" display="Tabl.4cz.1!A1" xr:uid="{00000000-0004-0000-0000-00005A000000}"/>
    <hyperlink ref="D49" location="Tabl.16cz.1!A1" display="Tabl.16cz.1!A1" xr:uid="{00000000-0004-0000-0000-00005B000000}"/>
    <hyperlink ref="D58" location="Tabl.21cz.1!A1" display="Tabl.21cz.1!A1" xr:uid="{00000000-0004-0000-0000-00005C000000}"/>
    <hyperlink ref="D63" location="Tabl.23cz.1!A1" display="Tabl.23cz.1!A1" xr:uid="{00000000-0004-0000-0000-00005D000000}"/>
    <hyperlink ref="D66" location="Tabl.24cz.1!A1" display="Tabl.24cz.1!A1" xr:uid="{00000000-0004-0000-0000-00005E000000}"/>
    <hyperlink ref="D70" location="Tabl.25cz.1!A1" display="Tabl.25cz.1!A1" xr:uid="{00000000-0004-0000-0000-00005F000000}"/>
    <hyperlink ref="D74" location="Tabl.26cz.1!A1" display="Tabl.26cz.1!A1" xr:uid="{00000000-0004-0000-0000-000060000000}"/>
    <hyperlink ref="D80" location="Tabl.28cz.1!A1" display="Tabl.28cz.1!A1" xr:uid="{00000000-0004-0000-0000-000061000000}"/>
    <hyperlink ref="D84" location="Tabl.29cz.1!A1" display="Tabl.29cz.1!A1" xr:uid="{00000000-0004-0000-0000-000062000000}"/>
    <hyperlink ref="D88" location="Tabl.30cz.1!A1" display="Tabl.30cz.1!A1" xr:uid="{00000000-0004-0000-0000-000063000000}"/>
    <hyperlink ref="D98" location="Tabl.33cz.1!A1" display="Tabl.33cz.1!A1" xr:uid="{00000000-0004-0000-0000-000064000000}"/>
    <hyperlink ref="D111" location="Tabl.43cz.1!A1" display="Tabl.43cz.1!A1" xr:uid="{00000000-0004-0000-0000-000065000000}"/>
    <hyperlink ref="D115" location="'Tabl. 44cz.1'!A1" display="'Tabl. 44cz.1'!A1" xr:uid="{00000000-0004-0000-0000-000066000000}"/>
    <hyperlink ref="D120" location="'Tabl. 45cz.1'!A1" display="'Tabl. 45cz.1'!A1" xr:uid="{00000000-0004-0000-0000-000067000000}"/>
    <hyperlink ref="D109" location="Tabl.42!A1" display="Tabl.42!A1" xr:uid="{00000000-0004-0000-0000-000068000000}"/>
    <hyperlink ref="D110" location="Tabl.43cz.1!A1" display="Tabl.43cz.1!A1" xr:uid="{00000000-0004-0000-0000-000069000000}"/>
    <hyperlink ref="D53" location="Tabl.18!A1" display="Tabl.18!A1" xr:uid="{00000000-0004-0000-0000-00006A000000}"/>
  </hyperlinks>
  <printOptions horizontalCentered="1"/>
  <pageMargins left="0.25" right="0.25" top="0.75" bottom="0.75" header="0.3" footer="0.3"/>
  <pageSetup paperSize="9" scale="90" fitToHeight="0" orientation="portrait" r:id="rId1"/>
  <rowBreaks count="3" manualBreakCount="3">
    <brk id="34" max="16383" man="1"/>
    <brk id="64" max="3" man="1"/>
    <brk id="9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3">
    <tabColor rgb="FF92D050"/>
    <pageSetUpPr fitToPage="1"/>
  </sheetPr>
  <dimension ref="A1:H40"/>
  <sheetViews>
    <sheetView showGridLines="0" topLeftCell="C1" zoomScale="85" zoomScaleNormal="85" zoomScaleSheetLayoutView="85" workbookViewId="0">
      <selection activeCell="E45" sqref="E45"/>
    </sheetView>
  </sheetViews>
  <sheetFormatPr defaultColWidth="9" defaultRowHeight="12"/>
  <cols>
    <col min="1" max="1" width="8.125" style="79" customWidth="1"/>
    <col min="2" max="2" width="12.375" style="79" customWidth="1"/>
    <col min="3" max="8" width="17" style="79" customWidth="1"/>
    <col min="9" max="16384" width="9" style="79"/>
  </cols>
  <sheetData>
    <row r="1" spans="1:8">
      <c r="G1" s="1688" t="s">
        <v>0</v>
      </c>
      <c r="H1" s="1688"/>
    </row>
    <row r="2" spans="1:8">
      <c r="G2" s="1688" t="s">
        <v>1</v>
      </c>
      <c r="H2" s="1688"/>
    </row>
    <row r="3" spans="1:8">
      <c r="A3" s="258" t="s">
        <v>176</v>
      </c>
      <c r="B3" s="301" t="s">
        <v>178</v>
      </c>
      <c r="C3" s="258"/>
      <c r="D3" s="258"/>
      <c r="E3" s="258"/>
      <c r="F3" s="258"/>
    </row>
    <row r="4" spans="1:8">
      <c r="A4" s="376"/>
      <c r="B4" s="269" t="s">
        <v>61</v>
      </c>
      <c r="C4" s="376"/>
      <c r="D4" s="376"/>
      <c r="E4" s="376"/>
      <c r="F4" s="376"/>
    </row>
    <row r="5" spans="1:8">
      <c r="A5" s="377"/>
      <c r="B5" s="631" t="s">
        <v>296</v>
      </c>
      <c r="C5" s="377"/>
      <c r="D5" s="377"/>
      <c r="E5" s="377"/>
      <c r="F5" s="377"/>
      <c r="G5" s="377"/>
    </row>
    <row r="6" spans="1:8">
      <c r="A6" s="378"/>
      <c r="B6" s="632" t="s">
        <v>63</v>
      </c>
      <c r="C6" s="378"/>
      <c r="D6" s="378"/>
      <c r="E6" s="378"/>
      <c r="F6" s="378"/>
      <c r="G6" s="378"/>
    </row>
    <row r="7" spans="1:8" ht="24" customHeight="1">
      <c r="A7" s="1780" t="s">
        <v>426</v>
      </c>
      <c r="B7" s="1781"/>
      <c r="C7" s="1795"/>
      <c r="D7" s="1796"/>
      <c r="E7" s="1796"/>
      <c r="F7" s="1796"/>
      <c r="G7" s="1796"/>
      <c r="H7" s="1796"/>
    </row>
    <row r="8" spans="1:8" ht="24" customHeight="1">
      <c r="A8" s="1782"/>
      <c r="B8" s="1783"/>
      <c r="C8" s="1780" t="s">
        <v>427</v>
      </c>
      <c r="D8" s="222"/>
      <c r="E8" s="1791" t="s">
        <v>429</v>
      </c>
      <c r="F8" s="1791" t="s">
        <v>430</v>
      </c>
      <c r="G8" s="1791" t="s">
        <v>431</v>
      </c>
      <c r="H8" s="1793" t="s">
        <v>432</v>
      </c>
    </row>
    <row r="9" spans="1:8" ht="159" customHeight="1">
      <c r="A9" s="1782"/>
      <c r="B9" s="1783"/>
      <c r="C9" s="1785"/>
      <c r="D9" s="221" t="s">
        <v>428</v>
      </c>
      <c r="E9" s="1792"/>
      <c r="F9" s="1792"/>
      <c r="G9" s="1792"/>
      <c r="H9" s="1794"/>
    </row>
    <row r="10" spans="1:8" ht="24" customHeight="1">
      <c r="A10" s="1784"/>
      <c r="B10" s="1785"/>
      <c r="C10" s="1784" t="s">
        <v>433</v>
      </c>
      <c r="D10" s="1786"/>
      <c r="E10" s="1786"/>
      <c r="F10" s="1786"/>
      <c r="G10" s="1786"/>
      <c r="H10" s="1786"/>
    </row>
    <row r="11" spans="1:8" ht="18.75" customHeight="1">
      <c r="A11" s="1396">
        <v>2020</v>
      </c>
      <c r="B11" s="1504" t="s">
        <v>1255</v>
      </c>
      <c r="C11" s="867">
        <v>17.7</v>
      </c>
      <c r="D11" s="867">
        <v>16.5</v>
      </c>
      <c r="E11" s="864">
        <v>4.9000000000000004</v>
      </c>
      <c r="F11" s="1187" t="s">
        <v>96</v>
      </c>
      <c r="G11" s="864">
        <v>4.5</v>
      </c>
      <c r="H11" s="865">
        <v>12.3</v>
      </c>
    </row>
    <row r="12" spans="1:8" ht="12" customHeight="1">
      <c r="A12" s="1184"/>
      <c r="B12" s="1504" t="s">
        <v>1256</v>
      </c>
      <c r="C12" s="867">
        <v>17.7</v>
      </c>
      <c r="D12" s="867">
        <v>16.5</v>
      </c>
      <c r="E12" s="864">
        <v>5.0999999999999996</v>
      </c>
      <c r="F12" s="1187" t="s">
        <v>96</v>
      </c>
      <c r="G12" s="864">
        <v>4.5</v>
      </c>
      <c r="H12" s="865">
        <v>12.3</v>
      </c>
    </row>
    <row r="13" spans="1:8" ht="12" customHeight="1">
      <c r="A13" s="1184"/>
      <c r="B13" s="1504" t="s">
        <v>1257</v>
      </c>
      <c r="C13" s="867">
        <v>17.600000000000001</v>
      </c>
      <c r="D13" s="867">
        <v>16.399999999999999</v>
      </c>
      <c r="E13" s="864">
        <v>5</v>
      </c>
      <c r="F13" s="864">
        <v>7</v>
      </c>
      <c r="G13" s="864">
        <v>4.5</v>
      </c>
      <c r="H13" s="865">
        <v>12.1</v>
      </c>
    </row>
    <row r="14" spans="1:8" ht="12" customHeight="1">
      <c r="A14" s="1184"/>
      <c r="B14" s="1504" t="s">
        <v>1258</v>
      </c>
      <c r="C14" s="33">
        <v>17.5</v>
      </c>
      <c r="D14" s="33">
        <v>16.399999999999999</v>
      </c>
      <c r="E14" s="89">
        <v>5</v>
      </c>
      <c r="F14" s="89">
        <v>7.1</v>
      </c>
      <c r="G14" s="89">
        <v>4.5</v>
      </c>
      <c r="H14" s="90">
        <v>12.3</v>
      </c>
    </row>
    <row r="15" spans="1:8" ht="12" customHeight="1">
      <c r="A15" s="1184"/>
      <c r="B15" s="1504" t="s">
        <v>1259</v>
      </c>
      <c r="C15" s="33">
        <v>17.3</v>
      </c>
      <c r="D15" s="33">
        <v>16.2</v>
      </c>
      <c r="E15" s="89">
        <v>4.9000000000000004</v>
      </c>
      <c r="F15" s="89">
        <v>7.1</v>
      </c>
      <c r="G15" s="89">
        <v>4.4000000000000004</v>
      </c>
      <c r="H15" s="90">
        <v>12.2</v>
      </c>
    </row>
    <row r="16" spans="1:8" ht="12" customHeight="1">
      <c r="A16" s="1184"/>
      <c r="B16" s="1504" t="s">
        <v>1260</v>
      </c>
      <c r="C16" s="33">
        <v>17.399999999999999</v>
      </c>
      <c r="D16" s="33">
        <v>16.3</v>
      </c>
      <c r="E16" s="89">
        <v>4.9000000000000004</v>
      </c>
      <c r="F16" s="89">
        <v>7.1</v>
      </c>
      <c r="G16" s="89">
        <v>4.5</v>
      </c>
      <c r="H16" s="90">
        <v>12.1</v>
      </c>
    </row>
    <row r="17" spans="1:8" ht="12" customHeight="1">
      <c r="A17" s="1184"/>
      <c r="B17" s="1504" t="s">
        <v>1261</v>
      </c>
      <c r="C17" s="33">
        <v>17.3</v>
      </c>
      <c r="D17" s="33">
        <v>16.2</v>
      </c>
      <c r="E17" s="89">
        <v>4.9000000000000004</v>
      </c>
      <c r="F17" s="89">
        <v>7.1</v>
      </c>
      <c r="G17" s="89">
        <v>4.4000000000000004</v>
      </c>
      <c r="H17" s="90">
        <v>12.3</v>
      </c>
    </row>
    <row r="18" spans="1:8" ht="12" customHeight="1">
      <c r="A18" s="1184"/>
      <c r="B18" s="1504" t="s">
        <v>1262</v>
      </c>
      <c r="C18" s="33">
        <v>17.2</v>
      </c>
      <c r="D18" s="33">
        <v>16.100000000000001</v>
      </c>
      <c r="E18" s="89">
        <v>4.9000000000000004</v>
      </c>
      <c r="F18" s="89">
        <v>7.1</v>
      </c>
      <c r="G18" s="89">
        <v>4.4000000000000004</v>
      </c>
      <c r="H18" s="90">
        <v>12.4</v>
      </c>
    </row>
    <row r="19" spans="1:8" ht="12" customHeight="1">
      <c r="A19" s="1184"/>
      <c r="B19" s="1504" t="s">
        <v>1263</v>
      </c>
      <c r="C19" s="33">
        <v>17.3</v>
      </c>
      <c r="D19" s="33">
        <v>16.2</v>
      </c>
      <c r="E19" s="89">
        <v>4.9000000000000004</v>
      </c>
      <c r="F19" s="89">
        <v>7.2</v>
      </c>
      <c r="G19" s="89">
        <v>4.4000000000000004</v>
      </c>
      <c r="H19" s="90">
        <v>12.4</v>
      </c>
    </row>
    <row r="20" spans="1:8" ht="12" customHeight="1">
      <c r="A20" s="1184"/>
      <c r="B20" s="1504" t="s">
        <v>1264</v>
      </c>
      <c r="C20" s="54">
        <v>17.7</v>
      </c>
      <c r="D20" s="54">
        <v>16.5</v>
      </c>
      <c r="E20" s="1407">
        <v>5</v>
      </c>
      <c r="F20" s="1407">
        <v>7.1</v>
      </c>
      <c r="G20" s="1407">
        <v>4.4000000000000004</v>
      </c>
      <c r="H20" s="1408">
        <v>12.1</v>
      </c>
    </row>
    <row r="21" spans="1:8" ht="12" customHeight="1">
      <c r="A21" s="1184"/>
      <c r="B21" s="1504" t="s">
        <v>1265</v>
      </c>
      <c r="C21" s="54">
        <v>17.7</v>
      </c>
      <c r="D21" s="54">
        <v>16.600000000000001</v>
      </c>
      <c r="E21" s="1387">
        <v>5</v>
      </c>
      <c r="F21" s="1387">
        <v>7</v>
      </c>
      <c r="G21" s="1387">
        <v>4.4000000000000004</v>
      </c>
      <c r="H21" s="865">
        <v>12</v>
      </c>
    </row>
    <row r="22" spans="1:8" ht="12" customHeight="1">
      <c r="A22" s="1184"/>
      <c r="B22" s="1504" t="s">
        <v>1266</v>
      </c>
      <c r="C22" s="54">
        <v>17.7</v>
      </c>
      <c r="D22" s="54">
        <v>16.5</v>
      </c>
      <c r="E22" s="1387">
        <v>5</v>
      </c>
      <c r="F22" s="1387">
        <v>6.9</v>
      </c>
      <c r="G22" s="1387">
        <v>4.4000000000000004</v>
      </c>
      <c r="H22" s="865">
        <v>11.8</v>
      </c>
    </row>
    <row r="23" spans="1:8" ht="12" customHeight="1">
      <c r="A23" s="1396">
        <v>2021</v>
      </c>
      <c r="B23" s="1504" t="s">
        <v>1255</v>
      </c>
      <c r="C23" s="1508">
        <v>17.399999999999999</v>
      </c>
      <c r="D23" s="1508">
        <v>16.2</v>
      </c>
      <c r="E23" s="1508">
        <v>4.7</v>
      </c>
      <c r="F23" s="1542" t="s">
        <v>96</v>
      </c>
      <c r="G23" s="1508">
        <v>4.4000000000000004</v>
      </c>
      <c r="H23" s="865">
        <v>11.5</v>
      </c>
    </row>
    <row r="24" spans="1:8" ht="12" customHeight="1">
      <c r="A24" s="1184"/>
      <c r="B24" s="1504" t="s">
        <v>1256</v>
      </c>
      <c r="C24" s="1508">
        <v>17.399999999999999</v>
      </c>
      <c r="D24" s="1508">
        <v>16.2</v>
      </c>
      <c r="E24" s="1508">
        <v>4.7</v>
      </c>
      <c r="F24" s="1542" t="s">
        <v>96</v>
      </c>
      <c r="G24" s="1508">
        <v>4.4000000000000004</v>
      </c>
      <c r="H24" s="865">
        <v>11.6</v>
      </c>
    </row>
    <row r="25" spans="1:8" ht="12" customHeight="1">
      <c r="A25" s="1184"/>
      <c r="B25" s="1504" t="s">
        <v>1257</v>
      </c>
      <c r="C25" s="1508">
        <v>17.5</v>
      </c>
      <c r="D25" s="1508">
        <v>16.3</v>
      </c>
      <c r="E25" s="1508">
        <v>4.7</v>
      </c>
      <c r="F25" s="1508">
        <v>7</v>
      </c>
      <c r="G25" s="1508">
        <v>4.4000000000000004</v>
      </c>
      <c r="H25" s="865">
        <v>11.5</v>
      </c>
    </row>
    <row r="26" spans="1:8" ht="12.75" customHeight="1">
      <c r="A26" s="87"/>
      <c r="B26" s="16" t="s">
        <v>7</v>
      </c>
      <c r="C26" s="16">
        <v>99.3</v>
      </c>
      <c r="D26" s="16">
        <v>99.3</v>
      </c>
      <c r="E26" s="16">
        <v>94</v>
      </c>
      <c r="F26" s="16">
        <v>99.9</v>
      </c>
      <c r="G26" s="16">
        <v>96.5</v>
      </c>
      <c r="H26" s="868">
        <v>95.3</v>
      </c>
    </row>
    <row r="27" spans="1:8" ht="12.75" customHeight="1">
      <c r="A27" s="87"/>
      <c r="B27" s="16" t="s">
        <v>8</v>
      </c>
      <c r="C27" s="869">
        <v>100.6</v>
      </c>
      <c r="D27" s="869">
        <v>100.5</v>
      </c>
      <c r="E27" s="869">
        <v>100.7</v>
      </c>
      <c r="F27" s="869" t="s">
        <v>96</v>
      </c>
      <c r="G27" s="869">
        <v>100</v>
      </c>
      <c r="H27" s="868">
        <v>99.7</v>
      </c>
    </row>
    <row r="28" spans="1:8">
      <c r="B28" s="156"/>
      <c r="C28" s="156"/>
      <c r="D28" s="156"/>
      <c r="E28" s="156"/>
      <c r="F28" s="156"/>
      <c r="G28" s="156"/>
      <c r="H28" s="156"/>
    </row>
    <row r="29" spans="1:8">
      <c r="B29" s="156"/>
      <c r="C29" s="156"/>
      <c r="D29" s="156"/>
      <c r="E29" s="156"/>
      <c r="F29" s="156"/>
      <c r="G29" s="156"/>
      <c r="H29" s="156"/>
    </row>
    <row r="30" spans="1:8">
      <c r="B30" s="156"/>
      <c r="C30" s="156"/>
      <c r="D30" s="156"/>
      <c r="E30" s="156"/>
      <c r="F30" s="156"/>
      <c r="G30" s="156"/>
      <c r="H30" s="156"/>
    </row>
    <row r="31" spans="1:8">
      <c r="B31" s="156"/>
      <c r="C31" s="156"/>
      <c r="D31" s="156"/>
      <c r="E31" s="156"/>
      <c r="F31" s="156"/>
      <c r="G31" s="156"/>
      <c r="H31" s="156"/>
    </row>
    <row r="32" spans="1:8">
      <c r="B32" s="156"/>
      <c r="C32" s="156"/>
      <c r="D32" s="156"/>
      <c r="E32" s="156"/>
      <c r="F32" s="156"/>
      <c r="G32" s="156"/>
      <c r="H32" s="156"/>
    </row>
    <row r="33" spans="1:8">
      <c r="C33" s="156"/>
      <c r="D33" s="156"/>
      <c r="E33" s="156"/>
      <c r="F33" s="156"/>
      <c r="G33" s="156"/>
      <c r="H33" s="156"/>
    </row>
    <row r="34" spans="1:8">
      <c r="C34" s="156"/>
      <c r="D34" s="156"/>
      <c r="E34" s="156"/>
      <c r="F34" s="156"/>
      <c r="G34" s="156"/>
      <c r="H34" s="156"/>
    </row>
    <row r="39" spans="1:8">
      <c r="A39" s="120"/>
    </row>
    <row r="40" spans="1:8">
      <c r="A40" s="120"/>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xr:uid="{00000000-0004-0000-0900-000000000000}"/>
    <hyperlink ref="G2" location="'Spis tablic     List of tables'!A1" display="Return to list tables" xr:uid="{00000000-0004-0000-0900-000001000000}"/>
    <hyperlink ref="G1:H1" location="'Spis tablic     List of tables'!A1" display="Powrót do spisu tablic" xr:uid="{00000000-0004-0000-0900-000002000000}"/>
    <hyperlink ref="G2:H2" location="'Spis tablic     List of tables'!A1" display="Return to list tables" xr:uid="{00000000-0004-0000-09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4">
    <tabColor rgb="FF92D050"/>
    <pageSetUpPr fitToPage="1"/>
  </sheetPr>
  <dimension ref="A1:AV51"/>
  <sheetViews>
    <sheetView showGridLines="0" topLeftCell="A7" zoomScale="85" zoomScaleNormal="85" zoomScaleSheetLayoutView="100" workbookViewId="0">
      <selection activeCell="C47" sqref="C47:G49"/>
    </sheetView>
  </sheetViews>
  <sheetFormatPr defaultColWidth="9" defaultRowHeight="12"/>
  <cols>
    <col min="1" max="1" width="8.125" style="258" customWidth="1"/>
    <col min="2" max="2" width="12.375" style="258" customWidth="1"/>
    <col min="3" max="7" width="12.625" style="258" customWidth="1"/>
    <col min="8" max="40" width="8.875" style="258" customWidth="1"/>
    <col min="41" max="16384" width="9" style="258"/>
  </cols>
  <sheetData>
    <row r="1" spans="1:48">
      <c r="F1" s="1688" t="s">
        <v>0</v>
      </c>
      <c r="G1" s="1688"/>
    </row>
    <row r="2" spans="1:48">
      <c r="F2" s="1688" t="s">
        <v>1</v>
      </c>
      <c r="G2" s="1688"/>
    </row>
    <row r="3" spans="1:48" ht="12.75" customHeight="1">
      <c r="A3" s="264" t="s">
        <v>179</v>
      </c>
      <c r="B3" s="265" t="s">
        <v>297</v>
      </c>
      <c r="C3" s="266"/>
      <c r="D3" s="266"/>
      <c r="E3" s="266"/>
      <c r="W3" s="27"/>
    </row>
    <row r="4" spans="1:48" s="6" customFormat="1" ht="12.75" customHeight="1">
      <c r="A4" s="267"/>
      <c r="B4" s="633" t="s">
        <v>298</v>
      </c>
      <c r="C4" s="268"/>
      <c r="D4" s="268"/>
      <c r="E4" s="268"/>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row>
    <row r="5" spans="1:48" s="6" customFormat="1" ht="24" customHeight="1">
      <c r="A5" s="1790" t="s">
        <v>1203</v>
      </c>
      <c r="B5" s="1799"/>
      <c r="C5" s="1793" t="s">
        <v>404</v>
      </c>
      <c r="D5" s="1789"/>
      <c r="E5" s="1788"/>
      <c r="F5" s="1788"/>
      <c r="G5" s="1787"/>
      <c r="I5" s="775"/>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row>
    <row r="6" spans="1:48" ht="24" customHeight="1">
      <c r="A6" s="1782"/>
      <c r="B6" s="1800"/>
      <c r="C6" s="1802"/>
      <c r="D6" s="1787" t="s">
        <v>1040</v>
      </c>
      <c r="E6" s="232"/>
      <c r="F6" s="24"/>
      <c r="G6" s="1803" t="s">
        <v>418</v>
      </c>
      <c r="H6" s="27"/>
    </row>
    <row r="7" spans="1:48" ht="150" customHeight="1">
      <c r="A7" s="1782"/>
      <c r="B7" s="1800"/>
      <c r="C7" s="1794"/>
      <c r="D7" s="1788"/>
      <c r="E7" s="221" t="s">
        <v>434</v>
      </c>
      <c r="F7" s="21" t="s">
        <v>435</v>
      </c>
      <c r="G7" s="1803"/>
      <c r="H7" s="27"/>
    </row>
    <row r="8" spans="1:48" ht="24" customHeight="1">
      <c r="A8" s="1786"/>
      <c r="B8" s="1801"/>
      <c r="C8" s="1787" t="s">
        <v>414</v>
      </c>
      <c r="D8" s="1796"/>
      <c r="E8" s="1796"/>
      <c r="F8" s="1796"/>
      <c r="G8" s="1796"/>
      <c r="H8" s="27"/>
    </row>
    <row r="9" spans="1:48" ht="11.25" customHeight="1">
      <c r="A9" s="88">
        <v>2019</v>
      </c>
      <c r="B9" s="475" t="s">
        <v>1271</v>
      </c>
      <c r="C9" s="89">
        <v>267.89999999999998</v>
      </c>
      <c r="D9" s="89">
        <v>139.19999999999999</v>
      </c>
      <c r="E9" s="89">
        <v>129.80000000000001</v>
      </c>
      <c r="F9" s="89">
        <v>6.9</v>
      </c>
      <c r="G9" s="90">
        <v>20</v>
      </c>
    </row>
    <row r="10" spans="1:48" ht="11.25" customHeight="1">
      <c r="A10" s="870"/>
      <c r="B10" s="475" t="s">
        <v>1272</v>
      </c>
      <c r="C10" s="864">
        <v>267.89999999999998</v>
      </c>
      <c r="D10" s="864">
        <v>139.19999999999999</v>
      </c>
      <c r="E10" s="864">
        <v>129.69999999999999</v>
      </c>
      <c r="F10" s="864">
        <v>6.9</v>
      </c>
      <c r="G10" s="865">
        <v>20.100000000000001</v>
      </c>
    </row>
    <row r="11" spans="1:48">
      <c r="A11" s="870"/>
      <c r="B11" s="476" t="s">
        <v>7</v>
      </c>
      <c r="C11" s="871">
        <v>102.7</v>
      </c>
      <c r="D11" s="871">
        <v>101.6</v>
      </c>
      <c r="E11" s="871">
        <v>101.7</v>
      </c>
      <c r="F11" s="871">
        <v>101.7</v>
      </c>
      <c r="G11" s="872">
        <v>103.9</v>
      </c>
    </row>
    <row r="12" spans="1:48" ht="18" customHeight="1">
      <c r="A12" s="870">
        <v>2020</v>
      </c>
      <c r="B12" s="817" t="s">
        <v>1273</v>
      </c>
      <c r="C12" s="864">
        <v>262.7</v>
      </c>
      <c r="D12" s="864">
        <v>138.1</v>
      </c>
      <c r="E12" s="864">
        <v>128.6</v>
      </c>
      <c r="F12" s="864">
        <v>7.2</v>
      </c>
      <c r="G12" s="865">
        <v>19.899999999999999</v>
      </c>
    </row>
    <row r="13" spans="1:48">
      <c r="A13" s="870"/>
      <c r="B13" s="817" t="s">
        <v>1274</v>
      </c>
      <c r="C13" s="864">
        <v>261.7</v>
      </c>
      <c r="D13" s="864">
        <v>137.69999999999999</v>
      </c>
      <c r="E13" s="864">
        <v>128.1</v>
      </c>
      <c r="F13" s="864">
        <v>7.2</v>
      </c>
      <c r="G13" s="865">
        <v>19.7</v>
      </c>
    </row>
    <row r="14" spans="1:48" s="831" customFormat="1">
      <c r="A14" s="870"/>
      <c r="B14" s="817" t="s">
        <v>1275</v>
      </c>
      <c r="C14" s="91">
        <v>261.39999999999998</v>
      </c>
      <c r="D14" s="91">
        <v>137</v>
      </c>
      <c r="E14" s="91">
        <v>127.5</v>
      </c>
      <c r="F14" s="91">
        <v>7.2</v>
      </c>
      <c r="G14" s="39">
        <v>19.899999999999999</v>
      </c>
    </row>
    <row r="15" spans="1:48" s="831" customFormat="1">
      <c r="A15" s="870"/>
      <c r="B15" s="817" t="s">
        <v>1276</v>
      </c>
      <c r="C15" s="91">
        <v>260.60000000000002</v>
      </c>
      <c r="D15" s="91">
        <v>136.4</v>
      </c>
      <c r="E15" s="91">
        <v>126.9</v>
      </c>
      <c r="F15" s="91">
        <v>7.2</v>
      </c>
      <c r="G15" s="39">
        <v>19.899999999999999</v>
      </c>
    </row>
    <row r="16" spans="1:48" s="831" customFormat="1">
      <c r="A16" s="870"/>
      <c r="B16" s="817" t="s">
        <v>1270</v>
      </c>
      <c r="C16" s="91">
        <v>260.60000000000002</v>
      </c>
      <c r="D16" s="91">
        <v>136.19999999999999</v>
      </c>
      <c r="E16" s="91">
        <v>126.6</v>
      </c>
      <c r="F16" s="91">
        <v>7.3</v>
      </c>
      <c r="G16" s="39">
        <v>19.8</v>
      </c>
    </row>
    <row r="17" spans="1:12" s="831" customFormat="1">
      <c r="A17" s="870"/>
      <c r="B17" s="817" t="s">
        <v>1268</v>
      </c>
      <c r="C17" s="91">
        <v>260.10000000000002</v>
      </c>
      <c r="D17" s="91">
        <v>135.80000000000001</v>
      </c>
      <c r="E17" s="91">
        <v>126.3</v>
      </c>
      <c r="F17" s="91">
        <v>7.3</v>
      </c>
      <c r="G17" s="39">
        <v>19.899999999999999</v>
      </c>
    </row>
    <row r="18" spans="1:12" s="831" customFormat="1">
      <c r="A18" s="870"/>
      <c r="B18" s="817" t="s">
        <v>1269</v>
      </c>
      <c r="C18" s="91">
        <v>259.89999999999998</v>
      </c>
      <c r="D18" s="91">
        <v>135.80000000000001</v>
      </c>
      <c r="E18" s="91">
        <v>126.2</v>
      </c>
      <c r="F18" s="91">
        <v>7.3</v>
      </c>
      <c r="G18" s="39">
        <v>20</v>
      </c>
    </row>
    <row r="19" spans="1:12" s="831" customFormat="1">
      <c r="A19" s="870"/>
      <c r="B19" s="817" t="s">
        <v>1277</v>
      </c>
      <c r="C19" s="91">
        <v>259.7</v>
      </c>
      <c r="D19" s="91">
        <v>135.80000000000001</v>
      </c>
      <c r="E19" s="91">
        <v>126.2</v>
      </c>
      <c r="F19" s="91">
        <v>7.3</v>
      </c>
      <c r="G19" s="39">
        <v>19.899999999999999</v>
      </c>
    </row>
    <row r="20" spans="1:12" s="1423" customFormat="1">
      <c r="A20" s="870"/>
      <c r="B20" s="817" t="s">
        <v>1278</v>
      </c>
      <c r="C20" s="1407">
        <v>259.39999999999998</v>
      </c>
      <c r="D20" s="1407">
        <v>135.6</v>
      </c>
      <c r="E20" s="1407">
        <v>125.9</v>
      </c>
      <c r="F20" s="1407">
        <v>7.3</v>
      </c>
      <c r="G20" s="1408">
        <v>20</v>
      </c>
    </row>
    <row r="21" spans="1:12" s="1423" customFormat="1">
      <c r="A21" s="870"/>
      <c r="B21" s="817" t="s">
        <v>1271</v>
      </c>
      <c r="C21" s="1407">
        <v>259.3</v>
      </c>
      <c r="D21" s="1407">
        <v>135.5</v>
      </c>
      <c r="E21" s="1407">
        <v>125.9</v>
      </c>
      <c r="F21" s="1407">
        <v>7.3</v>
      </c>
      <c r="G21" s="1408">
        <v>20</v>
      </c>
    </row>
    <row r="22" spans="1:12" s="1423" customFormat="1">
      <c r="A22" s="870"/>
      <c r="B22" s="817" t="s">
        <v>1272</v>
      </c>
      <c r="C22" s="1387">
        <v>259.7</v>
      </c>
      <c r="D22" s="1387">
        <v>135.80000000000001</v>
      </c>
      <c r="E22" s="1387">
        <v>126.1</v>
      </c>
      <c r="F22" s="1387">
        <v>7.3</v>
      </c>
      <c r="G22" s="865">
        <v>20.2</v>
      </c>
    </row>
    <row r="23" spans="1:12" s="805" customFormat="1">
      <c r="A23" s="870"/>
      <c r="B23" s="476" t="s">
        <v>7</v>
      </c>
      <c r="C23" s="871">
        <v>96.9</v>
      </c>
      <c r="D23" s="871">
        <v>97.6</v>
      </c>
      <c r="E23" s="871">
        <v>97.2</v>
      </c>
      <c r="F23" s="871">
        <v>105.7</v>
      </c>
      <c r="G23" s="872">
        <v>100.5</v>
      </c>
    </row>
    <row r="24" spans="1:12" s="1423" customFormat="1">
      <c r="A24" s="870">
        <v>2021</v>
      </c>
      <c r="B24" s="817" t="s">
        <v>1273</v>
      </c>
      <c r="C24" s="1387">
        <v>255.7</v>
      </c>
      <c r="D24" s="1387">
        <v>135.80000000000001</v>
      </c>
      <c r="E24" s="1387">
        <v>126.1</v>
      </c>
      <c r="F24" s="1387">
        <v>7.4</v>
      </c>
      <c r="G24" s="865">
        <v>19.600000000000001</v>
      </c>
    </row>
    <row r="25" spans="1:12" s="1423" customFormat="1">
      <c r="A25" s="870"/>
      <c r="B25" s="817" t="s">
        <v>1274</v>
      </c>
      <c r="C25" s="1387">
        <v>255.8</v>
      </c>
      <c r="D25" s="1387">
        <v>135.69999999999999</v>
      </c>
      <c r="E25" s="1387">
        <v>126</v>
      </c>
      <c r="F25" s="1387">
        <v>7.4</v>
      </c>
      <c r="G25" s="865">
        <v>19.600000000000001</v>
      </c>
    </row>
    <row r="26" spans="1:12" s="1423" customFormat="1">
      <c r="A26" s="870"/>
      <c r="B26" s="476" t="s">
        <v>7</v>
      </c>
      <c r="C26" s="871">
        <v>97.7</v>
      </c>
      <c r="D26" s="871">
        <v>98.6</v>
      </c>
      <c r="E26" s="871">
        <v>98.4</v>
      </c>
      <c r="F26" s="871">
        <v>102.4</v>
      </c>
      <c r="G26" s="872">
        <v>99.1</v>
      </c>
    </row>
    <row r="27" spans="1:12" s="805" customFormat="1" ht="14.25" customHeight="1">
      <c r="A27" s="870">
        <v>2020</v>
      </c>
      <c r="B27" s="1504" t="s">
        <v>1255</v>
      </c>
      <c r="C27" s="866">
        <v>263</v>
      </c>
      <c r="D27" s="866">
        <v>138.30000000000001</v>
      </c>
      <c r="E27" s="866">
        <v>128.80000000000001</v>
      </c>
      <c r="F27" s="866">
        <v>7.2</v>
      </c>
      <c r="G27" s="41">
        <v>19.8</v>
      </c>
      <c r="H27" s="804"/>
      <c r="I27" s="804"/>
      <c r="J27" s="804"/>
      <c r="K27" s="804"/>
      <c r="L27" s="804"/>
    </row>
    <row r="28" spans="1:12" s="805" customFormat="1" ht="14.1" customHeight="1">
      <c r="A28" s="870"/>
      <c r="B28" s="1504" t="s">
        <v>1256</v>
      </c>
      <c r="C28" s="866">
        <v>262.7</v>
      </c>
      <c r="D28" s="866">
        <v>138.1</v>
      </c>
      <c r="E28" s="866">
        <v>128.6</v>
      </c>
      <c r="F28" s="866">
        <v>7.2</v>
      </c>
      <c r="G28" s="41">
        <v>19.899999999999999</v>
      </c>
      <c r="H28" s="804"/>
      <c r="I28" s="804"/>
      <c r="J28" s="804"/>
      <c r="K28" s="804"/>
      <c r="L28" s="804"/>
    </row>
    <row r="29" spans="1:12" s="805" customFormat="1" ht="14.1" customHeight="1">
      <c r="A29" s="870"/>
      <c r="B29" s="1504" t="s">
        <v>1257</v>
      </c>
      <c r="C29" s="866">
        <v>260.2</v>
      </c>
      <c r="D29" s="866">
        <v>136.80000000000001</v>
      </c>
      <c r="E29" s="866">
        <v>127.2</v>
      </c>
      <c r="F29" s="866">
        <v>7.2</v>
      </c>
      <c r="G29" s="41">
        <v>19.7</v>
      </c>
      <c r="H29" s="804"/>
      <c r="I29" s="804"/>
      <c r="J29" s="804"/>
      <c r="K29" s="804"/>
      <c r="L29" s="804"/>
    </row>
    <row r="30" spans="1:12" s="831" customFormat="1" ht="14.1" customHeight="1">
      <c r="A30" s="870"/>
      <c r="B30" s="1504" t="s">
        <v>1258</v>
      </c>
      <c r="C30" s="864">
        <v>256.3</v>
      </c>
      <c r="D30" s="864">
        <v>134.19999999999999</v>
      </c>
      <c r="E30" s="864">
        <v>124.7</v>
      </c>
      <c r="F30" s="864">
        <v>7.2</v>
      </c>
      <c r="G30" s="865">
        <v>19.7</v>
      </c>
      <c r="H30" s="810"/>
      <c r="I30" s="810"/>
      <c r="J30" s="810"/>
      <c r="K30" s="810"/>
      <c r="L30" s="810"/>
    </row>
    <row r="31" spans="1:12" s="831" customFormat="1" ht="14.1" customHeight="1">
      <c r="A31" s="870"/>
      <c r="B31" s="1504" t="s">
        <v>1259</v>
      </c>
      <c r="C31" s="864">
        <v>254.1</v>
      </c>
      <c r="D31" s="864">
        <v>132.80000000000001</v>
      </c>
      <c r="E31" s="864">
        <v>123.3</v>
      </c>
      <c r="F31" s="864">
        <v>7.2</v>
      </c>
      <c r="G31" s="865">
        <v>19.7</v>
      </c>
      <c r="H31" s="810"/>
      <c r="I31" s="810"/>
      <c r="J31" s="810"/>
      <c r="K31" s="810"/>
      <c r="L31" s="810"/>
    </row>
    <row r="32" spans="1:12" s="831" customFormat="1" ht="14.1" customHeight="1">
      <c r="A32" s="870"/>
      <c r="B32" s="1504" t="s">
        <v>1260</v>
      </c>
      <c r="C32" s="864">
        <v>254.8</v>
      </c>
      <c r="D32" s="864">
        <v>133.1</v>
      </c>
      <c r="E32" s="864">
        <v>123.5</v>
      </c>
      <c r="F32" s="864">
        <v>7.3</v>
      </c>
      <c r="G32" s="865">
        <v>19.8</v>
      </c>
      <c r="H32" s="810"/>
      <c r="I32" s="810"/>
      <c r="J32" s="810"/>
      <c r="K32" s="810"/>
      <c r="L32" s="810"/>
    </row>
    <row r="33" spans="1:12" s="831" customFormat="1" ht="14.1" customHeight="1">
      <c r="A33" s="870"/>
      <c r="B33" s="1504" t="s">
        <v>1261</v>
      </c>
      <c r="C33" s="864">
        <v>256.3</v>
      </c>
      <c r="D33" s="864">
        <v>134</v>
      </c>
      <c r="E33" s="864">
        <v>124.3</v>
      </c>
      <c r="F33" s="864">
        <v>7.3</v>
      </c>
      <c r="G33" s="865">
        <v>19.899999999999999</v>
      </c>
      <c r="H33" s="810"/>
      <c r="I33" s="810"/>
      <c r="J33" s="810"/>
      <c r="K33" s="810"/>
      <c r="L33" s="810"/>
    </row>
    <row r="34" spans="1:12" s="831" customFormat="1" ht="14.1" customHeight="1">
      <c r="A34" s="870"/>
      <c r="B34" s="1504" t="s">
        <v>1262</v>
      </c>
      <c r="C34" s="864">
        <v>257.89999999999998</v>
      </c>
      <c r="D34" s="864">
        <v>135.19999999999999</v>
      </c>
      <c r="E34" s="864">
        <v>125.5</v>
      </c>
      <c r="F34" s="864">
        <v>7.4</v>
      </c>
      <c r="G34" s="865">
        <v>19.8</v>
      </c>
      <c r="H34" s="810"/>
      <c r="I34" s="810"/>
      <c r="J34" s="810"/>
      <c r="K34" s="810"/>
      <c r="L34" s="810"/>
    </row>
    <row r="35" spans="1:12" s="831" customFormat="1" ht="14.1" customHeight="1">
      <c r="A35" s="870"/>
      <c r="B35" s="1504" t="s">
        <v>1263</v>
      </c>
      <c r="C35" s="864">
        <v>258.39999999999998</v>
      </c>
      <c r="D35" s="864">
        <v>135.6</v>
      </c>
      <c r="E35" s="864">
        <v>125.8</v>
      </c>
      <c r="F35" s="864">
        <v>7.4</v>
      </c>
      <c r="G35" s="865">
        <v>19.8</v>
      </c>
      <c r="H35" s="810"/>
      <c r="I35" s="810"/>
      <c r="J35" s="810"/>
      <c r="K35" s="810"/>
      <c r="L35" s="810"/>
    </row>
    <row r="36" spans="1:12" s="1423" customFormat="1" ht="14.1" customHeight="1">
      <c r="A36" s="870"/>
      <c r="B36" s="1504" t="s">
        <v>1264</v>
      </c>
      <c r="C36" s="1387">
        <v>258.3</v>
      </c>
      <c r="D36" s="1387">
        <v>135.6</v>
      </c>
      <c r="E36" s="1387">
        <v>125.8</v>
      </c>
      <c r="F36" s="1387">
        <v>7.4</v>
      </c>
      <c r="G36" s="865">
        <v>19.7</v>
      </c>
      <c r="H36" s="1390"/>
      <c r="I36" s="1390"/>
      <c r="J36" s="1390"/>
      <c r="K36" s="1390"/>
      <c r="L36" s="1390"/>
    </row>
    <row r="37" spans="1:12" s="1423" customFormat="1" ht="14.1" customHeight="1">
      <c r="A37" s="870"/>
      <c r="B37" s="1504" t="s">
        <v>1265</v>
      </c>
      <c r="C37" s="1387">
        <v>258</v>
      </c>
      <c r="D37" s="1387">
        <v>135.4</v>
      </c>
      <c r="E37" s="1387">
        <v>125.6</v>
      </c>
      <c r="F37" s="1387">
        <v>7.4</v>
      </c>
      <c r="G37" s="865">
        <v>19.600000000000001</v>
      </c>
      <c r="H37" s="1390"/>
      <c r="I37" s="1390"/>
      <c r="J37" s="1390"/>
      <c r="K37" s="1390"/>
      <c r="L37" s="1390"/>
    </row>
    <row r="38" spans="1:12" s="1423" customFormat="1" ht="14.1" customHeight="1">
      <c r="A38" s="870"/>
      <c r="B38" s="1504" t="s">
        <v>1266</v>
      </c>
      <c r="C38" s="1387">
        <v>257.89999999999998</v>
      </c>
      <c r="D38" s="1387">
        <v>135.6</v>
      </c>
      <c r="E38" s="1387">
        <v>125.8</v>
      </c>
      <c r="F38" s="1387">
        <v>7.4</v>
      </c>
      <c r="G38" s="865">
        <v>19.5</v>
      </c>
      <c r="H38" s="1390"/>
      <c r="I38" s="1390"/>
      <c r="J38" s="1390"/>
      <c r="K38" s="1390"/>
      <c r="L38" s="1390"/>
    </row>
    <row r="39" spans="1:12" s="1423" customFormat="1" ht="14.1" customHeight="1">
      <c r="A39" s="870">
        <v>2021</v>
      </c>
      <c r="B39" s="1504" t="s">
        <v>1255</v>
      </c>
      <c r="C39" s="866">
        <v>255.6</v>
      </c>
      <c r="D39" s="866">
        <v>135.6</v>
      </c>
      <c r="E39" s="866">
        <v>126</v>
      </c>
      <c r="F39" s="866">
        <v>7.4</v>
      </c>
      <c r="G39" s="41">
        <v>19.899999999999999</v>
      </c>
      <c r="H39" s="1390"/>
      <c r="I39" s="1390"/>
      <c r="J39" s="1390"/>
      <c r="K39" s="1390"/>
      <c r="L39" s="1390"/>
    </row>
    <row r="40" spans="1:12" s="1423" customFormat="1" ht="14.1" customHeight="1">
      <c r="A40" s="870"/>
      <c r="B40" s="1504" t="s">
        <v>1256</v>
      </c>
      <c r="C40" s="866">
        <v>256</v>
      </c>
      <c r="D40" s="866">
        <v>135.9</v>
      </c>
      <c r="E40" s="866">
        <v>126.2</v>
      </c>
      <c r="F40" s="866">
        <v>7.4</v>
      </c>
      <c r="G40" s="41">
        <v>19.600000000000001</v>
      </c>
      <c r="H40" s="1390"/>
      <c r="I40" s="1390"/>
      <c r="J40" s="1390"/>
      <c r="K40" s="1390"/>
      <c r="L40" s="1390"/>
    </row>
    <row r="41" spans="1:12" s="1423" customFormat="1" ht="14.1" customHeight="1">
      <c r="A41" s="870"/>
      <c r="B41" s="1504" t="s">
        <v>1257</v>
      </c>
      <c r="C41" s="866">
        <v>256.2</v>
      </c>
      <c r="D41" s="866">
        <v>136.1</v>
      </c>
      <c r="E41" s="866">
        <v>126.5</v>
      </c>
      <c r="F41" s="866">
        <v>7.4</v>
      </c>
      <c r="G41" s="41">
        <v>19.600000000000001</v>
      </c>
      <c r="H41" s="1390"/>
      <c r="I41" s="1390"/>
      <c r="J41" s="1390"/>
      <c r="K41" s="1390"/>
      <c r="L41" s="1390"/>
    </row>
    <row r="42" spans="1:12" ht="11.25" customHeight="1">
      <c r="A42" s="870"/>
      <c r="B42" s="16" t="s">
        <v>7</v>
      </c>
      <c r="C42" s="873">
        <v>98.5</v>
      </c>
      <c r="D42" s="873">
        <v>99.5</v>
      </c>
      <c r="E42" s="873">
        <v>99.4</v>
      </c>
      <c r="F42" s="873">
        <v>102.6</v>
      </c>
      <c r="G42" s="874">
        <v>99.8</v>
      </c>
      <c r="H42" s="27"/>
    </row>
    <row r="43" spans="1:12" ht="11.25" customHeight="1">
      <c r="A43" s="870"/>
      <c r="B43" s="16" t="s">
        <v>8</v>
      </c>
      <c r="C43" s="873">
        <v>100.1</v>
      </c>
      <c r="D43" s="873">
        <v>100.2</v>
      </c>
      <c r="E43" s="873">
        <v>100.2</v>
      </c>
      <c r="F43" s="873">
        <v>99.9</v>
      </c>
      <c r="G43" s="874">
        <v>100</v>
      </c>
      <c r="H43" s="27"/>
    </row>
    <row r="44" spans="1:12" s="328" customFormat="1" ht="20.25" customHeight="1">
      <c r="A44" s="1804" t="s">
        <v>1027</v>
      </c>
      <c r="B44" s="1804"/>
      <c r="C44" s="1804"/>
      <c r="D44" s="1804"/>
      <c r="E44" s="1804"/>
      <c r="F44" s="1804"/>
      <c r="G44" s="1804"/>
    </row>
    <row r="45" spans="1:12" s="328" customFormat="1" ht="14.25" customHeight="1">
      <c r="A45" s="1797" t="s">
        <v>224</v>
      </c>
      <c r="B45" s="1798"/>
      <c r="C45" s="1798"/>
      <c r="D45" s="1798"/>
      <c r="E45" s="1798"/>
      <c r="F45" s="1798"/>
      <c r="G45" s="1798"/>
    </row>
    <row r="47" spans="1:12">
      <c r="D47" s="1423"/>
      <c r="E47" s="1423"/>
      <c r="F47" s="1423"/>
      <c r="G47" s="1423"/>
    </row>
    <row r="48" spans="1:12">
      <c r="C48" s="1423"/>
      <c r="D48" s="1423"/>
      <c r="E48" s="1423"/>
      <c r="F48" s="1423"/>
      <c r="G48" s="1423"/>
    </row>
    <row r="49" spans="3:7">
      <c r="C49" s="1423"/>
      <c r="D49" s="1423"/>
      <c r="E49" s="1423"/>
      <c r="F49" s="1423"/>
      <c r="G49" s="1423"/>
    </row>
    <row r="50" spans="3:7">
      <c r="C50" s="1423"/>
      <c r="D50" s="1423"/>
      <c r="E50" s="1423"/>
      <c r="F50" s="1423"/>
      <c r="G50" s="1423"/>
    </row>
    <row r="51" spans="3:7">
      <c r="C51" s="1321"/>
      <c r="D51" s="1321"/>
      <c r="E51" s="1321"/>
      <c r="F51" s="1321"/>
      <c r="G51" s="1321"/>
    </row>
  </sheetData>
  <mergeCells count="10">
    <mergeCell ref="A45:G45"/>
    <mergeCell ref="A5:B8"/>
    <mergeCell ref="C5:C7"/>
    <mergeCell ref="F1:G1"/>
    <mergeCell ref="F2:G2"/>
    <mergeCell ref="C8:G8"/>
    <mergeCell ref="D5:G5"/>
    <mergeCell ref="G6:G7"/>
    <mergeCell ref="D6:D7"/>
    <mergeCell ref="A44:G44"/>
  </mergeCells>
  <phoneticPr fontId="0" type="noConversion"/>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1" display="Return to list tables" xr:uid="{00000000-0004-0000-0A00-000003000000}"/>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5">
    <tabColor rgb="FF92D050"/>
    <pageSetUpPr fitToPage="1"/>
  </sheetPr>
  <dimension ref="A1:N49"/>
  <sheetViews>
    <sheetView showGridLines="0" topLeftCell="A13" zoomScale="98" zoomScaleNormal="98" zoomScaleSheetLayoutView="100" workbookViewId="0">
      <selection activeCell="C45" sqref="C45:H47"/>
    </sheetView>
  </sheetViews>
  <sheetFormatPr defaultColWidth="9" defaultRowHeight="12"/>
  <cols>
    <col min="1" max="1" width="8.125" style="79" customWidth="1"/>
    <col min="2" max="2" width="12.375" style="79" customWidth="1"/>
    <col min="3" max="8" width="10.125" style="79" customWidth="1"/>
    <col min="9" max="16384" width="9" style="79"/>
  </cols>
  <sheetData>
    <row r="1" spans="1:8">
      <c r="G1" s="1688" t="s">
        <v>0</v>
      </c>
      <c r="H1" s="1688"/>
    </row>
    <row r="2" spans="1:8">
      <c r="G2" s="1688" t="s">
        <v>1</v>
      </c>
      <c r="H2" s="1688"/>
    </row>
    <row r="3" spans="1:8">
      <c r="A3" s="269" t="s">
        <v>179</v>
      </c>
      <c r="B3" s="379" t="s">
        <v>294</v>
      </c>
      <c r="C3" s="380"/>
      <c r="D3" s="380"/>
      <c r="E3" s="380"/>
      <c r="F3" s="380"/>
      <c r="G3" s="380"/>
      <c r="H3" s="380"/>
    </row>
    <row r="4" spans="1:8">
      <c r="A4" s="381"/>
      <c r="B4" s="634" t="s">
        <v>295</v>
      </c>
      <c r="C4" s="382"/>
      <c r="D4" s="382"/>
      <c r="E4" s="382"/>
      <c r="F4" s="382"/>
      <c r="G4" s="382"/>
      <c r="H4" s="382"/>
    </row>
    <row r="5" spans="1:8" ht="24" customHeight="1">
      <c r="A5" s="1780" t="s">
        <v>436</v>
      </c>
      <c r="B5" s="1781"/>
      <c r="C5" s="1795"/>
      <c r="D5" s="1796"/>
      <c r="E5" s="1796"/>
      <c r="F5" s="1796"/>
      <c r="G5" s="1796"/>
      <c r="H5" s="1796"/>
    </row>
    <row r="6" spans="1:8" s="6" customFormat="1" ht="150" customHeight="1">
      <c r="A6" s="1782"/>
      <c r="B6" s="1783"/>
      <c r="C6" s="591" t="s">
        <v>437</v>
      </c>
      <c r="D6" s="223" t="s">
        <v>438</v>
      </c>
      <c r="E6" s="224" t="s">
        <v>439</v>
      </c>
      <c r="F6" s="224" t="s">
        <v>440</v>
      </c>
      <c r="G6" s="224" t="s">
        <v>441</v>
      </c>
      <c r="H6" s="224" t="s">
        <v>442</v>
      </c>
    </row>
    <row r="7" spans="1:8" ht="24" customHeight="1">
      <c r="A7" s="1784"/>
      <c r="B7" s="1785"/>
      <c r="C7" s="1795" t="s">
        <v>414</v>
      </c>
      <c r="D7" s="1796"/>
      <c r="E7" s="1796"/>
      <c r="F7" s="1796"/>
      <c r="G7" s="1796"/>
      <c r="H7" s="1796"/>
    </row>
    <row r="8" spans="1:8" s="258" customFormat="1" ht="15" customHeight="1">
      <c r="A8" s="1406">
        <v>2019</v>
      </c>
      <c r="B8" s="475" t="s">
        <v>1271</v>
      </c>
      <c r="C8" s="866">
        <v>53.5</v>
      </c>
      <c r="D8" s="866">
        <v>16.899999999999999</v>
      </c>
      <c r="E8" s="866">
        <v>3.9</v>
      </c>
      <c r="F8" s="866">
        <v>6.5</v>
      </c>
      <c r="G8" s="866">
        <v>4.4000000000000004</v>
      </c>
      <c r="H8" s="528">
        <v>11.6</v>
      </c>
    </row>
    <row r="9" spans="1:8" s="258" customFormat="1" ht="15" customHeight="1">
      <c r="A9" s="870"/>
      <c r="B9" s="475" t="s">
        <v>1272</v>
      </c>
      <c r="C9" s="866">
        <v>53.5</v>
      </c>
      <c r="D9" s="866">
        <v>16.899999999999999</v>
      </c>
      <c r="E9" s="866">
        <v>4</v>
      </c>
      <c r="F9" s="866">
        <v>6.5</v>
      </c>
      <c r="G9" s="866">
        <v>4.4000000000000004</v>
      </c>
      <c r="H9" s="528">
        <v>11.6</v>
      </c>
    </row>
    <row r="10" spans="1:8" s="258" customFormat="1" ht="15" customHeight="1">
      <c r="A10" s="870"/>
      <c r="B10" s="476" t="s">
        <v>7</v>
      </c>
      <c r="C10" s="875">
        <v>99.2</v>
      </c>
      <c r="D10" s="875">
        <v>103.7</v>
      </c>
      <c r="E10" s="875">
        <v>108.7</v>
      </c>
      <c r="F10" s="875">
        <v>385.5</v>
      </c>
      <c r="G10" s="871">
        <v>103.6</v>
      </c>
      <c r="H10" s="876">
        <v>92.9</v>
      </c>
    </row>
    <row r="11" spans="1:8" s="258" customFormat="1" ht="23.25" customHeight="1">
      <c r="A11" s="870">
        <v>2020</v>
      </c>
      <c r="B11" s="817" t="s">
        <v>1273</v>
      </c>
      <c r="C11" s="877">
        <v>49.2</v>
      </c>
      <c r="D11" s="173">
        <v>17</v>
      </c>
      <c r="E11" s="173">
        <v>3.9</v>
      </c>
      <c r="F11" s="58" t="s">
        <v>96</v>
      </c>
      <c r="G11" s="173">
        <v>4.4000000000000004</v>
      </c>
      <c r="H11" s="877">
        <v>11.5</v>
      </c>
    </row>
    <row r="12" spans="1:8" s="258" customFormat="1" ht="15" customHeight="1">
      <c r="A12" s="870"/>
      <c r="B12" s="817" t="s">
        <v>1274</v>
      </c>
      <c r="C12" s="877">
        <v>49</v>
      </c>
      <c r="D12" s="173">
        <v>17</v>
      </c>
      <c r="E12" s="173">
        <v>3.9</v>
      </c>
      <c r="F12" s="173">
        <v>6.6</v>
      </c>
      <c r="G12" s="173">
        <v>4.4000000000000004</v>
      </c>
      <c r="H12" s="877">
        <v>11.5</v>
      </c>
    </row>
    <row r="13" spans="1:8" s="831" customFormat="1" ht="15" customHeight="1">
      <c r="A13" s="870"/>
      <c r="B13" s="817" t="s">
        <v>1275</v>
      </c>
      <c r="C13" s="91">
        <v>48.9</v>
      </c>
      <c r="D13" s="91">
        <v>17.3</v>
      </c>
      <c r="E13" s="91">
        <v>3.9</v>
      </c>
      <c r="F13" s="91">
        <v>6.6</v>
      </c>
      <c r="G13" s="91">
        <v>4.3</v>
      </c>
      <c r="H13" s="87">
        <v>11.5</v>
      </c>
    </row>
    <row r="14" spans="1:8" s="831" customFormat="1" ht="15" customHeight="1">
      <c r="A14" s="870"/>
      <c r="B14" s="817" t="s">
        <v>1276</v>
      </c>
      <c r="C14" s="91">
        <v>48.9</v>
      </c>
      <c r="D14" s="91">
        <v>17.2</v>
      </c>
      <c r="E14" s="91">
        <v>4</v>
      </c>
      <c r="F14" s="91">
        <v>6.6</v>
      </c>
      <c r="G14" s="91">
        <v>4.3</v>
      </c>
      <c r="H14" s="87">
        <v>11.4</v>
      </c>
    </row>
    <row r="15" spans="1:8" s="831" customFormat="1" ht="15" customHeight="1">
      <c r="A15" s="870"/>
      <c r="B15" s="817" t="s">
        <v>1270</v>
      </c>
      <c r="C15" s="91">
        <v>48.8</v>
      </c>
      <c r="D15" s="91">
        <v>17.2</v>
      </c>
      <c r="E15" s="91">
        <v>4.0999999999999996</v>
      </c>
      <c r="F15" s="91">
        <v>6.6</v>
      </c>
      <c r="G15" s="91">
        <v>4.3</v>
      </c>
      <c r="H15" s="87">
        <v>11.4</v>
      </c>
    </row>
    <row r="16" spans="1:8" s="831" customFormat="1" ht="15" customHeight="1">
      <c r="A16" s="870"/>
      <c r="B16" s="817" t="s">
        <v>1268</v>
      </c>
      <c r="C16" s="91">
        <v>48.7</v>
      </c>
      <c r="D16" s="91">
        <v>17.100000000000001</v>
      </c>
      <c r="E16" s="91">
        <v>3.9</v>
      </c>
      <c r="F16" s="91">
        <v>6.6</v>
      </c>
      <c r="G16" s="91">
        <v>4.3</v>
      </c>
      <c r="H16" s="87">
        <v>11.6</v>
      </c>
    </row>
    <row r="17" spans="1:8" s="831" customFormat="1" ht="15" customHeight="1">
      <c r="A17" s="870"/>
      <c r="B17" s="817" t="s">
        <v>1269</v>
      </c>
      <c r="C17" s="91">
        <v>48.6</v>
      </c>
      <c r="D17" s="91">
        <v>16.8</v>
      </c>
      <c r="E17" s="91">
        <v>3.9</v>
      </c>
      <c r="F17" s="91">
        <v>6.6</v>
      </c>
      <c r="G17" s="91">
        <v>4.3</v>
      </c>
      <c r="H17" s="87">
        <v>11.6</v>
      </c>
    </row>
    <row r="18" spans="1:8" s="831" customFormat="1" ht="15" customHeight="1">
      <c r="A18" s="870"/>
      <c r="B18" s="817" t="s">
        <v>1277</v>
      </c>
      <c r="C18" s="91">
        <v>48.6</v>
      </c>
      <c r="D18" s="91">
        <v>16.899999999999999</v>
      </c>
      <c r="E18" s="91">
        <v>3.9</v>
      </c>
      <c r="F18" s="91">
        <v>6.6</v>
      </c>
      <c r="G18" s="91">
        <v>4.3</v>
      </c>
      <c r="H18" s="87">
        <v>11.6</v>
      </c>
    </row>
    <row r="19" spans="1:8" s="1423" customFormat="1" ht="15" customHeight="1">
      <c r="A19" s="870"/>
      <c r="B19" s="817" t="s">
        <v>1278</v>
      </c>
      <c r="C19" s="866">
        <v>48.4</v>
      </c>
      <c r="D19" s="866">
        <v>17.100000000000001</v>
      </c>
      <c r="E19" s="866">
        <v>3.9</v>
      </c>
      <c r="F19" s="866">
        <v>6.6</v>
      </c>
      <c r="G19" s="866">
        <v>4.3</v>
      </c>
      <c r="H19" s="1391">
        <v>11.3</v>
      </c>
    </row>
    <row r="20" spans="1:8" s="1423" customFormat="1" ht="15" customHeight="1">
      <c r="A20" s="870"/>
      <c r="B20" s="817" t="s">
        <v>1271</v>
      </c>
      <c r="C20" s="866">
        <v>48.4</v>
      </c>
      <c r="D20" s="866">
        <v>17</v>
      </c>
      <c r="E20" s="866">
        <v>4</v>
      </c>
      <c r="F20" s="866">
        <v>6.6</v>
      </c>
      <c r="G20" s="866">
        <v>4.3</v>
      </c>
      <c r="H20" s="1391">
        <v>11.2</v>
      </c>
    </row>
    <row r="21" spans="1:8" s="1423" customFormat="1" ht="15" customHeight="1">
      <c r="A21" s="870"/>
      <c r="B21" s="817" t="s">
        <v>1272</v>
      </c>
      <c r="C21" s="866">
        <v>48.4</v>
      </c>
      <c r="D21" s="866">
        <v>17</v>
      </c>
      <c r="E21" s="866">
        <v>4</v>
      </c>
      <c r="F21" s="866">
        <v>6.6</v>
      </c>
      <c r="G21" s="866">
        <v>4.3</v>
      </c>
      <c r="H21" s="1391">
        <v>11.2</v>
      </c>
    </row>
    <row r="22" spans="1:8" s="815" customFormat="1" ht="15" customHeight="1">
      <c r="A22" s="870"/>
      <c r="B22" s="476" t="s">
        <v>7</v>
      </c>
      <c r="C22" s="875">
        <v>90.4</v>
      </c>
      <c r="D22" s="875">
        <v>100.7</v>
      </c>
      <c r="E22" s="875">
        <v>100.8</v>
      </c>
      <c r="F22" s="875">
        <v>102</v>
      </c>
      <c r="G22" s="871">
        <v>97.1</v>
      </c>
      <c r="H22" s="876">
        <v>97</v>
      </c>
    </row>
    <row r="23" spans="1:8" s="1423" customFormat="1" ht="15" customHeight="1">
      <c r="A23" s="870">
        <v>2021</v>
      </c>
      <c r="B23" s="817" t="s">
        <v>1273</v>
      </c>
      <c r="C23" s="1391">
        <v>47.2</v>
      </c>
      <c r="D23" s="1387">
        <v>16.8</v>
      </c>
      <c r="E23" s="1387">
        <v>3.4</v>
      </c>
      <c r="F23" s="1187" t="s">
        <v>96</v>
      </c>
      <c r="G23" s="1387">
        <v>4.2</v>
      </c>
      <c r="H23" s="1391">
        <v>10.9</v>
      </c>
    </row>
    <row r="24" spans="1:8" s="1423" customFormat="1" ht="15" customHeight="1">
      <c r="A24" s="870"/>
      <c r="B24" s="817" t="s">
        <v>1274</v>
      </c>
      <c r="C24" s="1391">
        <v>47.3</v>
      </c>
      <c r="D24" s="1387">
        <v>16.899999999999999</v>
      </c>
      <c r="E24" s="1387">
        <v>3.4</v>
      </c>
      <c r="F24" s="1387">
        <v>6.6</v>
      </c>
      <c r="G24" s="1387">
        <v>4.2</v>
      </c>
      <c r="H24" s="1391">
        <v>10.9</v>
      </c>
    </row>
    <row r="25" spans="1:8" s="1423" customFormat="1" ht="15" customHeight="1">
      <c r="A25" s="870"/>
      <c r="B25" s="476" t="s">
        <v>7</v>
      </c>
      <c r="C25" s="876">
        <v>96.5</v>
      </c>
      <c r="D25" s="871">
        <v>98.9</v>
      </c>
      <c r="E25" s="871">
        <v>87</v>
      </c>
      <c r="F25" s="871">
        <v>101.2</v>
      </c>
      <c r="G25" s="871">
        <v>96.2</v>
      </c>
      <c r="H25" s="876">
        <v>94.8</v>
      </c>
    </row>
    <row r="26" spans="1:8" s="815" customFormat="1" ht="24.75" customHeight="1">
      <c r="A26" s="870">
        <v>2020</v>
      </c>
      <c r="B26" s="1504" t="s">
        <v>1255</v>
      </c>
      <c r="C26" s="877">
        <v>49.3</v>
      </c>
      <c r="D26" s="173">
        <v>17</v>
      </c>
      <c r="E26" s="173">
        <v>4</v>
      </c>
      <c r="F26" s="58" t="s">
        <v>96</v>
      </c>
      <c r="G26" s="173">
        <v>4.4000000000000004</v>
      </c>
      <c r="H26" s="877">
        <v>11.5</v>
      </c>
    </row>
    <row r="27" spans="1:8" s="815" customFormat="1" ht="15" customHeight="1">
      <c r="A27" s="870"/>
      <c r="B27" s="1504" t="s">
        <v>1256</v>
      </c>
      <c r="C27" s="877">
        <v>49.3</v>
      </c>
      <c r="D27" s="173">
        <v>17</v>
      </c>
      <c r="E27" s="173">
        <v>4</v>
      </c>
      <c r="F27" s="58" t="s">
        <v>96</v>
      </c>
      <c r="G27" s="173">
        <v>4.4000000000000004</v>
      </c>
      <c r="H27" s="877">
        <v>11.5</v>
      </c>
    </row>
    <row r="28" spans="1:8" s="815" customFormat="1" ht="15" customHeight="1">
      <c r="A28" s="870"/>
      <c r="B28" s="1504" t="s">
        <v>1257</v>
      </c>
      <c r="C28" s="877">
        <v>48.8</v>
      </c>
      <c r="D28" s="173">
        <v>17</v>
      </c>
      <c r="E28" s="173">
        <v>3.9</v>
      </c>
      <c r="F28" s="173">
        <v>6.5</v>
      </c>
      <c r="G28" s="173">
        <v>4.4000000000000004</v>
      </c>
      <c r="H28" s="877">
        <v>11.4</v>
      </c>
    </row>
    <row r="29" spans="1:8" s="831" customFormat="1" ht="15" customHeight="1">
      <c r="A29" s="870"/>
      <c r="B29" s="1504" t="s">
        <v>1258</v>
      </c>
      <c r="C29" s="864">
        <v>48</v>
      </c>
      <c r="D29" s="864">
        <v>16.899999999999999</v>
      </c>
      <c r="E29" s="864">
        <v>3.5</v>
      </c>
      <c r="F29" s="864">
        <v>6.6</v>
      </c>
      <c r="G29" s="173">
        <v>4.3</v>
      </c>
      <c r="H29" s="877">
        <v>11.3</v>
      </c>
    </row>
    <row r="30" spans="1:8" s="831" customFormat="1" ht="15" customHeight="1">
      <c r="A30" s="870"/>
      <c r="B30" s="1504" t="s">
        <v>1259</v>
      </c>
      <c r="C30" s="864">
        <v>47.7</v>
      </c>
      <c r="D30" s="864">
        <v>16.600000000000001</v>
      </c>
      <c r="E30" s="864">
        <v>3.2</v>
      </c>
      <c r="F30" s="864">
        <v>6.6</v>
      </c>
      <c r="G30" s="173">
        <v>4.2</v>
      </c>
      <c r="H30" s="877">
        <v>11.2</v>
      </c>
    </row>
    <row r="31" spans="1:8" s="831" customFormat="1" ht="15" customHeight="1">
      <c r="A31" s="870"/>
      <c r="B31" s="1504" t="s">
        <v>1260</v>
      </c>
      <c r="C31" s="864">
        <v>47.6</v>
      </c>
      <c r="D31" s="864">
        <v>16.600000000000001</v>
      </c>
      <c r="E31" s="864">
        <v>3.4</v>
      </c>
      <c r="F31" s="864">
        <v>6.7</v>
      </c>
      <c r="G31" s="173">
        <v>4.3</v>
      </c>
      <c r="H31" s="877">
        <v>11.2</v>
      </c>
    </row>
    <row r="32" spans="1:8" s="831" customFormat="1" ht="15" customHeight="1">
      <c r="A32" s="870"/>
      <c r="B32" s="1504" t="s">
        <v>1261</v>
      </c>
      <c r="C32" s="864">
        <v>47.9</v>
      </c>
      <c r="D32" s="864">
        <v>16.5</v>
      </c>
      <c r="E32" s="864">
        <v>3.7</v>
      </c>
      <c r="F32" s="864">
        <v>6.7</v>
      </c>
      <c r="G32" s="173">
        <v>4.3</v>
      </c>
      <c r="H32" s="877">
        <v>11.3</v>
      </c>
    </row>
    <row r="33" spans="1:14" s="831" customFormat="1" ht="15" customHeight="1">
      <c r="A33" s="870"/>
      <c r="B33" s="1504" t="s">
        <v>1262</v>
      </c>
      <c r="C33" s="864">
        <v>48</v>
      </c>
      <c r="D33" s="864">
        <v>16.399999999999999</v>
      </c>
      <c r="E33" s="864">
        <v>3.7</v>
      </c>
      <c r="F33" s="864">
        <v>6.7</v>
      </c>
      <c r="G33" s="173">
        <v>4.3</v>
      </c>
      <c r="H33" s="877">
        <v>11.6</v>
      </c>
    </row>
    <row r="34" spans="1:14" s="831" customFormat="1" ht="15" customHeight="1">
      <c r="A34" s="870"/>
      <c r="B34" s="1504" t="s">
        <v>1263</v>
      </c>
      <c r="C34" s="864">
        <v>47.7</v>
      </c>
      <c r="D34" s="864">
        <v>16.7</v>
      </c>
      <c r="E34" s="864">
        <v>3.7</v>
      </c>
      <c r="F34" s="864">
        <v>6.8</v>
      </c>
      <c r="G34" s="173">
        <v>4.3</v>
      </c>
      <c r="H34" s="877">
        <v>11.7</v>
      </c>
    </row>
    <row r="35" spans="1:14" s="1423" customFormat="1" ht="15" customHeight="1">
      <c r="A35" s="870"/>
      <c r="B35" s="1504" t="s">
        <v>1264</v>
      </c>
      <c r="C35" s="877">
        <v>47.9</v>
      </c>
      <c r="D35" s="173">
        <v>16.899999999999999</v>
      </c>
      <c r="E35" s="173">
        <v>3.8</v>
      </c>
      <c r="F35" s="173">
        <v>6.7</v>
      </c>
      <c r="G35" s="173">
        <v>4.3</v>
      </c>
      <c r="H35" s="877">
        <v>11.3</v>
      </c>
    </row>
    <row r="36" spans="1:14" s="1423" customFormat="1" ht="15" customHeight="1">
      <c r="A36" s="870"/>
      <c r="B36" s="1504" t="s">
        <v>1265</v>
      </c>
      <c r="C36" s="877">
        <v>48.1</v>
      </c>
      <c r="D36" s="173">
        <v>17.100000000000001</v>
      </c>
      <c r="E36" s="173">
        <v>3.8</v>
      </c>
      <c r="F36" s="173">
        <v>6.6</v>
      </c>
      <c r="G36" s="173">
        <v>4.3</v>
      </c>
      <c r="H36" s="877">
        <v>11.2</v>
      </c>
    </row>
    <row r="37" spans="1:14" s="1423" customFormat="1" ht="15" customHeight="1">
      <c r="A37" s="870"/>
      <c r="B37" s="1504" t="s">
        <v>1266</v>
      </c>
      <c r="C37" s="877">
        <v>48.1</v>
      </c>
      <c r="D37" s="173">
        <v>17.2</v>
      </c>
      <c r="E37" s="173">
        <v>3.7</v>
      </c>
      <c r="F37" s="173">
        <v>6.5</v>
      </c>
      <c r="G37" s="173">
        <v>4.3</v>
      </c>
      <c r="H37" s="877">
        <v>11</v>
      </c>
    </row>
    <row r="38" spans="1:14" s="1423" customFormat="1" ht="15" customHeight="1">
      <c r="A38" s="870">
        <v>2021</v>
      </c>
      <c r="B38" s="1504" t="s">
        <v>1255</v>
      </c>
      <c r="C38" s="877">
        <v>47.1</v>
      </c>
      <c r="D38" s="1509">
        <v>16.8</v>
      </c>
      <c r="E38" s="1509">
        <v>3.4</v>
      </c>
      <c r="F38" s="63" t="s">
        <v>96</v>
      </c>
      <c r="G38" s="1509">
        <v>4.2</v>
      </c>
      <c r="H38" s="877">
        <v>10.9</v>
      </c>
    </row>
    <row r="39" spans="1:14" s="1423" customFormat="1" ht="15" customHeight="1">
      <c r="A39" s="870"/>
      <c r="B39" s="1504" t="s">
        <v>1256</v>
      </c>
      <c r="C39" s="877">
        <v>47.3</v>
      </c>
      <c r="D39" s="1509">
        <v>16.8</v>
      </c>
      <c r="E39" s="1509">
        <v>3.4</v>
      </c>
      <c r="F39" s="63" t="s">
        <v>96</v>
      </c>
      <c r="G39" s="1509">
        <v>4.2</v>
      </c>
      <c r="H39" s="877">
        <v>10.9</v>
      </c>
    </row>
    <row r="40" spans="1:14" s="1423" customFormat="1" ht="15" customHeight="1">
      <c r="A40" s="870"/>
      <c r="B40" s="1504" t="s">
        <v>1257</v>
      </c>
      <c r="C40" s="877">
        <v>47.3</v>
      </c>
      <c r="D40" s="1509">
        <v>16.899999999999999</v>
      </c>
      <c r="E40" s="1509">
        <v>3.4</v>
      </c>
      <c r="F40" s="1509">
        <v>6.6</v>
      </c>
      <c r="G40" s="1509">
        <v>4.2</v>
      </c>
      <c r="H40" s="877">
        <v>10.8</v>
      </c>
    </row>
    <row r="41" spans="1:14" ht="14.25" customHeight="1">
      <c r="A41" s="870"/>
      <c r="B41" s="16" t="s">
        <v>7</v>
      </c>
      <c r="C41" s="878">
        <v>97</v>
      </c>
      <c r="D41" s="879">
        <v>99.4</v>
      </c>
      <c r="E41" s="879">
        <v>85.9</v>
      </c>
      <c r="F41" s="879">
        <v>101.7</v>
      </c>
      <c r="G41" s="879">
        <v>96.4</v>
      </c>
      <c r="H41" s="878">
        <v>94.6</v>
      </c>
      <c r="I41" s="258"/>
      <c r="J41" s="258"/>
      <c r="K41" s="258"/>
      <c r="L41" s="258"/>
      <c r="M41" s="258"/>
      <c r="N41" s="258"/>
    </row>
    <row r="42" spans="1:14" ht="14.25" customHeight="1">
      <c r="A42" s="870"/>
      <c r="B42" s="16" t="s">
        <v>8</v>
      </c>
      <c r="C42" s="879">
        <v>100.1</v>
      </c>
      <c r="D42" s="879">
        <v>100.5</v>
      </c>
      <c r="E42" s="879">
        <v>98.4</v>
      </c>
      <c r="F42" s="49">
        <v>99.5</v>
      </c>
      <c r="G42" s="879">
        <v>100.1</v>
      </c>
      <c r="H42" s="880">
        <v>99</v>
      </c>
      <c r="I42" s="258"/>
      <c r="J42" s="258"/>
      <c r="K42" s="258"/>
      <c r="L42" s="258"/>
      <c r="M42" s="258"/>
      <c r="N42" s="258"/>
    </row>
    <row r="43" spans="1:14">
      <c r="C43" s="156"/>
      <c r="D43" s="156"/>
      <c r="E43" s="156"/>
      <c r="F43" s="156"/>
      <c r="G43" s="156"/>
      <c r="H43" s="156"/>
    </row>
    <row r="48" spans="1:14">
      <c r="C48" s="517"/>
      <c r="D48" s="517"/>
      <c r="E48" s="517"/>
      <c r="F48" s="517"/>
      <c r="G48" s="517"/>
      <c r="H48" s="517"/>
    </row>
    <row r="49" spans="3:8">
      <c r="C49" s="517"/>
      <c r="D49" s="517"/>
      <c r="E49" s="517"/>
      <c r="F49" s="517"/>
      <c r="G49" s="517"/>
      <c r="H49" s="517"/>
    </row>
  </sheetData>
  <mergeCells count="5">
    <mergeCell ref="G1:H1"/>
    <mergeCell ref="G2:H2"/>
    <mergeCell ref="C7:H7"/>
    <mergeCell ref="A5:B7"/>
    <mergeCell ref="C5:H5"/>
  </mergeCells>
  <phoneticPr fontId="0" type="noConversion"/>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1" display="Return to list tables" xr:uid="{00000000-0004-0000-0B00-000003000000}"/>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6">
    <tabColor rgb="FF92D050"/>
    <pageSetUpPr fitToPage="1"/>
  </sheetPr>
  <dimension ref="A1:L37"/>
  <sheetViews>
    <sheetView showGridLines="0" zoomScale="115" zoomScaleNormal="115" zoomScaleSheetLayoutView="100" workbookViewId="0">
      <selection activeCell="A29" sqref="A29:K29"/>
    </sheetView>
  </sheetViews>
  <sheetFormatPr defaultColWidth="9" defaultRowHeight="12"/>
  <cols>
    <col min="1" max="1" width="8.125" style="270" customWidth="1"/>
    <col min="2" max="2" width="12.375" style="270" customWidth="1"/>
    <col min="3" max="11" width="11.625" style="270" customWidth="1"/>
    <col min="12" max="16384" width="9" style="270"/>
  </cols>
  <sheetData>
    <row r="1" spans="1:12">
      <c r="I1" s="1688" t="s">
        <v>0</v>
      </c>
      <c r="J1" s="1688"/>
      <c r="K1" s="271"/>
    </row>
    <row r="2" spans="1:12">
      <c r="I2" s="1688" t="s">
        <v>1</v>
      </c>
      <c r="J2" s="1688"/>
      <c r="K2" s="272"/>
    </row>
    <row r="3" spans="1:12" ht="12.75" customHeight="1">
      <c r="A3" s="273" t="s">
        <v>226</v>
      </c>
      <c r="B3" s="273" t="s">
        <v>305</v>
      </c>
      <c r="C3" s="273"/>
      <c r="D3" s="273"/>
      <c r="E3" s="273"/>
      <c r="F3" s="273"/>
      <c r="G3" s="273"/>
      <c r="H3" s="274"/>
    </row>
    <row r="4" spans="1:12" ht="12.75" customHeight="1">
      <c r="A4" s="274"/>
      <c r="B4" s="274" t="s">
        <v>61</v>
      </c>
      <c r="C4" s="274"/>
      <c r="D4" s="274"/>
      <c r="E4" s="274"/>
      <c r="F4" s="274"/>
      <c r="G4" s="274"/>
      <c r="H4" s="274"/>
    </row>
    <row r="5" spans="1:12" s="276" customFormat="1" ht="12.75" customHeight="1">
      <c r="A5" s="275"/>
      <c r="B5" s="635" t="s">
        <v>314</v>
      </c>
      <c r="C5" s="275"/>
      <c r="D5" s="275"/>
      <c r="E5" s="275"/>
      <c r="F5" s="275"/>
      <c r="G5" s="275"/>
      <c r="H5" s="275"/>
      <c r="I5" s="275"/>
      <c r="J5" s="274"/>
      <c r="K5" s="274"/>
    </row>
    <row r="6" spans="1:12" s="276" customFormat="1" ht="12.75" customHeight="1">
      <c r="A6" s="275"/>
      <c r="B6" s="635" t="s">
        <v>63</v>
      </c>
      <c r="C6" s="274"/>
      <c r="D6" s="274"/>
      <c r="E6" s="274"/>
      <c r="F6" s="274"/>
      <c r="G6" s="274"/>
      <c r="J6" s="274"/>
      <c r="K6" s="274"/>
    </row>
    <row r="7" spans="1:12" s="276" customFormat="1" ht="24" customHeight="1">
      <c r="A7" s="1811" t="s">
        <v>443</v>
      </c>
      <c r="B7" s="1812"/>
      <c r="C7" s="1818" t="s">
        <v>446</v>
      </c>
      <c r="D7" s="1819"/>
      <c r="E7" s="1819"/>
      <c r="F7" s="1819"/>
      <c r="G7" s="1819"/>
      <c r="H7" s="1819"/>
      <c r="I7" s="1819"/>
      <c r="J7" s="1819"/>
      <c r="K7" s="1819"/>
    </row>
    <row r="8" spans="1:12" s="276" customFormat="1" ht="24" customHeight="1">
      <c r="A8" s="1813"/>
      <c r="B8" s="1814"/>
      <c r="C8" s="1817" t="s">
        <v>444</v>
      </c>
      <c r="D8" s="1820" t="s">
        <v>447</v>
      </c>
      <c r="E8" s="1813"/>
      <c r="F8" s="1813"/>
      <c r="G8" s="1813"/>
      <c r="H8" s="1813"/>
      <c r="I8" s="1813"/>
      <c r="J8" s="1813"/>
      <c r="K8" s="1813"/>
    </row>
    <row r="9" spans="1:12" s="276" customFormat="1" ht="26.25" customHeight="1">
      <c r="A9" s="1813"/>
      <c r="B9" s="1814"/>
      <c r="C9" s="1817"/>
      <c r="D9" s="1807" t="s">
        <v>445</v>
      </c>
      <c r="E9" s="1807" t="s">
        <v>448</v>
      </c>
      <c r="F9" s="1809" t="s">
        <v>449</v>
      </c>
      <c r="G9" s="585"/>
      <c r="H9" s="1807" t="s">
        <v>451</v>
      </c>
      <c r="I9" s="1809" t="s">
        <v>1071</v>
      </c>
      <c r="J9" s="1809" t="s">
        <v>452</v>
      </c>
      <c r="K9" s="1809" t="s">
        <v>1072</v>
      </c>
      <c r="L9" s="23"/>
    </row>
    <row r="10" spans="1:12" s="276" customFormat="1" ht="123.75" customHeight="1">
      <c r="A10" s="1815"/>
      <c r="B10" s="1816"/>
      <c r="C10" s="1808"/>
      <c r="D10" s="1808"/>
      <c r="E10" s="1808"/>
      <c r="F10" s="1810"/>
      <c r="G10" s="586" t="s">
        <v>450</v>
      </c>
      <c r="H10" s="1808"/>
      <c r="I10" s="1810"/>
      <c r="J10" s="1810"/>
      <c r="K10" s="1810"/>
      <c r="L10" s="23"/>
    </row>
    <row r="11" spans="1:12" s="815" customFormat="1" ht="16.5" customHeight="1">
      <c r="A11" s="1396">
        <v>2020</v>
      </c>
      <c r="B11" s="1504" t="s">
        <v>1255</v>
      </c>
      <c r="C11" s="500">
        <v>67803</v>
      </c>
      <c r="D11" s="500">
        <v>40218</v>
      </c>
      <c r="E11" s="500">
        <v>7643</v>
      </c>
      <c r="F11" s="500">
        <v>60160</v>
      </c>
      <c r="G11" s="500">
        <v>2260</v>
      </c>
      <c r="H11" s="500">
        <v>55692</v>
      </c>
      <c r="I11" s="500">
        <v>2319</v>
      </c>
      <c r="J11" s="92">
        <v>24863</v>
      </c>
      <c r="K11" s="881" t="s">
        <v>96</v>
      </c>
      <c r="L11" s="810"/>
    </row>
    <row r="12" spans="1:12" s="815" customFormat="1" ht="11.25" customHeight="1">
      <c r="A12" s="1184"/>
      <c r="B12" s="1504" t="s">
        <v>1256</v>
      </c>
      <c r="C12" s="500">
        <v>67026</v>
      </c>
      <c r="D12" s="500">
        <v>39580</v>
      </c>
      <c r="E12" s="500">
        <v>7381</v>
      </c>
      <c r="F12" s="500">
        <v>59645</v>
      </c>
      <c r="G12" s="500">
        <v>2251</v>
      </c>
      <c r="H12" s="500">
        <v>55084</v>
      </c>
      <c r="I12" s="500">
        <v>2175</v>
      </c>
      <c r="J12" s="92">
        <v>24560</v>
      </c>
      <c r="K12" s="881" t="s">
        <v>96</v>
      </c>
      <c r="L12" s="810"/>
    </row>
    <row r="13" spans="1:12" s="815" customFormat="1" ht="11.25" customHeight="1">
      <c r="A13" s="1184"/>
      <c r="B13" s="1504" t="s">
        <v>1257</v>
      </c>
      <c r="C13" s="500">
        <v>65137</v>
      </c>
      <c r="D13" s="500">
        <v>38526</v>
      </c>
      <c r="E13" s="500">
        <v>7108</v>
      </c>
      <c r="F13" s="500">
        <v>58029</v>
      </c>
      <c r="G13" s="500">
        <v>2273</v>
      </c>
      <c r="H13" s="500">
        <v>53687</v>
      </c>
      <c r="I13" s="500">
        <v>2063</v>
      </c>
      <c r="J13" s="92">
        <v>23809</v>
      </c>
      <c r="K13" s="882">
        <v>26102</v>
      </c>
      <c r="L13" s="810"/>
    </row>
    <row r="14" spans="1:12" s="831" customFormat="1" ht="11.25" customHeight="1">
      <c r="A14" s="1184"/>
      <c r="B14" s="1504" t="s">
        <v>1258</v>
      </c>
      <c r="C14" s="471">
        <v>68443</v>
      </c>
      <c r="D14" s="471">
        <v>40271</v>
      </c>
      <c r="E14" s="471">
        <v>7239</v>
      </c>
      <c r="F14" s="471">
        <v>61204</v>
      </c>
      <c r="G14" s="471">
        <v>2702</v>
      </c>
      <c r="H14" s="471">
        <v>55599</v>
      </c>
      <c r="I14" s="471">
        <v>1324</v>
      </c>
      <c r="J14" s="466">
        <v>24695</v>
      </c>
      <c r="K14" s="472" t="s">
        <v>96</v>
      </c>
      <c r="L14" s="810"/>
    </row>
    <row r="15" spans="1:12" s="831" customFormat="1" ht="11.25" customHeight="1">
      <c r="A15" s="1184"/>
      <c r="B15" s="1504" t="s">
        <v>1259</v>
      </c>
      <c r="C15" s="471">
        <v>71428</v>
      </c>
      <c r="D15" s="471">
        <v>41799</v>
      </c>
      <c r="E15" s="471">
        <v>7596</v>
      </c>
      <c r="F15" s="471">
        <v>63832</v>
      </c>
      <c r="G15" s="471">
        <v>3041</v>
      </c>
      <c r="H15" s="471">
        <v>57670</v>
      </c>
      <c r="I15" s="471">
        <v>1705</v>
      </c>
      <c r="J15" s="466">
        <v>25898</v>
      </c>
      <c r="K15" s="472" t="s">
        <v>96</v>
      </c>
      <c r="L15" s="810"/>
    </row>
    <row r="16" spans="1:12" s="831" customFormat="1" ht="11.25" customHeight="1">
      <c r="A16" s="1184"/>
      <c r="B16" s="1504" t="s">
        <v>1260</v>
      </c>
      <c r="C16" s="93">
        <v>72133</v>
      </c>
      <c r="D16" s="93">
        <v>42070</v>
      </c>
      <c r="E16" s="93">
        <v>7847</v>
      </c>
      <c r="F16" s="93">
        <v>64286</v>
      </c>
      <c r="G16" s="93">
        <v>3112</v>
      </c>
      <c r="H16" s="93">
        <v>58309</v>
      </c>
      <c r="I16" s="93">
        <v>1172</v>
      </c>
      <c r="J16" s="466">
        <v>26407</v>
      </c>
      <c r="K16" s="92">
        <v>27730</v>
      </c>
      <c r="L16" s="810"/>
    </row>
    <row r="17" spans="1:12" s="831" customFormat="1" ht="11.25" customHeight="1">
      <c r="A17" s="1184"/>
      <c r="B17" s="1504" t="s">
        <v>1261</v>
      </c>
      <c r="C17" s="93">
        <v>71590</v>
      </c>
      <c r="D17" s="93">
        <v>41880</v>
      </c>
      <c r="E17" s="93">
        <v>7838</v>
      </c>
      <c r="F17" s="93">
        <v>63752</v>
      </c>
      <c r="G17" s="93">
        <v>3003</v>
      </c>
      <c r="H17" s="93">
        <v>58145</v>
      </c>
      <c r="I17" s="93">
        <v>1192</v>
      </c>
      <c r="J17" s="466">
        <v>26318</v>
      </c>
      <c r="K17" s="472" t="s">
        <v>96</v>
      </c>
      <c r="L17" s="810"/>
    </row>
    <row r="18" spans="1:12" s="831" customFormat="1" ht="11.25" customHeight="1">
      <c r="A18" s="1184"/>
      <c r="B18" s="1504" t="s">
        <v>1262</v>
      </c>
      <c r="C18" s="93">
        <v>71415</v>
      </c>
      <c r="D18" s="93">
        <v>42022</v>
      </c>
      <c r="E18" s="93">
        <v>7967</v>
      </c>
      <c r="F18" s="93">
        <v>63448</v>
      </c>
      <c r="G18" s="93">
        <v>2998</v>
      </c>
      <c r="H18" s="93">
        <v>58271</v>
      </c>
      <c r="I18" s="93">
        <v>1386</v>
      </c>
      <c r="J18" s="466">
        <v>26213</v>
      </c>
      <c r="K18" s="472" t="s">
        <v>96</v>
      </c>
      <c r="L18" s="810"/>
    </row>
    <row r="19" spans="1:12" s="831" customFormat="1" ht="11.25" customHeight="1">
      <c r="A19" s="1184"/>
      <c r="B19" s="1504" t="s">
        <v>1263</v>
      </c>
      <c r="C19" s="93">
        <v>70907</v>
      </c>
      <c r="D19" s="93">
        <v>41624</v>
      </c>
      <c r="E19" s="93">
        <v>8248</v>
      </c>
      <c r="F19" s="93">
        <v>62659</v>
      </c>
      <c r="G19" s="93">
        <v>2927</v>
      </c>
      <c r="H19" s="93">
        <v>58422</v>
      </c>
      <c r="I19" s="93">
        <v>2082</v>
      </c>
      <c r="J19" s="466">
        <v>26336</v>
      </c>
      <c r="K19" s="92">
        <v>29388</v>
      </c>
      <c r="L19" s="810"/>
    </row>
    <row r="20" spans="1:12" s="1423" customFormat="1" ht="11.25" customHeight="1">
      <c r="A20" s="1184"/>
      <c r="B20" s="1504" t="s">
        <v>1264</v>
      </c>
      <c r="C20" s="500">
        <v>70238</v>
      </c>
      <c r="D20" s="500">
        <v>41249</v>
      </c>
      <c r="E20" s="500">
        <v>8205</v>
      </c>
      <c r="F20" s="500">
        <v>62033</v>
      </c>
      <c r="G20" s="500">
        <v>2865</v>
      </c>
      <c r="H20" s="500">
        <v>58141</v>
      </c>
      <c r="I20" s="500">
        <v>2217</v>
      </c>
      <c r="J20" s="1409">
        <v>26168</v>
      </c>
      <c r="K20" s="881" t="s">
        <v>96</v>
      </c>
      <c r="L20" s="1390"/>
    </row>
    <row r="21" spans="1:12" s="1423" customFormat="1" ht="11.25" customHeight="1">
      <c r="A21" s="1184"/>
      <c r="B21" s="1504" t="s">
        <v>1265</v>
      </c>
      <c r="C21" s="500">
        <v>71399</v>
      </c>
      <c r="D21" s="500">
        <v>41843</v>
      </c>
      <c r="E21" s="500">
        <v>8211</v>
      </c>
      <c r="F21" s="500">
        <v>63188</v>
      </c>
      <c r="G21" s="500">
        <v>2903</v>
      </c>
      <c r="H21" s="500">
        <v>59279</v>
      </c>
      <c r="I21" s="500">
        <v>2238</v>
      </c>
      <c r="J21" s="1409">
        <v>26627</v>
      </c>
      <c r="K21" s="881" t="s">
        <v>96</v>
      </c>
      <c r="L21" s="1390"/>
    </row>
    <row r="22" spans="1:12" s="1423" customFormat="1" ht="11.25" customHeight="1">
      <c r="A22" s="1184"/>
      <c r="B22" s="1504" t="s">
        <v>1266</v>
      </c>
      <c r="C22" s="500">
        <v>73482</v>
      </c>
      <c r="D22" s="500">
        <v>42889</v>
      </c>
      <c r="E22" s="500">
        <v>8268</v>
      </c>
      <c r="F22" s="500">
        <v>65214</v>
      </c>
      <c r="G22" s="500">
        <v>2875</v>
      </c>
      <c r="H22" s="500">
        <v>61043</v>
      </c>
      <c r="I22" s="500">
        <v>2249</v>
      </c>
      <c r="J22" s="1409">
        <v>27425</v>
      </c>
      <c r="K22" s="882">
        <v>32174</v>
      </c>
      <c r="L22" s="1390"/>
    </row>
    <row r="23" spans="1:12" s="1423" customFormat="1" ht="11.25" customHeight="1">
      <c r="A23" s="1396">
        <v>2021</v>
      </c>
      <c r="B23" s="1504" t="s">
        <v>1255</v>
      </c>
      <c r="C23" s="921">
        <v>76701</v>
      </c>
      <c r="D23" s="921">
        <v>44577</v>
      </c>
      <c r="E23" s="921">
        <v>8480</v>
      </c>
      <c r="F23" s="921">
        <v>68221</v>
      </c>
      <c r="G23" s="921">
        <v>2937</v>
      </c>
      <c r="H23" s="921">
        <v>63798</v>
      </c>
      <c r="I23" s="921">
        <v>2402</v>
      </c>
      <c r="J23" s="922">
        <v>28583</v>
      </c>
      <c r="K23" s="1548">
        <v>34227</v>
      </c>
      <c r="L23" s="1390"/>
    </row>
    <row r="24" spans="1:12" s="1423" customFormat="1" ht="11.25" customHeight="1">
      <c r="A24" s="1184"/>
      <c r="B24" s="1504" t="s">
        <v>1256</v>
      </c>
      <c r="C24" s="921">
        <v>76748</v>
      </c>
      <c r="D24" s="921">
        <v>44482</v>
      </c>
      <c r="E24" s="921">
        <v>8492</v>
      </c>
      <c r="F24" s="921">
        <v>68256</v>
      </c>
      <c r="G24" s="921">
        <v>2906</v>
      </c>
      <c r="H24" s="921">
        <v>64287</v>
      </c>
      <c r="I24" s="921">
        <v>2423</v>
      </c>
      <c r="J24" s="922">
        <v>28645</v>
      </c>
      <c r="K24" s="1548">
        <v>35269</v>
      </c>
      <c r="L24" s="1390"/>
    </row>
    <row r="25" spans="1:12" s="1423" customFormat="1" ht="11.25" customHeight="1">
      <c r="A25" s="1184"/>
      <c r="B25" s="1504" t="s">
        <v>1257</v>
      </c>
      <c r="C25" s="921">
        <v>75104</v>
      </c>
      <c r="D25" s="921">
        <v>43481</v>
      </c>
      <c r="E25" s="921">
        <v>8207</v>
      </c>
      <c r="F25" s="921">
        <v>66897</v>
      </c>
      <c r="G25" s="921">
        <v>2805</v>
      </c>
      <c r="H25" s="921">
        <v>63335</v>
      </c>
      <c r="I25" s="921">
        <v>2323</v>
      </c>
      <c r="J25" s="922">
        <v>28049</v>
      </c>
      <c r="K25" s="1548">
        <v>35307</v>
      </c>
      <c r="L25" s="1390"/>
    </row>
    <row r="26" spans="1:12" s="23" customFormat="1" ht="11.25" customHeight="1">
      <c r="A26" s="883"/>
      <c r="B26" s="884" t="s">
        <v>7</v>
      </c>
      <c r="C26" s="885">
        <v>115.3</v>
      </c>
      <c r="D26" s="885">
        <v>112.9</v>
      </c>
      <c r="E26" s="885">
        <v>115.5</v>
      </c>
      <c r="F26" s="885">
        <v>115.3</v>
      </c>
      <c r="G26" s="885">
        <v>123.4</v>
      </c>
      <c r="H26" s="885">
        <v>118</v>
      </c>
      <c r="I26" s="885">
        <v>112.6</v>
      </c>
      <c r="J26" s="885">
        <v>117.8</v>
      </c>
      <c r="K26" s="886">
        <v>135.30000000000001</v>
      </c>
    </row>
    <row r="27" spans="1:12" s="23" customFormat="1" ht="11.25" customHeight="1">
      <c r="A27" s="883"/>
      <c r="B27" s="887" t="s">
        <v>8</v>
      </c>
      <c r="C27" s="885">
        <v>97.9</v>
      </c>
      <c r="D27" s="885">
        <v>97.7</v>
      </c>
      <c r="E27" s="885">
        <v>96.6</v>
      </c>
      <c r="F27" s="885">
        <v>98</v>
      </c>
      <c r="G27" s="885">
        <v>96.5</v>
      </c>
      <c r="H27" s="885">
        <v>98.5</v>
      </c>
      <c r="I27" s="885">
        <v>95.9</v>
      </c>
      <c r="J27" s="885">
        <v>97.9</v>
      </c>
      <c r="K27" s="886">
        <v>100.1</v>
      </c>
    </row>
    <row r="28" spans="1:12" s="383" customFormat="1" ht="14.25" customHeight="1">
      <c r="A28" s="1821" t="s">
        <v>1447</v>
      </c>
      <c r="B28" s="1821"/>
      <c r="C28" s="1821"/>
      <c r="D28" s="1821"/>
      <c r="E28" s="1821"/>
      <c r="F28" s="1821"/>
      <c r="G28" s="1821"/>
      <c r="H28" s="1821"/>
      <c r="I28" s="1821"/>
      <c r="J28" s="1821"/>
      <c r="K28" s="1821"/>
    </row>
    <row r="29" spans="1:12" s="383" customFormat="1" ht="15.75" customHeight="1">
      <c r="A29" s="1805" t="s">
        <v>1448</v>
      </c>
      <c r="B29" s="1806"/>
      <c r="C29" s="1806"/>
      <c r="D29" s="1806"/>
      <c r="E29" s="1806"/>
      <c r="F29" s="1806"/>
      <c r="G29" s="1806"/>
      <c r="H29" s="1806"/>
      <c r="I29" s="1806"/>
      <c r="J29" s="1806"/>
      <c r="K29" s="1806"/>
    </row>
    <row r="30" spans="1:12">
      <c r="A30" s="888"/>
      <c r="B30" s="889"/>
      <c r="C30" s="889"/>
      <c r="D30" s="889"/>
      <c r="E30" s="889"/>
      <c r="F30" s="889"/>
      <c r="G30" s="889"/>
      <c r="H30" s="889"/>
      <c r="I30" s="889"/>
      <c r="J30" s="889"/>
      <c r="K30" s="889"/>
    </row>
    <row r="31" spans="1:12">
      <c r="K31" s="277"/>
    </row>
    <row r="32" spans="1:12">
      <c r="C32" s="277"/>
      <c r="D32" s="277"/>
      <c r="E32" s="277"/>
      <c r="F32" s="277"/>
      <c r="G32" s="277"/>
      <c r="H32" s="277"/>
      <c r="I32" s="277"/>
      <c r="J32" s="277"/>
      <c r="K32" s="277"/>
    </row>
    <row r="33" spans="3:11">
      <c r="C33" s="277"/>
      <c r="D33" s="277"/>
      <c r="E33" s="277"/>
      <c r="F33" s="277"/>
      <c r="G33" s="277"/>
      <c r="H33" s="277"/>
      <c r="I33" s="277"/>
      <c r="J33" s="277"/>
      <c r="K33" s="277"/>
    </row>
    <row r="37" spans="3:11">
      <c r="E37" s="278"/>
    </row>
  </sheetData>
  <mergeCells count="15">
    <mergeCell ref="I1:J1"/>
    <mergeCell ref="I2:J2"/>
    <mergeCell ref="A29:K29"/>
    <mergeCell ref="H9:H10"/>
    <mergeCell ref="I9:I10"/>
    <mergeCell ref="A7:B10"/>
    <mergeCell ref="E9:E10"/>
    <mergeCell ref="C8:C10"/>
    <mergeCell ref="C7:K7"/>
    <mergeCell ref="D8:K8"/>
    <mergeCell ref="K9:K10"/>
    <mergeCell ref="A28:K28"/>
    <mergeCell ref="J9:J10"/>
    <mergeCell ref="D9:D10"/>
    <mergeCell ref="F9:F10"/>
  </mergeCells>
  <phoneticPr fontId="0" type="noConversion"/>
  <hyperlinks>
    <hyperlink ref="I1:K1" location="'Spis tablic     List of tables'!A17" display="Powrót do spisu tablic" xr:uid="{00000000-0004-0000-0C00-000000000000}"/>
    <hyperlink ref="I2:K2" location="'Spis tablic     List of tables'!A17" display="Return to list tables" xr:uid="{00000000-0004-0000-0C00-000001000000}"/>
    <hyperlink ref="I1" location="'Spis tablic     List of tables'!A1" display="Powrót do spisu tablic" xr:uid="{00000000-0004-0000-0C00-000002000000}"/>
    <hyperlink ref="I2" location="'Spis tablic     List of tables'!A1" display="Return to list tables" xr:uid="{00000000-0004-0000-0C00-000003000000}"/>
    <hyperlink ref="I1:J1" location="'Spis tablic     List of tables'!A1" display="Powrót do spisu tablic" xr:uid="{00000000-0004-0000-0C00-000004000000}"/>
    <hyperlink ref="I2:J2" location="'Spis tablic     List of tables'!A1" display="Return to list tables" xr:uid="{00000000-0004-0000-0C00-000005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7">
    <tabColor rgb="FF92D050"/>
    <pageSetUpPr fitToPage="1"/>
  </sheetPr>
  <dimension ref="A1:K39"/>
  <sheetViews>
    <sheetView showGridLines="0" zoomScale="85" zoomScaleNormal="85" zoomScaleSheetLayoutView="100" workbookViewId="0">
      <selection activeCell="J43" sqref="J43"/>
    </sheetView>
  </sheetViews>
  <sheetFormatPr defaultColWidth="9" defaultRowHeight="12"/>
  <cols>
    <col min="1" max="1" width="8.125" style="270" customWidth="1"/>
    <col min="2" max="10" width="12.375" style="270" customWidth="1"/>
    <col min="11" max="16384" width="9" style="270"/>
  </cols>
  <sheetData>
    <row r="1" spans="1:11">
      <c r="H1" s="1688" t="s">
        <v>0</v>
      </c>
      <c r="I1" s="1688"/>
      <c r="J1" s="271"/>
    </row>
    <row r="2" spans="1:11">
      <c r="H2" s="1688" t="s">
        <v>1</v>
      </c>
      <c r="I2" s="1688"/>
      <c r="J2" s="272"/>
    </row>
    <row r="3" spans="1:11" ht="12.75" customHeight="1">
      <c r="A3" s="273" t="s">
        <v>226</v>
      </c>
      <c r="B3" s="273" t="s">
        <v>306</v>
      </c>
      <c r="C3" s="279"/>
      <c r="D3" s="279"/>
      <c r="E3" s="279"/>
      <c r="F3" s="279"/>
      <c r="G3" s="279"/>
    </row>
    <row r="4" spans="1:11" ht="12.75" customHeight="1">
      <c r="A4" s="274"/>
      <c r="B4" s="274" t="s">
        <v>61</v>
      </c>
      <c r="C4" s="279"/>
      <c r="D4" s="279"/>
      <c r="E4" s="279"/>
      <c r="F4" s="279"/>
      <c r="G4" s="279"/>
    </row>
    <row r="5" spans="1:11" s="276" customFormat="1" ht="12.75" customHeight="1">
      <c r="A5" s="275"/>
      <c r="B5" s="635" t="s">
        <v>307</v>
      </c>
      <c r="C5" s="274"/>
      <c r="D5" s="274"/>
      <c r="E5" s="274"/>
      <c r="F5" s="274"/>
      <c r="G5" s="274"/>
      <c r="H5" s="274"/>
      <c r="I5" s="274"/>
      <c r="J5" s="274"/>
    </row>
    <row r="6" spans="1:11" s="276" customFormat="1" ht="12.75" customHeight="1">
      <c r="A6" s="275"/>
      <c r="B6" s="635" t="s">
        <v>63</v>
      </c>
      <c r="C6" s="274"/>
      <c r="D6" s="274"/>
      <c r="E6" s="274"/>
      <c r="F6" s="274"/>
      <c r="G6" s="274"/>
      <c r="H6" s="274"/>
      <c r="I6" s="274"/>
      <c r="J6" s="274"/>
    </row>
    <row r="7" spans="1:11" s="276" customFormat="1" ht="29.25" customHeight="1">
      <c r="A7" s="1811" t="s">
        <v>443</v>
      </c>
      <c r="B7" s="1812"/>
      <c r="C7" s="1807" t="s">
        <v>1039</v>
      </c>
      <c r="D7" s="1809" t="s">
        <v>1038</v>
      </c>
      <c r="E7" s="585"/>
      <c r="F7" s="1809" t="s">
        <v>1037</v>
      </c>
      <c r="G7" s="585"/>
      <c r="H7" s="1826" t="s">
        <v>1036</v>
      </c>
      <c r="I7" s="1827"/>
      <c r="J7" s="1827"/>
    </row>
    <row r="8" spans="1:11" s="276" customFormat="1" ht="31.5" customHeight="1">
      <c r="A8" s="1813"/>
      <c r="B8" s="1814"/>
      <c r="C8" s="1817"/>
      <c r="D8" s="1824"/>
      <c r="E8" s="1807" t="s">
        <v>1102</v>
      </c>
      <c r="F8" s="1824"/>
      <c r="G8" s="1807" t="s">
        <v>453</v>
      </c>
      <c r="H8" s="1824" t="s">
        <v>454</v>
      </c>
      <c r="I8" s="584"/>
      <c r="J8" s="1824" t="s">
        <v>456</v>
      </c>
    </row>
    <row r="9" spans="1:11" s="276" customFormat="1" ht="81.75" customHeight="1">
      <c r="A9" s="1815"/>
      <c r="B9" s="1816"/>
      <c r="C9" s="1808"/>
      <c r="D9" s="1810"/>
      <c r="E9" s="1808"/>
      <c r="F9" s="1810"/>
      <c r="G9" s="1808"/>
      <c r="H9" s="1810"/>
      <c r="I9" s="586" t="s">
        <v>455</v>
      </c>
      <c r="J9" s="1810"/>
    </row>
    <row r="10" spans="1:11" s="815" customFormat="1" ht="18.75" customHeight="1">
      <c r="A10" s="1396">
        <v>2020</v>
      </c>
      <c r="B10" s="1504" t="s">
        <v>1255</v>
      </c>
      <c r="C10" s="809">
        <v>8.3000000000000007</v>
      </c>
      <c r="D10" s="890">
        <v>10885</v>
      </c>
      <c r="E10" s="890">
        <v>9354</v>
      </c>
      <c r="F10" s="890">
        <v>7142</v>
      </c>
      <c r="G10" s="890">
        <v>3762</v>
      </c>
      <c r="H10" s="890">
        <v>5132</v>
      </c>
      <c r="I10" s="890">
        <v>4084</v>
      </c>
      <c r="J10" s="891">
        <v>3376</v>
      </c>
      <c r="K10" s="813"/>
    </row>
    <row r="11" spans="1:11" s="815" customFormat="1" ht="11.25" customHeight="1">
      <c r="A11" s="1184"/>
      <c r="B11" s="1504" t="s">
        <v>1256</v>
      </c>
      <c r="C11" s="809">
        <v>8.1999999999999993</v>
      </c>
      <c r="D11" s="890">
        <v>8040</v>
      </c>
      <c r="E11" s="890">
        <v>6929</v>
      </c>
      <c r="F11" s="890">
        <v>8817</v>
      </c>
      <c r="G11" s="890">
        <v>4282</v>
      </c>
      <c r="H11" s="890">
        <v>5468</v>
      </c>
      <c r="I11" s="890">
        <v>4311</v>
      </c>
      <c r="J11" s="891">
        <v>3650</v>
      </c>
      <c r="K11" s="813"/>
    </row>
    <row r="12" spans="1:11" s="815" customFormat="1" ht="11.25" customHeight="1">
      <c r="A12" s="1184"/>
      <c r="B12" s="1504" t="s">
        <v>1257</v>
      </c>
      <c r="C12" s="809">
        <v>7.9</v>
      </c>
      <c r="D12" s="890">
        <v>6372</v>
      </c>
      <c r="E12" s="890">
        <v>5455</v>
      </c>
      <c r="F12" s="890">
        <v>8261</v>
      </c>
      <c r="G12" s="890">
        <v>4097</v>
      </c>
      <c r="H12" s="890">
        <v>3385</v>
      </c>
      <c r="I12" s="890">
        <v>2687</v>
      </c>
      <c r="J12" s="891">
        <v>2247</v>
      </c>
      <c r="K12" s="813"/>
    </row>
    <row r="13" spans="1:11" s="831" customFormat="1" ht="11.25" customHeight="1">
      <c r="A13" s="1184"/>
      <c r="B13" s="1504" t="s">
        <v>1258</v>
      </c>
      <c r="C13" s="505">
        <v>8.3000000000000007</v>
      </c>
      <c r="D13" s="93">
        <v>6941</v>
      </c>
      <c r="E13" s="93">
        <v>5985</v>
      </c>
      <c r="F13" s="93">
        <v>3635</v>
      </c>
      <c r="G13" s="93">
        <v>2219</v>
      </c>
      <c r="H13" s="93">
        <v>2996</v>
      </c>
      <c r="I13" s="93">
        <v>2655</v>
      </c>
      <c r="J13" s="69">
        <v>2649</v>
      </c>
      <c r="K13" s="813"/>
    </row>
    <row r="14" spans="1:11" s="831" customFormat="1" ht="11.25" customHeight="1">
      <c r="A14" s="1184"/>
      <c r="B14" s="1504" t="s">
        <v>1259</v>
      </c>
      <c r="C14" s="809">
        <v>8.6999999999999993</v>
      </c>
      <c r="D14" s="93">
        <v>7222</v>
      </c>
      <c r="E14" s="93">
        <v>5948</v>
      </c>
      <c r="F14" s="93">
        <v>4237</v>
      </c>
      <c r="G14" s="93">
        <v>2885</v>
      </c>
      <c r="H14" s="93">
        <v>3479</v>
      </c>
      <c r="I14" s="93">
        <v>3024</v>
      </c>
      <c r="J14" s="69">
        <v>2621</v>
      </c>
      <c r="K14" s="813"/>
    </row>
    <row r="15" spans="1:11" s="831" customFormat="1" ht="11.25" customHeight="1">
      <c r="A15" s="1184"/>
      <c r="B15" s="1504" t="s">
        <v>1260</v>
      </c>
      <c r="C15" s="809">
        <v>8.8000000000000007</v>
      </c>
      <c r="D15" s="93">
        <v>6963</v>
      </c>
      <c r="E15" s="93">
        <v>5705</v>
      </c>
      <c r="F15" s="93">
        <v>6258</v>
      </c>
      <c r="G15" s="93">
        <v>4137</v>
      </c>
      <c r="H15" s="93">
        <v>4985</v>
      </c>
      <c r="I15" s="93">
        <v>4366</v>
      </c>
      <c r="J15" s="69">
        <v>3469</v>
      </c>
      <c r="K15" s="813"/>
    </row>
    <row r="16" spans="1:11" s="831" customFormat="1" ht="11.25" customHeight="1">
      <c r="A16" s="1184"/>
      <c r="B16" s="1504" t="s">
        <v>1261</v>
      </c>
      <c r="C16" s="505">
        <v>8.6999999999999993</v>
      </c>
      <c r="D16" s="93">
        <v>7171</v>
      </c>
      <c r="E16" s="93">
        <v>5849</v>
      </c>
      <c r="F16" s="93">
        <v>7714</v>
      </c>
      <c r="G16" s="93">
        <v>4732</v>
      </c>
      <c r="H16" s="93">
        <v>5033</v>
      </c>
      <c r="I16" s="93">
        <v>4095</v>
      </c>
      <c r="J16" s="69">
        <v>3747</v>
      </c>
      <c r="K16" s="813"/>
    </row>
    <row r="17" spans="1:11" s="831" customFormat="1" ht="11.25" customHeight="1">
      <c r="A17" s="1184"/>
      <c r="B17" s="1504" t="s">
        <v>1262</v>
      </c>
      <c r="C17" s="809">
        <v>8.6999999999999993</v>
      </c>
      <c r="D17" s="93">
        <v>7122</v>
      </c>
      <c r="E17" s="93">
        <v>5823</v>
      </c>
      <c r="F17" s="93">
        <v>7297</v>
      </c>
      <c r="G17" s="93">
        <v>4752</v>
      </c>
      <c r="H17" s="93">
        <v>4915</v>
      </c>
      <c r="I17" s="93">
        <v>4020</v>
      </c>
      <c r="J17" s="69">
        <v>3917</v>
      </c>
      <c r="K17" s="813"/>
    </row>
    <row r="18" spans="1:11" s="831" customFormat="1" ht="11.25" customHeight="1">
      <c r="A18" s="1184"/>
      <c r="B18" s="1504" t="s">
        <v>1263</v>
      </c>
      <c r="C18" s="505">
        <v>8.6999999999999993</v>
      </c>
      <c r="D18" s="93">
        <v>8608</v>
      </c>
      <c r="E18" s="93">
        <v>6568</v>
      </c>
      <c r="F18" s="93">
        <v>9116</v>
      </c>
      <c r="G18" s="93">
        <v>6138</v>
      </c>
      <c r="H18" s="93">
        <v>5267</v>
      </c>
      <c r="I18" s="93">
        <v>4522</v>
      </c>
      <c r="J18" s="69">
        <v>4034</v>
      </c>
      <c r="K18" s="813"/>
    </row>
    <row r="19" spans="1:11" s="1423" customFormat="1" ht="11.25" customHeight="1">
      <c r="A19" s="1184"/>
      <c r="B19" s="1504" t="s">
        <v>1264</v>
      </c>
      <c r="C19" s="1388">
        <v>8.6</v>
      </c>
      <c r="D19" s="1397">
        <v>7092</v>
      </c>
      <c r="E19" s="1397">
        <v>5502</v>
      </c>
      <c r="F19" s="1397">
        <v>7761</v>
      </c>
      <c r="G19" s="1397">
        <v>4992</v>
      </c>
      <c r="H19" s="1397">
        <v>4211</v>
      </c>
      <c r="I19" s="1397">
        <v>3757</v>
      </c>
      <c r="J19" s="1398">
        <v>3042</v>
      </c>
      <c r="K19" s="1413"/>
    </row>
    <row r="20" spans="1:11" s="1423" customFormat="1" ht="11.25" customHeight="1">
      <c r="A20" s="1184"/>
      <c r="B20" s="1504" t="s">
        <v>1265</v>
      </c>
      <c r="C20" s="1388">
        <v>8.6999999999999993</v>
      </c>
      <c r="D20" s="1397">
        <v>6580</v>
      </c>
      <c r="E20" s="1397">
        <v>5479</v>
      </c>
      <c r="F20" s="1397">
        <v>5419</v>
      </c>
      <c r="G20" s="1397">
        <v>3633</v>
      </c>
      <c r="H20" s="1397">
        <v>3723</v>
      </c>
      <c r="I20" s="1397">
        <v>3438</v>
      </c>
      <c r="J20" s="1398">
        <v>3231</v>
      </c>
      <c r="K20" s="1413"/>
    </row>
    <row r="21" spans="1:11" s="1423" customFormat="1" ht="11.25" customHeight="1">
      <c r="A21" s="1184"/>
      <c r="B21" s="1504" t="s">
        <v>1266</v>
      </c>
      <c r="C21" s="1388">
        <v>8.9</v>
      </c>
      <c r="D21" s="1397">
        <v>7241</v>
      </c>
      <c r="E21" s="1397">
        <v>6446</v>
      </c>
      <c r="F21" s="1397">
        <v>5158</v>
      </c>
      <c r="G21" s="1397">
        <v>3807</v>
      </c>
      <c r="H21" s="1397">
        <v>3731</v>
      </c>
      <c r="I21" s="1397">
        <v>3483</v>
      </c>
      <c r="J21" s="1398">
        <v>2897</v>
      </c>
      <c r="K21" s="1413"/>
    </row>
    <row r="22" spans="1:11" s="1423" customFormat="1" ht="11.25" customHeight="1">
      <c r="A22" s="1396">
        <v>2021</v>
      </c>
      <c r="B22" s="1504" t="s">
        <v>1255</v>
      </c>
      <c r="C22" s="1388">
        <v>9.3000000000000007</v>
      </c>
      <c r="D22" s="1397">
        <v>7598</v>
      </c>
      <c r="E22" s="1397">
        <v>6482</v>
      </c>
      <c r="F22" s="1397">
        <v>4379</v>
      </c>
      <c r="G22" s="1397">
        <v>2971</v>
      </c>
      <c r="H22" s="1397">
        <v>4545</v>
      </c>
      <c r="I22" s="1397">
        <v>3586</v>
      </c>
      <c r="J22" s="1398">
        <v>3509</v>
      </c>
      <c r="K22" s="1413"/>
    </row>
    <row r="23" spans="1:11" s="1423" customFormat="1" ht="11.25" customHeight="1">
      <c r="A23" s="1184"/>
      <c r="B23" s="1504" t="s">
        <v>1256</v>
      </c>
      <c r="C23" s="1388">
        <v>9.3000000000000007</v>
      </c>
      <c r="D23" s="1397">
        <v>6201</v>
      </c>
      <c r="E23" s="1397">
        <v>5108</v>
      </c>
      <c r="F23" s="1397">
        <v>6154</v>
      </c>
      <c r="G23" s="1397">
        <v>4032</v>
      </c>
      <c r="H23" s="1397">
        <v>5180</v>
      </c>
      <c r="I23" s="1397">
        <v>4028</v>
      </c>
      <c r="J23" s="1398">
        <v>3522</v>
      </c>
      <c r="K23" s="1413"/>
    </row>
    <row r="24" spans="1:11" s="1423" customFormat="1" ht="11.25" customHeight="1">
      <c r="A24" s="1184"/>
      <c r="B24" s="1504" t="s">
        <v>1257</v>
      </c>
      <c r="C24" s="1388">
        <v>9.1</v>
      </c>
      <c r="D24" s="1397">
        <v>6544</v>
      </c>
      <c r="E24" s="1397">
        <v>5429</v>
      </c>
      <c r="F24" s="1397">
        <v>8188</v>
      </c>
      <c r="G24" s="1397">
        <v>4763</v>
      </c>
      <c r="H24" s="1397">
        <v>6415</v>
      </c>
      <c r="I24" s="1397">
        <v>5234</v>
      </c>
      <c r="J24" s="1398">
        <v>3703</v>
      </c>
      <c r="K24" s="1413"/>
    </row>
    <row r="25" spans="1:11" s="23" customFormat="1" ht="11.45" customHeight="1">
      <c r="A25" s="883"/>
      <c r="B25" s="884" t="s">
        <v>7</v>
      </c>
      <c r="C25" s="885" t="s">
        <v>96</v>
      </c>
      <c r="D25" s="885">
        <v>102.7</v>
      </c>
      <c r="E25" s="885">
        <v>99.5</v>
      </c>
      <c r="F25" s="885">
        <v>99.1</v>
      </c>
      <c r="G25" s="885">
        <v>116.3</v>
      </c>
      <c r="H25" s="885">
        <v>189.5</v>
      </c>
      <c r="I25" s="885">
        <v>194.8</v>
      </c>
      <c r="J25" s="886">
        <v>164.8</v>
      </c>
      <c r="K25" s="130"/>
    </row>
    <row r="26" spans="1:11" s="23" customFormat="1" ht="11.45" customHeight="1">
      <c r="A26" s="883"/>
      <c r="B26" s="887" t="s">
        <v>8</v>
      </c>
      <c r="C26" s="885" t="s">
        <v>96</v>
      </c>
      <c r="D26" s="885">
        <v>105.5</v>
      </c>
      <c r="E26" s="885">
        <v>106.3</v>
      </c>
      <c r="F26" s="885">
        <v>133.1</v>
      </c>
      <c r="G26" s="885">
        <v>118.1</v>
      </c>
      <c r="H26" s="885">
        <v>123.8</v>
      </c>
      <c r="I26" s="885">
        <v>129.9</v>
      </c>
      <c r="J26" s="886">
        <v>105.1</v>
      </c>
      <c r="K26" s="130"/>
    </row>
    <row r="27" spans="1:11" s="383" customFormat="1" ht="14.25" customHeight="1">
      <c r="A27" s="1825" t="s">
        <v>1158</v>
      </c>
      <c r="B27" s="1825"/>
      <c r="C27" s="1825"/>
      <c r="D27" s="1825"/>
      <c r="E27" s="1825"/>
      <c r="F27" s="1825"/>
      <c r="G27" s="1825"/>
      <c r="H27" s="892"/>
      <c r="I27" s="892"/>
      <c r="J27" s="892"/>
    </row>
    <row r="28" spans="1:11" s="383" customFormat="1" ht="11.25" customHeight="1">
      <c r="A28" s="1822" t="s">
        <v>227</v>
      </c>
      <c r="B28" s="1823"/>
      <c r="C28" s="1823"/>
      <c r="D28" s="1823"/>
      <c r="E28" s="1823"/>
      <c r="F28" s="1823"/>
      <c r="G28" s="1823"/>
      <c r="H28" s="384"/>
      <c r="I28" s="384"/>
      <c r="J28" s="384"/>
    </row>
    <row r="31" spans="1:11">
      <c r="D31" s="277"/>
      <c r="E31" s="277"/>
      <c r="F31" s="277"/>
      <c r="G31" s="277"/>
      <c r="H31" s="277"/>
      <c r="I31" s="277"/>
      <c r="J31" s="277"/>
    </row>
    <row r="32" spans="1:11">
      <c r="D32" s="277"/>
      <c r="E32" s="277"/>
      <c r="F32" s="277"/>
      <c r="G32" s="277"/>
      <c r="H32" s="277"/>
      <c r="I32" s="277"/>
      <c r="J32" s="277"/>
    </row>
    <row r="39" ht="24" customHeight="1"/>
  </sheetData>
  <mergeCells count="13">
    <mergeCell ref="H1:I1"/>
    <mergeCell ref="H2:I2"/>
    <mergeCell ref="A28:G28"/>
    <mergeCell ref="H8:H9"/>
    <mergeCell ref="J8:J9"/>
    <mergeCell ref="A27:G27"/>
    <mergeCell ref="E8:E9"/>
    <mergeCell ref="G8:G9"/>
    <mergeCell ref="A7:B9"/>
    <mergeCell ref="C7:C9"/>
    <mergeCell ref="D7:D9"/>
    <mergeCell ref="F7:F9"/>
    <mergeCell ref="H7:J7"/>
  </mergeCells>
  <hyperlinks>
    <hyperlink ref="H1:J1" location="'Spis tablic     List of tables'!A18" display="Powrót do spisu tablic" xr:uid="{00000000-0004-0000-0D00-000000000000}"/>
    <hyperlink ref="H2:J2" location="'Spis tablic     List of tables'!A18" display="Return to list tables" xr:uid="{00000000-0004-0000-0D00-000001000000}"/>
    <hyperlink ref="H1:I1" location="'Spis tablic     List of tables'!A1" display="Powrót do spisu tablic" xr:uid="{00000000-0004-0000-0D00-000002000000}"/>
    <hyperlink ref="H2:I2" location="'Spis tablic     List of tables'!A1" display="Return to list tables" xr:uid="{00000000-0004-0000-0D00-000003000000}"/>
    <hyperlink ref="H1" location="'Spis tablic     List of tables'!A1" display="Powrót do spisu tablic" xr:uid="{00000000-0004-0000-0D00-000004000000}"/>
    <hyperlink ref="H2" location="'Spis tablic     List of tables'!A1" display="Return to list tables" xr:uid="{00000000-0004-0000-0D00-000005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7">
    <tabColor rgb="FF92D050"/>
    <pageSetUpPr fitToPage="1"/>
  </sheetPr>
  <dimension ref="A1:H33"/>
  <sheetViews>
    <sheetView showGridLines="0" zoomScale="70" zoomScaleNormal="70" zoomScaleSheetLayoutView="100" workbookViewId="0">
      <selection activeCell="X54" sqref="X54"/>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828" t="s">
        <v>0</v>
      </c>
      <c r="H1" s="1828"/>
    </row>
    <row r="2" spans="1:8">
      <c r="G2" s="1688" t="s">
        <v>1</v>
      </c>
      <c r="H2" s="1688"/>
    </row>
    <row r="3" spans="1:8" ht="15.75" customHeight="1">
      <c r="A3" s="245" t="s">
        <v>228</v>
      </c>
      <c r="B3" s="245" t="s">
        <v>1035</v>
      </c>
      <c r="C3" s="246"/>
      <c r="D3" s="246"/>
      <c r="E3" s="246"/>
      <c r="F3" s="246"/>
      <c r="G3" s="79"/>
      <c r="H3" s="79"/>
    </row>
    <row r="4" spans="1:8" ht="12.75" customHeight="1">
      <c r="A4" s="244"/>
      <c r="B4" s="163" t="s">
        <v>180</v>
      </c>
      <c r="C4" s="114"/>
      <c r="D4" s="114"/>
      <c r="E4" s="114"/>
      <c r="F4" s="114"/>
      <c r="G4" s="79"/>
      <c r="H4" s="79"/>
    </row>
    <row r="5" spans="1:8" s="281" customFormat="1" ht="14.25" customHeight="1">
      <c r="A5" s="247"/>
      <c r="B5" s="722" t="s">
        <v>342</v>
      </c>
      <c r="C5" s="250"/>
      <c r="D5" s="250"/>
      <c r="E5" s="250"/>
      <c r="F5" s="250"/>
      <c r="G5" s="250"/>
      <c r="H5" s="280"/>
    </row>
    <row r="6" spans="1:8" ht="12.6" customHeight="1">
      <c r="A6" s="247"/>
      <c r="B6" s="625" t="s">
        <v>181</v>
      </c>
      <c r="C6" s="250"/>
      <c r="D6" s="250"/>
      <c r="E6" s="250"/>
      <c r="F6" s="250"/>
      <c r="G6" s="250"/>
      <c r="H6" s="70"/>
    </row>
    <row r="7" spans="1:8" ht="37.5" customHeight="1">
      <c r="A7" s="1837" t="s">
        <v>457</v>
      </c>
      <c r="B7" s="1840"/>
      <c r="C7" s="1834" t="s">
        <v>458</v>
      </c>
      <c r="D7" s="1835"/>
      <c r="E7" s="1836"/>
      <c r="F7" s="1838" t="s">
        <v>462</v>
      </c>
      <c r="G7" s="1695" t="s">
        <v>463</v>
      </c>
      <c r="H7" s="1837" t="s">
        <v>464</v>
      </c>
    </row>
    <row r="8" spans="1:8" ht="45" customHeight="1">
      <c r="A8" s="1709"/>
      <c r="B8" s="1841"/>
      <c r="C8" s="1837" t="s">
        <v>459</v>
      </c>
      <c r="D8" s="583"/>
      <c r="E8" s="1695" t="s">
        <v>461</v>
      </c>
      <c r="F8" s="1725"/>
      <c r="G8" s="1829"/>
      <c r="H8" s="1709"/>
    </row>
    <row r="9" spans="1:8" ht="69" customHeight="1">
      <c r="A9" s="1702"/>
      <c r="B9" s="1738"/>
      <c r="C9" s="1703"/>
      <c r="D9" s="672" t="s">
        <v>460</v>
      </c>
      <c r="E9" s="1830"/>
      <c r="F9" s="1839"/>
      <c r="G9" s="1830"/>
      <c r="H9" s="1702"/>
    </row>
    <row r="10" spans="1:8" s="808" customFormat="1" ht="20.25" customHeight="1">
      <c r="A10" s="1396">
        <v>2020</v>
      </c>
      <c r="B10" s="1504" t="s">
        <v>1255</v>
      </c>
      <c r="C10" s="893">
        <v>17958</v>
      </c>
      <c r="D10" s="894">
        <v>8724</v>
      </c>
      <c r="E10" s="894">
        <v>16944</v>
      </c>
      <c r="F10" s="894">
        <v>36094</v>
      </c>
      <c r="G10" s="614">
        <v>15313</v>
      </c>
      <c r="H10" s="895">
        <v>3028</v>
      </c>
    </row>
    <row r="11" spans="1:8" s="808" customFormat="1" ht="12.75" customHeight="1">
      <c r="A11" s="1184"/>
      <c r="B11" s="1504" t="s">
        <v>1256</v>
      </c>
      <c r="C11" s="893">
        <v>17660</v>
      </c>
      <c r="D11" s="894">
        <v>8485</v>
      </c>
      <c r="E11" s="894">
        <v>16777</v>
      </c>
      <c r="F11" s="894">
        <v>35458</v>
      </c>
      <c r="G11" s="614">
        <v>15053</v>
      </c>
      <c r="H11" s="895">
        <v>3008</v>
      </c>
    </row>
    <row r="12" spans="1:8" s="808" customFormat="1" ht="12.75" customHeight="1">
      <c r="A12" s="1184"/>
      <c r="B12" s="1504" t="s">
        <v>1257</v>
      </c>
      <c r="C12" s="893">
        <v>17212</v>
      </c>
      <c r="D12" s="894">
        <v>8192</v>
      </c>
      <c r="E12" s="894">
        <v>16169</v>
      </c>
      <c r="F12" s="894">
        <v>34615</v>
      </c>
      <c r="G12" s="614">
        <v>14626</v>
      </c>
      <c r="H12" s="895">
        <v>2888</v>
      </c>
    </row>
    <row r="13" spans="1:8" s="823" customFormat="1" ht="12.75" customHeight="1">
      <c r="A13" s="1184"/>
      <c r="B13" s="1504" t="s">
        <v>1258</v>
      </c>
      <c r="C13" s="131">
        <v>18462</v>
      </c>
      <c r="D13" s="131">
        <v>8771</v>
      </c>
      <c r="E13" s="131">
        <v>16597</v>
      </c>
      <c r="F13" s="131">
        <v>35404</v>
      </c>
      <c r="G13" s="133">
        <v>14890</v>
      </c>
      <c r="H13" s="132">
        <v>2872</v>
      </c>
    </row>
    <row r="14" spans="1:8" s="823" customFormat="1" ht="12.75" customHeight="1">
      <c r="A14" s="1184"/>
      <c r="B14" s="1504" t="s">
        <v>1259</v>
      </c>
      <c r="C14" s="131">
        <v>19767</v>
      </c>
      <c r="D14" s="131">
        <v>9585</v>
      </c>
      <c r="E14" s="131">
        <v>16914</v>
      </c>
      <c r="F14" s="131">
        <v>36200</v>
      </c>
      <c r="G14" s="133">
        <v>15247</v>
      </c>
      <c r="H14" s="132">
        <v>2921</v>
      </c>
    </row>
    <row r="15" spans="1:8" s="823" customFormat="1" ht="12.75" customHeight="1">
      <c r="A15" s="1184"/>
      <c r="B15" s="1504" t="s">
        <v>1260</v>
      </c>
      <c r="C15" s="131">
        <v>20015</v>
      </c>
      <c r="D15" s="131">
        <v>9713</v>
      </c>
      <c r="E15" s="131">
        <v>16933</v>
      </c>
      <c r="F15" s="131">
        <v>36614</v>
      </c>
      <c r="G15" s="133">
        <v>15374</v>
      </c>
      <c r="H15" s="132">
        <v>2831</v>
      </c>
    </row>
    <row r="16" spans="1:8" s="823" customFormat="1" ht="12.75" customHeight="1">
      <c r="A16" s="1184"/>
      <c r="B16" s="1504" t="s">
        <v>1261</v>
      </c>
      <c r="C16" s="131">
        <v>19526</v>
      </c>
      <c r="D16" s="131">
        <v>9400</v>
      </c>
      <c r="E16" s="131">
        <v>16888</v>
      </c>
      <c r="F16" s="131">
        <v>37007</v>
      </c>
      <c r="G16" s="133">
        <v>15337</v>
      </c>
      <c r="H16" s="132">
        <v>2738</v>
      </c>
    </row>
    <row r="17" spans="1:8" s="823" customFormat="1" ht="12.75" customHeight="1">
      <c r="A17" s="1184"/>
      <c r="B17" s="1504" t="s">
        <v>1262</v>
      </c>
      <c r="C17" s="131">
        <v>19394</v>
      </c>
      <c r="D17" s="131">
        <v>9260</v>
      </c>
      <c r="E17" s="131">
        <v>16667</v>
      </c>
      <c r="F17" s="131">
        <v>37385</v>
      </c>
      <c r="G17" s="133">
        <v>15403</v>
      </c>
      <c r="H17" s="132">
        <v>2649</v>
      </c>
    </row>
    <row r="18" spans="1:8" s="823" customFormat="1" ht="12.75" customHeight="1">
      <c r="A18" s="1184"/>
      <c r="B18" s="1504" t="s">
        <v>1263</v>
      </c>
      <c r="C18" s="131">
        <v>19471</v>
      </c>
      <c r="D18" s="131">
        <v>9649</v>
      </c>
      <c r="E18" s="131">
        <v>16495</v>
      </c>
      <c r="F18" s="131">
        <v>37681</v>
      </c>
      <c r="G18" s="133">
        <v>15179</v>
      </c>
      <c r="H18" s="132">
        <v>2636</v>
      </c>
    </row>
    <row r="19" spans="1:8" s="1386" customFormat="1" ht="12.75" customHeight="1">
      <c r="A19" s="1184"/>
      <c r="B19" s="1504" t="s">
        <v>1264</v>
      </c>
      <c r="C19" s="131">
        <v>18893</v>
      </c>
      <c r="D19" s="131">
        <v>9353</v>
      </c>
      <c r="E19" s="131">
        <v>16531</v>
      </c>
      <c r="F19" s="131">
        <v>38057</v>
      </c>
      <c r="G19" s="133">
        <v>14947</v>
      </c>
      <c r="H19" s="132">
        <v>2638</v>
      </c>
    </row>
    <row r="20" spans="1:8" s="1386" customFormat="1" ht="12.75" customHeight="1">
      <c r="A20" s="1184"/>
      <c r="B20" s="1504" t="s">
        <v>1265</v>
      </c>
      <c r="C20" s="800">
        <v>18918</v>
      </c>
      <c r="D20" s="801">
        <v>9213</v>
      </c>
      <c r="E20" s="801">
        <v>17031</v>
      </c>
      <c r="F20" s="801">
        <v>39183</v>
      </c>
      <c r="G20" s="802">
        <v>14987</v>
      </c>
      <c r="H20" s="806">
        <v>2628</v>
      </c>
    </row>
    <row r="21" spans="1:8" s="1386" customFormat="1" ht="12.75" customHeight="1">
      <c r="A21" s="1184"/>
      <c r="B21" s="1504" t="s">
        <v>1266</v>
      </c>
      <c r="C21" s="800">
        <v>19062</v>
      </c>
      <c r="D21" s="801">
        <v>9247</v>
      </c>
      <c r="E21" s="801">
        <v>17823</v>
      </c>
      <c r="F21" s="801">
        <v>40683</v>
      </c>
      <c r="G21" s="802">
        <v>15153</v>
      </c>
      <c r="H21" s="806">
        <v>2677</v>
      </c>
    </row>
    <row r="22" spans="1:8" s="1386" customFormat="1" ht="12.75" customHeight="1">
      <c r="A22" s="1396">
        <v>2021</v>
      </c>
      <c r="B22" s="1504" t="s">
        <v>1255</v>
      </c>
      <c r="C22" s="1510">
        <v>19951</v>
      </c>
      <c r="D22" s="1511">
        <v>9739</v>
      </c>
      <c r="E22" s="1511">
        <v>18444</v>
      </c>
      <c r="F22" s="1511">
        <v>42494</v>
      </c>
      <c r="G22" s="1512">
        <v>15524</v>
      </c>
      <c r="H22" s="1513">
        <v>2726</v>
      </c>
    </row>
    <row r="23" spans="1:8" s="1386" customFormat="1" ht="12.75" customHeight="1">
      <c r="A23" s="1184"/>
      <c r="B23" s="1504" t="s">
        <v>1256</v>
      </c>
      <c r="C23" s="1510">
        <v>19888</v>
      </c>
      <c r="D23" s="1511">
        <v>9665</v>
      </c>
      <c r="E23" s="1511">
        <v>18369</v>
      </c>
      <c r="F23" s="1511">
        <v>42864</v>
      </c>
      <c r="G23" s="1512">
        <v>15536</v>
      </c>
      <c r="H23" s="1513">
        <v>2660</v>
      </c>
    </row>
    <row r="24" spans="1:8" s="1386" customFormat="1" ht="12.75" customHeight="1">
      <c r="A24" s="1184"/>
      <c r="B24" s="1504" t="s">
        <v>1257</v>
      </c>
      <c r="C24" s="1510">
        <v>19265</v>
      </c>
      <c r="D24" s="1511">
        <v>9266</v>
      </c>
      <c r="E24" s="1511">
        <v>17935</v>
      </c>
      <c r="F24" s="1511">
        <v>42245</v>
      </c>
      <c r="G24" s="1512">
        <v>15292</v>
      </c>
      <c r="H24" s="1513">
        <v>2585</v>
      </c>
    </row>
    <row r="25" spans="1:8" s="282" customFormat="1" ht="12.75" customHeight="1">
      <c r="A25" s="29"/>
      <c r="B25" s="134" t="s">
        <v>217</v>
      </c>
      <c r="C25" s="885">
        <v>111.92772484313269</v>
      </c>
      <c r="D25" s="885">
        <v>113.1103515625</v>
      </c>
      <c r="E25" s="885">
        <v>110.92213494959491</v>
      </c>
      <c r="F25" s="885">
        <v>122.04246713852376</v>
      </c>
      <c r="G25" s="885">
        <v>104.55353480103923</v>
      </c>
      <c r="H25" s="896">
        <v>89.50831024930747</v>
      </c>
    </row>
    <row r="26" spans="1:8" s="282" customFormat="1" ht="12.75" customHeight="1">
      <c r="A26" s="29"/>
      <c r="B26" s="134" t="s">
        <v>218</v>
      </c>
      <c r="C26" s="885">
        <v>96.867457763475457</v>
      </c>
      <c r="D26" s="885">
        <v>95.871702017589243</v>
      </c>
      <c r="E26" s="885">
        <v>97.63732375197344</v>
      </c>
      <c r="F26" s="885">
        <v>98.555897723030981</v>
      </c>
      <c r="G26" s="885">
        <v>98.429454170957769</v>
      </c>
      <c r="H26" s="896">
        <v>97.180451127819538</v>
      </c>
    </row>
    <row r="27" spans="1:8" s="9" customFormat="1" ht="20.25" customHeight="1">
      <c r="A27" s="1831" t="s">
        <v>1159</v>
      </c>
      <c r="B27" s="1831"/>
      <c r="C27" s="1831"/>
      <c r="D27" s="1831"/>
      <c r="E27" s="1831"/>
      <c r="F27" s="1831"/>
      <c r="G27" s="1831"/>
      <c r="H27" s="1831"/>
    </row>
    <row r="28" spans="1:8" s="9" customFormat="1" ht="10.5" customHeight="1">
      <c r="A28" s="1832" t="s">
        <v>229</v>
      </c>
      <c r="B28" s="1833"/>
      <c r="C28" s="1833"/>
      <c r="D28" s="1833"/>
      <c r="E28" s="1833"/>
      <c r="F28" s="1833"/>
      <c r="G28" s="1833"/>
      <c r="H28" s="1833"/>
    </row>
    <row r="32" spans="1:8">
      <c r="A32" s="9"/>
    </row>
    <row r="33" spans="1:1">
      <c r="A33" s="9"/>
    </row>
  </sheetData>
  <mergeCells count="11">
    <mergeCell ref="G1:H1"/>
    <mergeCell ref="G2:H2"/>
    <mergeCell ref="G7:G9"/>
    <mergeCell ref="A27:H27"/>
    <mergeCell ref="A28:H28"/>
    <mergeCell ref="C7:E7"/>
    <mergeCell ref="C8:C9"/>
    <mergeCell ref="F7:F9"/>
    <mergeCell ref="H7:H9"/>
    <mergeCell ref="E8:E9"/>
    <mergeCell ref="A7:B9"/>
  </mergeCells>
  <hyperlinks>
    <hyperlink ref="G1:H1" location="'Spis tablic     List of tables'!A1" display="Powrót do spisu tablic" xr:uid="{00000000-0004-0000-0E00-000000000000}"/>
    <hyperlink ref="G2:H2" location="'Spis tablic     List of tables'!A1" display="Return to list tables" xr:uid="{00000000-0004-0000-0E00-000001000000}"/>
    <hyperlink ref="G1" location="'Spis tablic     List of tables'!A1" display="Powrót do spisu tablic" xr:uid="{00000000-0004-0000-0E00-000002000000}"/>
    <hyperlink ref="G2" location="'Spis tablic     List of tables'!A1" display="Return to list tables" xr:uid="{00000000-0004-0000-0E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9">
    <tabColor rgb="FF92D050"/>
    <pageSetUpPr fitToPage="1"/>
  </sheetPr>
  <dimension ref="A1:Y27"/>
  <sheetViews>
    <sheetView showGridLines="0" topLeftCell="A7" zoomScale="85" zoomScaleNormal="85" zoomScaleSheetLayoutView="100" workbookViewId="0">
      <selection activeCell="C16" sqref="C16:M16"/>
    </sheetView>
  </sheetViews>
  <sheetFormatPr defaultColWidth="9" defaultRowHeight="12"/>
  <cols>
    <col min="1" max="1" width="8.125" style="416" customWidth="1"/>
    <col min="2" max="2" width="12.375" style="416" customWidth="1"/>
    <col min="3" max="13" width="10.125" style="416" customWidth="1"/>
    <col min="14" max="16" width="7.125" style="416" customWidth="1"/>
    <col min="17" max="25" width="9" style="416" customWidth="1"/>
    <col min="26" max="16384" width="9" style="416"/>
  </cols>
  <sheetData>
    <row r="1" spans="1:25">
      <c r="K1" s="592" t="s">
        <v>0</v>
      </c>
      <c r="L1" s="592"/>
    </row>
    <row r="2" spans="1:25">
      <c r="K2" s="592" t="s">
        <v>1</v>
      </c>
      <c r="L2" s="593"/>
    </row>
    <row r="3" spans="1:25" ht="12.75" customHeight="1">
      <c r="A3" s="245" t="s">
        <v>246</v>
      </c>
      <c r="B3" s="245" t="s">
        <v>312</v>
      </c>
      <c r="C3" s="400"/>
      <c r="D3" s="400"/>
      <c r="E3" s="400"/>
      <c r="F3" s="400"/>
      <c r="G3" s="400"/>
      <c r="H3" s="400"/>
      <c r="I3" s="400"/>
      <c r="J3" s="400"/>
      <c r="K3" s="400"/>
    </row>
    <row r="4" spans="1:25" ht="12.75" customHeight="1">
      <c r="A4" s="411"/>
      <c r="B4" s="410" t="s">
        <v>180</v>
      </c>
      <c r="C4" s="409"/>
      <c r="D4" s="409"/>
      <c r="E4" s="409"/>
      <c r="F4" s="409"/>
      <c r="G4" s="409"/>
      <c r="H4" s="409"/>
      <c r="I4" s="412"/>
      <c r="J4" s="412"/>
      <c r="K4" s="412"/>
      <c r="L4" s="412"/>
      <c r="M4" s="412"/>
    </row>
    <row r="5" spans="1:25" ht="12.75" customHeight="1">
      <c r="A5" s="247"/>
      <c r="B5" s="625" t="s">
        <v>308</v>
      </c>
      <c r="C5" s="401"/>
      <c r="D5" s="401"/>
      <c r="E5" s="401"/>
      <c r="F5" s="401"/>
      <c r="G5" s="401"/>
      <c r="H5" s="401"/>
      <c r="I5" s="401"/>
      <c r="J5" s="401"/>
      <c r="K5" s="401"/>
      <c r="L5" s="401"/>
      <c r="M5" s="401"/>
      <c r="N5" s="401"/>
      <c r="O5" s="401"/>
      <c r="P5" s="401"/>
    </row>
    <row r="6" spans="1:25" ht="12.75" customHeight="1">
      <c r="A6" s="247"/>
      <c r="B6" s="625" t="s">
        <v>181</v>
      </c>
      <c r="C6" s="401"/>
      <c r="D6" s="401"/>
      <c r="E6" s="401"/>
      <c r="F6" s="401"/>
      <c r="J6" s="252"/>
      <c r="K6" s="252"/>
      <c r="L6" s="252"/>
      <c r="M6" s="252"/>
    </row>
    <row r="7" spans="1:25" ht="37.5" customHeight="1">
      <c r="A7" s="1843" t="s">
        <v>465</v>
      </c>
      <c r="B7" s="1844"/>
      <c r="C7" s="1695" t="s">
        <v>466</v>
      </c>
      <c r="D7" s="1848" t="s">
        <v>467</v>
      </c>
      <c r="E7" s="1849"/>
      <c r="F7" s="1849"/>
      <c r="G7" s="1849"/>
      <c r="H7" s="1844"/>
      <c r="I7" s="1848" t="s">
        <v>472</v>
      </c>
      <c r="J7" s="1849"/>
      <c r="K7" s="1849"/>
      <c r="L7" s="1849"/>
      <c r="M7" s="1849"/>
    </row>
    <row r="8" spans="1:25" ht="184.5" customHeight="1" thickBot="1">
      <c r="A8" s="1845"/>
      <c r="B8" s="1846"/>
      <c r="C8" s="1847"/>
      <c r="D8" s="549" t="s">
        <v>468</v>
      </c>
      <c r="E8" s="581" t="s">
        <v>1034</v>
      </c>
      <c r="F8" s="581" t="s">
        <v>469</v>
      </c>
      <c r="G8" s="1552" t="s">
        <v>1279</v>
      </c>
      <c r="H8" s="581" t="s">
        <v>470</v>
      </c>
      <c r="I8" s="1549" t="s">
        <v>1367</v>
      </c>
      <c r="J8" s="582" t="s">
        <v>44</v>
      </c>
      <c r="K8" s="582" t="s">
        <v>45</v>
      </c>
      <c r="L8" s="582" t="s">
        <v>46</v>
      </c>
      <c r="M8" s="673" t="s">
        <v>471</v>
      </c>
    </row>
    <row r="9" spans="1:25" ht="16.5" customHeight="1" thickTop="1">
      <c r="A9" s="419">
        <v>2019</v>
      </c>
      <c r="B9" s="773">
        <v>12</v>
      </c>
      <c r="C9" s="423">
        <v>64060</v>
      </c>
      <c r="D9" s="423">
        <v>6085</v>
      </c>
      <c r="E9" s="423">
        <v>12688</v>
      </c>
      <c r="F9" s="423">
        <v>6882</v>
      </c>
      <c r="G9" s="423">
        <v>17902</v>
      </c>
      <c r="H9" s="423">
        <v>20503</v>
      </c>
      <c r="I9" s="423">
        <v>8021</v>
      </c>
      <c r="J9" s="423">
        <v>17744</v>
      </c>
      <c r="K9" s="423">
        <v>15769</v>
      </c>
      <c r="L9" s="423">
        <v>12104</v>
      </c>
      <c r="M9" s="897">
        <v>10422</v>
      </c>
    </row>
    <row r="10" spans="1:25" ht="18.75" customHeight="1">
      <c r="A10" s="419">
        <v>2020</v>
      </c>
      <c r="B10" s="1516" t="s">
        <v>1257</v>
      </c>
      <c r="C10" s="423">
        <v>65137</v>
      </c>
      <c r="D10" s="423">
        <v>6214</v>
      </c>
      <c r="E10" s="423">
        <v>12884</v>
      </c>
      <c r="F10" s="423">
        <v>7278</v>
      </c>
      <c r="G10" s="423">
        <v>18099</v>
      </c>
      <c r="H10" s="423">
        <v>20662</v>
      </c>
      <c r="I10" s="423">
        <v>8192</v>
      </c>
      <c r="J10" s="423">
        <v>18316</v>
      </c>
      <c r="K10" s="423">
        <v>16077</v>
      </c>
      <c r="L10" s="1334">
        <v>12148</v>
      </c>
      <c r="M10" s="897">
        <v>10404</v>
      </c>
    </row>
    <row r="11" spans="1:25" ht="15.75" customHeight="1">
      <c r="A11" s="419"/>
      <c r="B11" s="1516" t="s">
        <v>1260</v>
      </c>
      <c r="C11" s="422">
        <v>72133</v>
      </c>
      <c r="D11" s="422">
        <v>7093</v>
      </c>
      <c r="E11" s="422">
        <v>14767</v>
      </c>
      <c r="F11" s="422">
        <v>8481</v>
      </c>
      <c r="G11" s="423">
        <v>19585</v>
      </c>
      <c r="H11" s="422">
        <v>22207</v>
      </c>
      <c r="I11" s="422">
        <v>9713</v>
      </c>
      <c r="J11" s="422">
        <v>20531</v>
      </c>
      <c r="K11" s="422">
        <v>17855</v>
      </c>
      <c r="L11" s="422">
        <v>13270</v>
      </c>
      <c r="M11" s="424">
        <v>10764</v>
      </c>
    </row>
    <row r="12" spans="1:25" ht="15.75" customHeight="1">
      <c r="A12" s="419"/>
      <c r="B12" s="1516" t="s">
        <v>1263</v>
      </c>
      <c r="C12" s="423">
        <v>70907</v>
      </c>
      <c r="D12" s="422">
        <v>6961</v>
      </c>
      <c r="E12" s="422">
        <v>14455</v>
      </c>
      <c r="F12" s="422">
        <v>8206</v>
      </c>
      <c r="G12" s="423">
        <v>19267</v>
      </c>
      <c r="H12" s="422">
        <v>22018</v>
      </c>
      <c r="I12" s="422">
        <v>9649</v>
      </c>
      <c r="J12" s="422">
        <v>19940</v>
      </c>
      <c r="K12" s="422">
        <v>17790</v>
      </c>
      <c r="L12" s="422">
        <v>13051</v>
      </c>
      <c r="M12" s="424">
        <v>10477</v>
      </c>
    </row>
    <row r="13" spans="1:25" ht="15.75" customHeight="1">
      <c r="A13" s="419"/>
      <c r="B13" s="1516" t="s">
        <v>1266</v>
      </c>
      <c r="C13" s="423">
        <v>73482</v>
      </c>
      <c r="D13" s="423">
        <v>6936</v>
      </c>
      <c r="E13" s="423">
        <v>14508</v>
      </c>
      <c r="F13" s="423">
        <v>8389</v>
      </c>
      <c r="G13" s="423">
        <v>20217</v>
      </c>
      <c r="H13" s="423">
        <v>23432</v>
      </c>
      <c r="I13" s="423">
        <v>9247</v>
      </c>
      <c r="J13" s="423">
        <v>20197</v>
      </c>
      <c r="K13" s="423">
        <v>18694</v>
      </c>
      <c r="L13" s="423">
        <v>14078</v>
      </c>
      <c r="M13" s="897">
        <v>11266</v>
      </c>
    </row>
    <row r="14" spans="1:25" ht="15.75" customHeight="1">
      <c r="A14" s="419">
        <v>2021</v>
      </c>
      <c r="B14" s="1516" t="s">
        <v>1257</v>
      </c>
      <c r="C14" s="1514">
        <v>75104</v>
      </c>
      <c r="D14" s="1514">
        <v>7135</v>
      </c>
      <c r="E14" s="1514">
        <v>14791</v>
      </c>
      <c r="F14" s="1514">
        <v>8685</v>
      </c>
      <c r="G14" s="1514">
        <v>20520</v>
      </c>
      <c r="H14" s="1514">
        <v>23973</v>
      </c>
      <c r="I14" s="1514">
        <v>9266</v>
      </c>
      <c r="J14" s="1514">
        <v>20580</v>
      </c>
      <c r="K14" s="1514">
        <v>19452</v>
      </c>
      <c r="L14" s="1514">
        <v>14537</v>
      </c>
      <c r="M14" s="1515">
        <v>11269</v>
      </c>
    </row>
    <row r="15" spans="1:25" s="427" customFormat="1" ht="12" customHeight="1">
      <c r="A15" s="425"/>
      <c r="B15" s="134" t="s">
        <v>217</v>
      </c>
      <c r="C15" s="885">
        <v>115.3</v>
      </c>
      <c r="D15" s="885">
        <v>114.8</v>
      </c>
      <c r="E15" s="885">
        <v>114.8</v>
      </c>
      <c r="F15" s="885">
        <v>119.3</v>
      </c>
      <c r="G15" s="885">
        <v>113.4</v>
      </c>
      <c r="H15" s="885">
        <v>116</v>
      </c>
      <c r="I15" s="885">
        <v>113.1</v>
      </c>
      <c r="J15" s="885">
        <v>112.4</v>
      </c>
      <c r="K15" s="885">
        <v>121</v>
      </c>
      <c r="L15" s="885">
        <v>119.7</v>
      </c>
      <c r="M15" s="896">
        <v>108.3</v>
      </c>
      <c r="N15" s="426"/>
      <c r="O15" s="416"/>
      <c r="P15" s="416"/>
      <c r="Q15" s="416"/>
      <c r="R15" s="416"/>
      <c r="S15" s="416"/>
      <c r="T15" s="416"/>
      <c r="U15" s="416"/>
      <c r="V15" s="416"/>
      <c r="W15" s="416"/>
      <c r="X15" s="416"/>
      <c r="Y15" s="416"/>
    </row>
    <row r="16" spans="1:25" s="427" customFormat="1" ht="12.75" customHeight="1">
      <c r="A16" s="425"/>
      <c r="B16" s="134" t="s">
        <v>218</v>
      </c>
      <c r="C16" s="885">
        <v>102.2</v>
      </c>
      <c r="D16" s="885">
        <v>102.9</v>
      </c>
      <c r="E16" s="885">
        <v>102</v>
      </c>
      <c r="F16" s="885">
        <v>103.5</v>
      </c>
      <c r="G16" s="885">
        <v>101.5</v>
      </c>
      <c r="H16" s="885">
        <v>102.3</v>
      </c>
      <c r="I16" s="885">
        <v>100.2</v>
      </c>
      <c r="J16" s="885">
        <v>101.9</v>
      </c>
      <c r="K16" s="885">
        <v>104.1</v>
      </c>
      <c r="L16" s="885">
        <v>103.3</v>
      </c>
      <c r="M16" s="896">
        <v>100</v>
      </c>
      <c r="N16" s="426"/>
      <c r="O16" s="416"/>
      <c r="P16" s="416"/>
      <c r="Q16" s="416"/>
      <c r="R16" s="416"/>
      <c r="S16" s="416"/>
      <c r="T16" s="416"/>
      <c r="U16" s="416"/>
      <c r="V16" s="416"/>
      <c r="W16" s="416"/>
      <c r="X16" s="416"/>
      <c r="Y16" s="416"/>
    </row>
    <row r="17" spans="1:13" s="120" customFormat="1" ht="18.75" customHeight="1">
      <c r="A17" s="1850" t="s">
        <v>1033</v>
      </c>
      <c r="B17" s="1850"/>
      <c r="C17" s="1850"/>
      <c r="D17" s="1850"/>
      <c r="E17" s="1850"/>
      <c r="F17" s="1850"/>
      <c r="G17" s="1850"/>
      <c r="H17" s="1850"/>
      <c r="I17" s="1850"/>
      <c r="J17" s="1850"/>
      <c r="K17" s="1850"/>
      <c r="L17" s="1850"/>
      <c r="M17" s="1850"/>
    </row>
    <row r="18" spans="1:13" s="781" customFormat="1">
      <c r="A18" s="781" t="s">
        <v>1368</v>
      </c>
    </row>
    <row r="19" spans="1:13" s="781" customFormat="1" ht="12.75" customHeight="1">
      <c r="A19" s="781" t="s">
        <v>1280</v>
      </c>
    </row>
    <row r="20" spans="1:13" s="120" customFormat="1" ht="15" customHeight="1">
      <c r="A20" s="1842" t="s">
        <v>330</v>
      </c>
      <c r="B20" s="1842"/>
      <c r="C20" s="1842"/>
      <c r="D20" s="1842"/>
      <c r="E20" s="1842"/>
      <c r="F20" s="1842"/>
      <c r="G20" s="1842"/>
      <c r="H20" s="1842"/>
      <c r="I20" s="1842"/>
      <c r="J20" s="1842"/>
      <c r="K20" s="1842"/>
      <c r="L20" s="1842"/>
      <c r="M20" s="1842"/>
    </row>
    <row r="21" spans="1:13" ht="12.75" customHeight="1">
      <c r="A21" s="1550" t="s">
        <v>1369</v>
      </c>
      <c r="C21" s="427"/>
      <c r="D21" s="427"/>
      <c r="E21" s="427"/>
      <c r="F21" s="427"/>
      <c r="G21" s="427"/>
      <c r="H21" s="427"/>
      <c r="I21" s="427"/>
      <c r="J21" s="427"/>
      <c r="K21" s="427"/>
      <c r="L21" s="427"/>
      <c r="M21" s="427"/>
    </row>
    <row r="22" spans="1:13" ht="12.75" customHeight="1">
      <c r="A22" s="1550" t="s">
        <v>1281</v>
      </c>
      <c r="C22" s="427"/>
      <c r="D22" s="427"/>
      <c r="E22" s="427"/>
      <c r="F22" s="427"/>
      <c r="G22" s="427"/>
      <c r="H22" s="427"/>
      <c r="I22" s="427"/>
      <c r="J22" s="427"/>
      <c r="K22" s="427"/>
      <c r="L22" s="427"/>
      <c r="M22" s="427"/>
    </row>
    <row r="23" spans="1:13" ht="12.75" customHeight="1">
      <c r="A23" s="120"/>
    </row>
    <row r="24" spans="1:13" ht="12.75" customHeight="1">
      <c r="A24" s="120"/>
    </row>
    <row r="25" spans="1:13" ht="12.75" customHeight="1"/>
    <row r="26" spans="1:13" ht="12.75" customHeight="1">
      <c r="C26" s="427"/>
      <c r="D26" s="427"/>
      <c r="E26" s="427"/>
      <c r="F26" s="427"/>
      <c r="G26" s="427"/>
      <c r="H26" s="427"/>
      <c r="I26" s="427"/>
      <c r="J26" s="427"/>
      <c r="K26" s="427"/>
      <c r="L26" s="427"/>
      <c r="M26" s="427"/>
    </row>
    <row r="27" spans="1:13">
      <c r="C27" s="427"/>
      <c r="D27" s="427"/>
      <c r="E27" s="427"/>
      <c r="F27" s="427"/>
      <c r="G27" s="427"/>
      <c r="H27" s="427"/>
      <c r="I27" s="427"/>
      <c r="J27" s="427"/>
      <c r="K27" s="427"/>
      <c r="L27" s="427"/>
      <c r="M27" s="427"/>
    </row>
  </sheetData>
  <mergeCells count="6">
    <mergeCell ref="A20:M20"/>
    <mergeCell ref="A7:B8"/>
    <mergeCell ref="C7:C8"/>
    <mergeCell ref="I7:M7"/>
    <mergeCell ref="D7:H7"/>
    <mergeCell ref="A17:M17"/>
  </mergeCells>
  <phoneticPr fontId="0" type="noConversion"/>
  <hyperlinks>
    <hyperlink ref="K1:L1" location="'Spis tablic     List of tables'!A1" display="Powrót do spisu tablic" xr:uid="{00000000-0004-0000-0F00-000000000000}"/>
    <hyperlink ref="K2:L2" location="'Spis tablic     List of tables'!A1" display="Return to list tables" xr:uid="{00000000-0004-0000-0F00-000001000000}"/>
    <hyperlink ref="K1" location="'Spis tablic     List of tables'!A1" display="Powrót do spisu tablic" xr:uid="{00000000-0004-0000-0F00-000002000000}"/>
    <hyperlink ref="K2" location="'Spis tablic     List of tables'!A1" display="Return to list tables" xr:uid="{00000000-0004-0000-0F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0">
    <tabColor rgb="FF92D050"/>
    <pageSetUpPr fitToPage="1"/>
  </sheetPr>
  <dimension ref="A1:U24"/>
  <sheetViews>
    <sheetView showGridLines="0" zoomScaleNormal="100" zoomScaleSheetLayoutView="100" workbookViewId="0">
      <selection activeCell="H46" sqref="H46"/>
    </sheetView>
  </sheetViews>
  <sheetFormatPr defaultColWidth="9" defaultRowHeight="12"/>
  <cols>
    <col min="1" max="1" width="8.125" style="416" customWidth="1"/>
    <col min="2" max="2" width="12.375" style="416" customWidth="1"/>
    <col min="3" max="15" width="8.125" style="416" customWidth="1"/>
    <col min="16" max="16384" width="9" style="416"/>
  </cols>
  <sheetData>
    <row r="1" spans="1:21" ht="14.25" customHeight="1">
      <c r="J1" s="411"/>
      <c r="K1" s="1688" t="s">
        <v>0</v>
      </c>
      <c r="L1" s="1688"/>
      <c r="M1" s="76"/>
      <c r="N1" s="76"/>
      <c r="O1" s="592"/>
      <c r="P1" s="592"/>
      <c r="Q1" s="592"/>
      <c r="R1" s="592"/>
      <c r="S1" s="592"/>
      <c r="T1" s="592"/>
      <c r="U1" s="592"/>
    </row>
    <row r="2" spans="1:21" ht="14.25">
      <c r="J2" s="411"/>
      <c r="K2" s="1688" t="s">
        <v>1</v>
      </c>
      <c r="L2" s="1688"/>
      <c r="M2" s="76"/>
      <c r="N2" s="76"/>
    </row>
    <row r="3" spans="1:21">
      <c r="A3" s="245" t="s">
        <v>246</v>
      </c>
      <c r="B3" s="245" t="s">
        <v>309</v>
      </c>
      <c r="C3" s="400"/>
      <c r="D3" s="400"/>
      <c r="E3" s="400"/>
      <c r="F3" s="400"/>
      <c r="G3" s="400"/>
      <c r="H3" s="400"/>
      <c r="I3" s="400"/>
      <c r="J3" s="400"/>
      <c r="K3" s="558"/>
      <c r="S3" s="592"/>
    </row>
    <row r="4" spans="1:21">
      <c r="A4" s="411"/>
      <c r="B4" s="410" t="s">
        <v>180</v>
      </c>
      <c r="C4" s="409"/>
      <c r="D4" s="409"/>
      <c r="E4" s="409"/>
      <c r="F4" s="409"/>
      <c r="G4" s="409"/>
      <c r="H4" s="412"/>
      <c r="I4" s="412"/>
      <c r="J4" s="412"/>
      <c r="K4" s="412"/>
      <c r="L4" s="412"/>
    </row>
    <row r="5" spans="1:21">
      <c r="A5" s="247"/>
      <c r="B5" s="625" t="s">
        <v>313</v>
      </c>
      <c r="C5" s="401"/>
      <c r="D5" s="401"/>
      <c r="E5" s="401"/>
      <c r="F5" s="401"/>
      <c r="G5" s="401"/>
      <c r="H5" s="401"/>
      <c r="I5" s="401"/>
      <c r="J5" s="401"/>
      <c r="K5" s="401"/>
      <c r="L5" s="401"/>
      <c r="M5" s="401"/>
      <c r="N5" s="401"/>
      <c r="O5" s="401"/>
    </row>
    <row r="6" spans="1:21">
      <c r="A6" s="247"/>
      <c r="B6" s="625" t="s">
        <v>181</v>
      </c>
      <c r="C6" s="401"/>
      <c r="D6" s="401"/>
      <c r="E6" s="401"/>
      <c r="F6" s="401"/>
      <c r="I6" s="252"/>
      <c r="J6" s="252"/>
      <c r="K6" s="252"/>
      <c r="L6" s="252"/>
    </row>
    <row r="7" spans="1:21" ht="44.25" customHeight="1">
      <c r="A7" s="1843" t="s">
        <v>473</v>
      </c>
      <c r="B7" s="1844"/>
      <c r="C7" s="1843" t="s">
        <v>1030</v>
      </c>
      <c r="D7" s="1843"/>
      <c r="E7" s="1843"/>
      <c r="F7" s="1843"/>
      <c r="G7" s="1843"/>
      <c r="H7" s="1852"/>
      <c r="I7" s="1718" t="s">
        <v>1031</v>
      </c>
      <c r="J7" s="1853"/>
      <c r="K7" s="1853"/>
      <c r="L7" s="1853"/>
      <c r="M7" s="1853"/>
      <c r="N7" s="1853"/>
      <c r="O7" s="1853"/>
    </row>
    <row r="8" spans="1:21" ht="104.25" customHeight="1">
      <c r="A8" s="1845"/>
      <c r="B8" s="1846"/>
      <c r="C8" s="618" t="s">
        <v>474</v>
      </c>
      <c r="D8" s="579" t="s">
        <v>88</v>
      </c>
      <c r="E8" s="580" t="s">
        <v>89</v>
      </c>
      <c r="F8" s="579" t="s">
        <v>90</v>
      </c>
      <c r="G8" s="579" t="s">
        <v>91</v>
      </c>
      <c r="H8" s="674" t="s">
        <v>475</v>
      </c>
      <c r="I8" s="675" t="s">
        <v>476</v>
      </c>
      <c r="J8" s="579" t="s">
        <v>92</v>
      </c>
      <c r="K8" s="579" t="s">
        <v>93</v>
      </c>
      <c r="L8" s="579" t="s">
        <v>94</v>
      </c>
      <c r="M8" s="579" t="s">
        <v>95</v>
      </c>
      <c r="N8" s="674" t="s">
        <v>477</v>
      </c>
      <c r="O8" s="675" t="s">
        <v>478</v>
      </c>
    </row>
    <row r="9" spans="1:21" ht="15" customHeight="1">
      <c r="A9" s="419">
        <v>2019</v>
      </c>
      <c r="B9" s="1431">
        <v>12</v>
      </c>
      <c r="C9" s="423">
        <v>6550</v>
      </c>
      <c r="D9" s="423">
        <v>11914</v>
      </c>
      <c r="E9" s="423">
        <v>9373</v>
      </c>
      <c r="F9" s="423">
        <v>9703</v>
      </c>
      <c r="G9" s="423">
        <v>9572</v>
      </c>
      <c r="H9" s="423">
        <v>16948</v>
      </c>
      <c r="I9" s="423">
        <v>12116</v>
      </c>
      <c r="J9" s="423">
        <v>17512</v>
      </c>
      <c r="K9" s="423">
        <v>10523</v>
      </c>
      <c r="L9" s="423">
        <v>9822</v>
      </c>
      <c r="M9" s="423">
        <v>4862</v>
      </c>
      <c r="N9" s="423">
        <v>1681</v>
      </c>
      <c r="O9" s="897">
        <v>7544</v>
      </c>
    </row>
    <row r="10" spans="1:21" ht="21.75" customHeight="1">
      <c r="A10" s="419">
        <v>2020</v>
      </c>
      <c r="B10" s="1516" t="s">
        <v>1257</v>
      </c>
      <c r="C10" s="423">
        <v>5728</v>
      </c>
      <c r="D10" s="423">
        <v>12174</v>
      </c>
      <c r="E10" s="423">
        <v>10753</v>
      </c>
      <c r="F10" s="423">
        <v>10380</v>
      </c>
      <c r="G10" s="423">
        <v>9956</v>
      </c>
      <c r="H10" s="423">
        <v>16146</v>
      </c>
      <c r="I10" s="423">
        <v>12508</v>
      </c>
      <c r="J10" s="423">
        <v>18100</v>
      </c>
      <c r="K10" s="423">
        <v>10817</v>
      </c>
      <c r="L10" s="423">
        <v>10005</v>
      </c>
      <c r="M10" s="423">
        <v>4881</v>
      </c>
      <c r="N10" s="423">
        <v>1718</v>
      </c>
      <c r="O10" s="897">
        <v>7108</v>
      </c>
    </row>
    <row r="11" spans="1:21" ht="16.5" customHeight="1">
      <c r="A11" s="419"/>
      <c r="B11" s="1516" t="s">
        <v>1260</v>
      </c>
      <c r="C11" s="420">
        <v>6300</v>
      </c>
      <c r="D11" s="420">
        <v>10569</v>
      </c>
      <c r="E11" s="420">
        <v>13360</v>
      </c>
      <c r="F11" s="420">
        <v>14174</v>
      </c>
      <c r="G11" s="420">
        <v>10982</v>
      </c>
      <c r="H11" s="420">
        <v>16748</v>
      </c>
      <c r="I11" s="420">
        <v>13904</v>
      </c>
      <c r="J11" s="420">
        <v>20181</v>
      </c>
      <c r="K11" s="420">
        <v>11929</v>
      </c>
      <c r="L11" s="420">
        <v>11065</v>
      </c>
      <c r="M11" s="420">
        <v>5309</v>
      </c>
      <c r="N11" s="420">
        <v>1898</v>
      </c>
      <c r="O11" s="421">
        <v>7847</v>
      </c>
    </row>
    <row r="12" spans="1:21" ht="16.5" customHeight="1">
      <c r="A12" s="419"/>
      <c r="B12" s="1516" t="s">
        <v>1263</v>
      </c>
      <c r="C12" s="420">
        <v>7199</v>
      </c>
      <c r="D12" s="420">
        <v>8745</v>
      </c>
      <c r="E12" s="420">
        <v>9869</v>
      </c>
      <c r="F12" s="420">
        <v>15706</v>
      </c>
      <c r="G12" s="420">
        <v>12065</v>
      </c>
      <c r="H12" s="420">
        <v>17323</v>
      </c>
      <c r="I12" s="420">
        <v>13711</v>
      </c>
      <c r="J12" s="420">
        <v>19862</v>
      </c>
      <c r="K12" s="420">
        <v>11613</v>
      </c>
      <c r="L12" s="420">
        <v>10641</v>
      </c>
      <c r="M12" s="420">
        <v>5065</v>
      </c>
      <c r="N12" s="420">
        <v>1767</v>
      </c>
      <c r="O12" s="421">
        <v>8248</v>
      </c>
    </row>
    <row r="13" spans="1:21" ht="16.5" customHeight="1">
      <c r="A13" s="419"/>
      <c r="B13" s="1516" t="s">
        <v>1266</v>
      </c>
      <c r="C13" s="423">
        <v>4857</v>
      </c>
      <c r="D13" s="423">
        <v>11207</v>
      </c>
      <c r="E13" s="423">
        <v>10247</v>
      </c>
      <c r="F13" s="423">
        <v>14997</v>
      </c>
      <c r="G13" s="423">
        <v>13908</v>
      </c>
      <c r="H13" s="423">
        <v>18266</v>
      </c>
      <c r="I13" s="423">
        <v>14236</v>
      </c>
      <c r="J13" s="423">
        <v>20409</v>
      </c>
      <c r="K13" s="423">
        <v>12272</v>
      </c>
      <c r="L13" s="423">
        <v>11193</v>
      </c>
      <c r="M13" s="423">
        <v>5298</v>
      </c>
      <c r="N13" s="423">
        <v>1806</v>
      </c>
      <c r="O13" s="897">
        <v>8268</v>
      </c>
    </row>
    <row r="14" spans="1:21" ht="16.5" customHeight="1">
      <c r="A14" s="419">
        <v>2021</v>
      </c>
      <c r="B14" s="1516" t="s">
        <v>1257</v>
      </c>
      <c r="C14" s="1514">
        <v>5271</v>
      </c>
      <c r="D14" s="1514">
        <v>9941</v>
      </c>
      <c r="E14" s="1514">
        <v>10600</v>
      </c>
      <c r="F14" s="1514">
        <v>13985</v>
      </c>
      <c r="G14" s="1514">
        <v>16058</v>
      </c>
      <c r="H14" s="1514">
        <v>19249</v>
      </c>
      <c r="I14" s="1514">
        <v>14854</v>
      </c>
      <c r="J14" s="1514">
        <v>20891</v>
      </c>
      <c r="K14" s="1514">
        <v>12588</v>
      </c>
      <c r="L14" s="1514">
        <v>11498</v>
      </c>
      <c r="M14" s="1514">
        <v>5290</v>
      </c>
      <c r="N14" s="1514">
        <v>1776</v>
      </c>
      <c r="O14" s="1515">
        <v>8207</v>
      </c>
    </row>
    <row r="15" spans="1:21" ht="12.75" customHeight="1">
      <c r="A15" s="425"/>
      <c r="B15" s="797" t="s">
        <v>217</v>
      </c>
      <c r="C15" s="885">
        <v>92</v>
      </c>
      <c r="D15" s="885">
        <v>81.7</v>
      </c>
      <c r="E15" s="885">
        <v>98.6</v>
      </c>
      <c r="F15" s="885">
        <v>134.69999999999999</v>
      </c>
      <c r="G15" s="885">
        <v>161.30000000000001</v>
      </c>
      <c r="H15" s="885">
        <v>119.2</v>
      </c>
      <c r="I15" s="885">
        <v>118.8</v>
      </c>
      <c r="J15" s="885">
        <v>115.4</v>
      </c>
      <c r="K15" s="885">
        <v>116.4</v>
      </c>
      <c r="L15" s="885">
        <v>114.9</v>
      </c>
      <c r="M15" s="885">
        <v>108.4</v>
      </c>
      <c r="N15" s="885">
        <v>103.4</v>
      </c>
      <c r="O15" s="886">
        <v>115.5</v>
      </c>
      <c r="P15" s="426"/>
    </row>
    <row r="16" spans="1:21" ht="12.75" customHeight="1">
      <c r="A16" s="425"/>
      <c r="B16" s="797" t="s">
        <v>218</v>
      </c>
      <c r="C16" s="885">
        <v>108.5</v>
      </c>
      <c r="D16" s="885">
        <v>88.7</v>
      </c>
      <c r="E16" s="885">
        <v>103.4</v>
      </c>
      <c r="F16" s="885">
        <v>93.3</v>
      </c>
      <c r="G16" s="885">
        <v>115.5</v>
      </c>
      <c r="H16" s="885">
        <v>105.4</v>
      </c>
      <c r="I16" s="885">
        <v>104.3</v>
      </c>
      <c r="J16" s="885">
        <v>102.4</v>
      </c>
      <c r="K16" s="885">
        <v>102.6</v>
      </c>
      <c r="L16" s="885">
        <v>102.7</v>
      </c>
      <c r="M16" s="885">
        <v>99.8</v>
      </c>
      <c r="N16" s="885">
        <v>98.3</v>
      </c>
      <c r="O16" s="886">
        <v>99.3</v>
      </c>
      <c r="P16" s="426"/>
    </row>
    <row r="17" spans="1:15" s="120" customFormat="1" ht="18.75" customHeight="1">
      <c r="A17" s="1850" t="s">
        <v>1032</v>
      </c>
      <c r="B17" s="1850"/>
      <c r="C17" s="1850"/>
      <c r="D17" s="1850"/>
      <c r="E17" s="1850"/>
      <c r="F17" s="1850"/>
      <c r="G17" s="1850"/>
      <c r="H17" s="1850"/>
      <c r="I17" s="1850"/>
      <c r="J17" s="1850"/>
      <c r="K17" s="1850"/>
      <c r="L17" s="1850"/>
    </row>
    <row r="18" spans="1:15" s="120" customFormat="1" ht="10.5" customHeight="1">
      <c r="A18" s="1842" t="s">
        <v>230</v>
      </c>
      <c r="B18" s="1851"/>
      <c r="C18" s="1851"/>
      <c r="D18" s="1851"/>
      <c r="E18" s="1851"/>
      <c r="F18" s="1851"/>
      <c r="G18" s="1851"/>
      <c r="H18" s="1851"/>
      <c r="I18" s="1851"/>
      <c r="J18" s="1851"/>
      <c r="K18" s="1851"/>
      <c r="L18" s="1851"/>
    </row>
    <row r="20" spans="1:15">
      <c r="C20" s="427"/>
      <c r="D20" s="427"/>
      <c r="E20" s="427"/>
      <c r="F20" s="427"/>
      <c r="G20" s="427"/>
      <c r="H20" s="427"/>
      <c r="I20" s="427"/>
      <c r="J20" s="427"/>
      <c r="K20" s="427"/>
      <c r="L20" s="427"/>
      <c r="M20" s="427"/>
      <c r="N20" s="427"/>
      <c r="O20" s="427"/>
    </row>
    <row r="21" spans="1:15">
      <c r="C21" s="427"/>
      <c r="D21" s="427"/>
      <c r="E21" s="427"/>
      <c r="F21" s="427"/>
      <c r="G21" s="427"/>
      <c r="H21" s="427"/>
      <c r="I21" s="427"/>
      <c r="J21" s="427"/>
      <c r="K21" s="427"/>
      <c r="L21" s="427"/>
      <c r="M21" s="427"/>
      <c r="N21" s="427"/>
      <c r="O21" s="427"/>
    </row>
    <row r="22" spans="1:15">
      <c r="C22" s="427"/>
      <c r="D22" s="427"/>
      <c r="E22" s="427"/>
      <c r="F22" s="427"/>
      <c r="G22" s="427"/>
      <c r="H22" s="427"/>
      <c r="I22" s="427"/>
      <c r="J22" s="427"/>
      <c r="K22" s="427"/>
      <c r="L22" s="427"/>
      <c r="M22" s="427"/>
      <c r="N22" s="427"/>
      <c r="O22" s="427"/>
    </row>
    <row r="23" spans="1:15">
      <c r="A23" s="120"/>
    </row>
    <row r="24" spans="1:15">
      <c r="A24" s="120"/>
    </row>
  </sheetData>
  <mergeCells count="7">
    <mergeCell ref="K1:L1"/>
    <mergeCell ref="K2:L2"/>
    <mergeCell ref="A18:L18"/>
    <mergeCell ref="A7:B8"/>
    <mergeCell ref="C7:H7"/>
    <mergeCell ref="I7:O7"/>
    <mergeCell ref="A17:L17"/>
  </mergeCells>
  <phoneticPr fontId="0" type="noConversion"/>
  <hyperlinks>
    <hyperlink ref="K1" location="'Spis tablic     List of tables'!A1" display="Powrót do spisu tablic" xr:uid="{00000000-0004-0000-1000-000000000000}"/>
    <hyperlink ref="K2" location="'Spis tablic     List of tables'!A1" display="Return to list tables" xr:uid="{00000000-0004-0000-1000-000001000000}"/>
    <hyperlink ref="K1:L1" location="'Spis tablic     List of tables'!A1" display="Powrót do spisu tablic" xr:uid="{00000000-0004-0000-1000-000002000000}"/>
    <hyperlink ref="K2:L2" location="'Spis tablic     List of tables'!A1" display="Return to list tables" xr:uid="{00000000-0004-0000-10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1">
    <tabColor rgb="FF92D050"/>
    <pageSetUpPr fitToPage="1"/>
  </sheetPr>
  <dimension ref="A1:M38"/>
  <sheetViews>
    <sheetView showGridLines="0" zoomScale="85" zoomScaleNormal="85" zoomScaleSheetLayoutView="85" workbookViewId="0">
      <selection activeCell="G42" sqref="G42"/>
    </sheetView>
  </sheetViews>
  <sheetFormatPr defaultColWidth="9" defaultRowHeight="12"/>
  <cols>
    <col min="1" max="1" width="8.125" style="416" customWidth="1"/>
    <col min="2" max="2" width="11.375" style="416" customWidth="1"/>
    <col min="3" max="9" width="15.125" style="416" customWidth="1"/>
    <col min="10" max="16384" width="9" style="416"/>
  </cols>
  <sheetData>
    <row r="1" spans="1:13">
      <c r="B1" s="1473"/>
      <c r="C1" s="428"/>
      <c r="D1" s="428"/>
      <c r="E1" s="428"/>
      <c r="H1" s="1828" t="s">
        <v>0</v>
      </c>
      <c r="I1" s="1828"/>
    </row>
    <row r="2" spans="1:13">
      <c r="H2" s="1828" t="s">
        <v>1</v>
      </c>
      <c r="I2" s="1828"/>
    </row>
    <row r="3" spans="1:13" ht="15.75" customHeight="1">
      <c r="A3" s="245" t="s">
        <v>231</v>
      </c>
      <c r="B3" s="245" t="s">
        <v>1029</v>
      </c>
      <c r="C3" s="558"/>
      <c r="D3" s="558"/>
      <c r="E3" s="558"/>
      <c r="F3" s="558"/>
      <c r="G3" s="558"/>
      <c r="H3" s="525"/>
      <c r="I3" s="525"/>
    </row>
    <row r="4" spans="1:13" ht="15" customHeight="1">
      <c r="A4" s="401"/>
      <c r="B4" s="626" t="s">
        <v>343</v>
      </c>
      <c r="C4" s="401"/>
      <c r="D4" s="401"/>
      <c r="E4" s="401"/>
      <c r="F4" s="401"/>
      <c r="G4" s="401"/>
      <c r="H4" s="525"/>
      <c r="I4" s="525"/>
      <c r="J4" s="428"/>
      <c r="K4" s="428"/>
      <c r="L4" s="428"/>
      <c r="M4" s="428"/>
    </row>
    <row r="5" spans="1:13" ht="31.5" customHeight="1">
      <c r="A5" s="1857" t="s">
        <v>479</v>
      </c>
      <c r="B5" s="1858"/>
      <c r="C5" s="1861" t="s">
        <v>480</v>
      </c>
      <c r="D5" s="1863" t="s">
        <v>481</v>
      </c>
      <c r="E5" s="1864"/>
      <c r="F5" s="1865"/>
      <c r="G5" s="1861" t="s">
        <v>485</v>
      </c>
      <c r="H5" s="1861" t="s">
        <v>486</v>
      </c>
      <c r="I5" s="1866" t="s">
        <v>487</v>
      </c>
      <c r="J5" s="428"/>
      <c r="K5" s="428"/>
      <c r="L5" s="428"/>
      <c r="M5" s="428"/>
    </row>
    <row r="6" spans="1:13" ht="52.5" customHeight="1">
      <c r="A6" s="1711"/>
      <c r="B6" s="1859"/>
      <c r="C6" s="1862"/>
      <c r="D6" s="1368" t="s">
        <v>482</v>
      </c>
      <c r="E6" s="676" t="s">
        <v>484</v>
      </c>
      <c r="F6" s="1374" t="s">
        <v>1073</v>
      </c>
      <c r="G6" s="1862"/>
      <c r="H6" s="1696"/>
      <c r="I6" s="1704"/>
      <c r="J6" s="428"/>
      <c r="K6" s="428"/>
      <c r="L6" s="428"/>
      <c r="M6" s="428"/>
    </row>
    <row r="7" spans="1:13" ht="24" customHeight="1">
      <c r="A7" s="1698"/>
      <c r="B7" s="1860"/>
      <c r="C7" s="1863" t="s">
        <v>414</v>
      </c>
      <c r="D7" s="1864"/>
      <c r="E7" s="1864"/>
      <c r="F7" s="1864"/>
      <c r="G7" s="1865"/>
      <c r="H7" s="1863" t="s">
        <v>483</v>
      </c>
      <c r="I7" s="1864"/>
    </row>
    <row r="8" spans="1:13" ht="19.5" customHeight="1">
      <c r="A8" s="843">
        <v>2019</v>
      </c>
      <c r="B8" s="1380" t="s">
        <v>1284</v>
      </c>
      <c r="C8" s="1302">
        <v>1646</v>
      </c>
      <c r="D8" s="1302">
        <v>928</v>
      </c>
      <c r="E8" s="1302">
        <v>886</v>
      </c>
      <c r="F8" s="1302">
        <v>41</v>
      </c>
      <c r="G8" s="1302">
        <v>718</v>
      </c>
      <c r="H8" s="1381">
        <v>56.4</v>
      </c>
      <c r="I8" s="1435">
        <v>53.8</v>
      </c>
    </row>
    <row r="9" spans="1:13" ht="14.25" customHeight="1">
      <c r="B9" s="1380" t="s">
        <v>1282</v>
      </c>
      <c r="C9" s="1302">
        <v>1645</v>
      </c>
      <c r="D9" s="1302">
        <v>896</v>
      </c>
      <c r="E9" s="1302">
        <v>864</v>
      </c>
      <c r="F9" s="1302">
        <v>32</v>
      </c>
      <c r="G9" s="1302">
        <v>749</v>
      </c>
      <c r="H9" s="1302">
        <v>54.5</v>
      </c>
      <c r="I9" s="1301">
        <v>52.5</v>
      </c>
      <c r="J9" s="426"/>
    </row>
    <row r="10" spans="1:13" ht="21.75" customHeight="1">
      <c r="A10" s="1379">
        <v>2020</v>
      </c>
      <c r="B10" s="1380" t="s">
        <v>1274</v>
      </c>
      <c r="C10" s="1302">
        <v>1645</v>
      </c>
      <c r="D10" s="1302">
        <v>901</v>
      </c>
      <c r="E10" s="1302">
        <v>867</v>
      </c>
      <c r="F10" s="1302">
        <v>35</v>
      </c>
      <c r="G10" s="1302">
        <v>744</v>
      </c>
      <c r="H10" s="1302">
        <v>54.8</v>
      </c>
      <c r="I10" s="1301">
        <v>52.7</v>
      </c>
      <c r="J10" s="426"/>
    </row>
    <row r="11" spans="1:13" ht="14.25" customHeight="1">
      <c r="A11" s="1379"/>
      <c r="B11" s="1375" t="s">
        <v>1283</v>
      </c>
      <c r="C11" s="1376">
        <v>1644</v>
      </c>
      <c r="D11" s="1376">
        <v>879</v>
      </c>
      <c r="E11" s="1376">
        <v>854</v>
      </c>
      <c r="F11" s="1376">
        <v>24</v>
      </c>
      <c r="G11" s="1376">
        <v>765</v>
      </c>
      <c r="H11" s="1378">
        <v>53.5</v>
      </c>
      <c r="I11" s="1377">
        <v>51.9</v>
      </c>
      <c r="J11" s="426"/>
    </row>
    <row r="12" spans="1:13" ht="14.25" customHeight="1">
      <c r="A12" s="1414"/>
      <c r="B12" s="1380" t="s">
        <v>1284</v>
      </c>
      <c r="C12" s="1302">
        <v>1643</v>
      </c>
      <c r="D12" s="1302">
        <v>903</v>
      </c>
      <c r="E12" s="1302">
        <v>872</v>
      </c>
      <c r="F12" s="1302">
        <v>31</v>
      </c>
      <c r="G12" s="1302">
        <v>740</v>
      </c>
      <c r="H12" s="1381">
        <v>55</v>
      </c>
      <c r="I12" s="1435">
        <v>53.1</v>
      </c>
      <c r="J12" s="426"/>
    </row>
    <row r="13" spans="1:13" ht="14.25" customHeight="1">
      <c r="A13" s="1414"/>
      <c r="B13" s="1380" t="s">
        <v>1282</v>
      </c>
      <c r="C13" s="1302">
        <v>1642</v>
      </c>
      <c r="D13" s="1302">
        <v>906</v>
      </c>
      <c r="E13" s="1302">
        <v>885</v>
      </c>
      <c r="F13" s="1302">
        <v>20</v>
      </c>
      <c r="G13" s="1302">
        <v>736</v>
      </c>
      <c r="H13" s="1302">
        <v>55.2</v>
      </c>
      <c r="I13" s="1435">
        <v>53.9</v>
      </c>
      <c r="J13" s="426"/>
    </row>
    <row r="14" spans="1:13" s="427" customFormat="1" ht="14.25" customHeight="1">
      <c r="A14" s="1382"/>
      <c r="B14" s="898" t="s">
        <v>217</v>
      </c>
      <c r="C14" s="899">
        <v>99.8</v>
      </c>
      <c r="D14" s="899">
        <v>101.1</v>
      </c>
      <c r="E14" s="899">
        <v>102.4</v>
      </c>
      <c r="F14" s="899">
        <v>62.5</v>
      </c>
      <c r="G14" s="899">
        <v>98.3</v>
      </c>
      <c r="H14" s="899" t="s">
        <v>96</v>
      </c>
      <c r="I14" s="900" t="s">
        <v>96</v>
      </c>
      <c r="J14" s="429"/>
    </row>
    <row r="15" spans="1:13" s="427" customFormat="1" ht="14.25" customHeight="1">
      <c r="A15" s="1382"/>
      <c r="B15" s="898" t="s">
        <v>218</v>
      </c>
      <c r="C15" s="899">
        <v>99.9</v>
      </c>
      <c r="D15" s="899">
        <v>100.3</v>
      </c>
      <c r="E15" s="899">
        <v>101.5</v>
      </c>
      <c r="F15" s="899">
        <v>64.5</v>
      </c>
      <c r="G15" s="899">
        <v>99.5</v>
      </c>
      <c r="H15" s="899" t="s">
        <v>96</v>
      </c>
      <c r="I15" s="900" t="s">
        <v>96</v>
      </c>
      <c r="J15" s="429"/>
    </row>
    <row r="16" spans="1:13" s="430" customFormat="1" ht="15" customHeight="1">
      <c r="A16" s="1854" t="s">
        <v>1160</v>
      </c>
      <c r="B16" s="1854"/>
      <c r="C16" s="1854"/>
      <c r="D16" s="1854"/>
      <c r="E16" s="1854"/>
      <c r="F16" s="1854"/>
      <c r="G16" s="1854"/>
      <c r="H16" s="1854"/>
      <c r="I16" s="1854"/>
      <c r="J16" s="1300"/>
      <c r="K16" s="1300"/>
      <c r="L16" s="1300"/>
      <c r="M16" s="1300"/>
    </row>
    <row r="17" spans="1:13" s="77" customFormat="1" ht="10.5" customHeight="1">
      <c r="A17" s="1855" t="s">
        <v>260</v>
      </c>
      <c r="B17" s="1856"/>
      <c r="C17" s="1856"/>
      <c r="D17" s="1856"/>
      <c r="E17" s="1856"/>
      <c r="F17" s="1856"/>
      <c r="G17" s="1856"/>
      <c r="H17" s="1856"/>
      <c r="I17" s="1856"/>
      <c r="J17" s="402"/>
      <c r="K17" s="402"/>
      <c r="L17" s="402"/>
      <c r="M17" s="402"/>
    </row>
    <row r="18" spans="1:13">
      <c r="B18" s="431"/>
      <c r="J18" s="428"/>
    </row>
    <row r="19" spans="1:13">
      <c r="C19" s="427"/>
      <c r="D19" s="427"/>
      <c r="E19" s="427"/>
      <c r="F19" s="427"/>
      <c r="G19" s="427"/>
      <c r="H19" s="427"/>
      <c r="I19" s="427"/>
    </row>
    <row r="20" spans="1:13">
      <c r="C20" s="427"/>
      <c r="D20" s="427"/>
      <c r="E20" s="427"/>
      <c r="F20" s="427"/>
      <c r="G20" s="427"/>
    </row>
    <row r="21" spans="1:13">
      <c r="C21" s="427"/>
      <c r="D21" s="427"/>
      <c r="E21" s="427"/>
      <c r="F21" s="427"/>
      <c r="G21" s="427"/>
    </row>
    <row r="37" spans="1:1">
      <c r="A37" s="120"/>
    </row>
    <row r="38" spans="1:1">
      <c r="A38" s="120"/>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xr:uid="{00000000-0004-0000-1100-000000000000}"/>
    <hyperlink ref="H2:I2" location="'Spis tablic     List of tables'!A1" display="Return to list tables" xr:uid="{00000000-0004-0000-1100-000001000000}"/>
    <hyperlink ref="H1" location="'Spis tablic     List of tables'!A1" display="Powrót do spisu tablic" xr:uid="{00000000-0004-0000-1100-000002000000}"/>
    <hyperlink ref="H2" location="'Spis tablic     List of tables'!A1" display="Return to list tables" xr:uid="{00000000-0004-0000-11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2">
    <tabColor rgb="FF92D050"/>
    <pageSetUpPr fitToPage="1"/>
  </sheetPr>
  <dimension ref="A1:M26"/>
  <sheetViews>
    <sheetView showGridLines="0" topLeftCell="E1" zoomScaleNormal="100" zoomScaleSheetLayoutView="85" workbookViewId="0">
      <selection activeCell="P6" sqref="P6"/>
    </sheetView>
  </sheetViews>
  <sheetFormatPr defaultColWidth="9" defaultRowHeight="12"/>
  <cols>
    <col min="1" max="1" width="8.125" style="416" customWidth="1"/>
    <col min="2" max="2" width="12.375" style="416" customWidth="1"/>
    <col min="3" max="13" width="9.75" style="416" customWidth="1"/>
    <col min="14" max="16384" width="9" style="416"/>
  </cols>
  <sheetData>
    <row r="1" spans="1:13">
      <c r="J1" s="1828" t="s">
        <v>0</v>
      </c>
      <c r="K1" s="1828"/>
    </row>
    <row r="2" spans="1:13">
      <c r="J2" s="1828" t="s">
        <v>1</v>
      </c>
      <c r="K2" s="1828"/>
    </row>
    <row r="3" spans="1:13" ht="15" customHeight="1">
      <c r="A3" s="245" t="s">
        <v>232</v>
      </c>
      <c r="B3" s="245" t="s">
        <v>1028</v>
      </c>
      <c r="C3" s="245"/>
      <c r="D3" s="245"/>
      <c r="E3" s="412"/>
      <c r="H3" s="412"/>
      <c r="I3" s="412"/>
      <c r="J3" s="412"/>
      <c r="K3" s="412"/>
    </row>
    <row r="4" spans="1:13" ht="15" customHeight="1">
      <c r="A4" s="247"/>
      <c r="B4" s="626" t="s">
        <v>344</v>
      </c>
      <c r="C4" s="247"/>
      <c r="D4" s="247"/>
      <c r="E4" s="412"/>
      <c r="H4" s="412"/>
      <c r="I4" s="412"/>
      <c r="J4" s="412"/>
      <c r="K4" s="412"/>
    </row>
    <row r="5" spans="1:13" ht="34.5" customHeight="1">
      <c r="A5" s="1857" t="s">
        <v>488</v>
      </c>
      <c r="B5" s="1858"/>
      <c r="C5" s="1866" t="s">
        <v>489</v>
      </c>
      <c r="D5" s="1857"/>
      <c r="E5" s="1857"/>
      <c r="F5" s="1858"/>
      <c r="G5" s="1718" t="s">
        <v>490</v>
      </c>
      <c r="H5" s="1864"/>
      <c r="I5" s="1864"/>
      <c r="J5" s="1864"/>
      <c r="K5" s="1864"/>
      <c r="L5" s="1864"/>
      <c r="M5" s="1864"/>
    </row>
    <row r="6" spans="1:13" ht="32.25" customHeight="1">
      <c r="A6" s="1711"/>
      <c r="B6" s="1859"/>
      <c r="C6" s="1871" t="s">
        <v>396</v>
      </c>
      <c r="D6" s="1867" t="s">
        <v>491</v>
      </c>
      <c r="E6" s="1868"/>
      <c r="F6" s="1869"/>
      <c r="G6" s="1873" t="s">
        <v>396</v>
      </c>
      <c r="H6" s="1874" t="s">
        <v>491</v>
      </c>
      <c r="I6" s="1875"/>
      <c r="J6" s="1875"/>
      <c r="K6" s="1875"/>
      <c r="L6" s="1875"/>
      <c r="M6" s="1875"/>
    </row>
    <row r="7" spans="1:13" ht="247.5" customHeight="1">
      <c r="A7" s="1711"/>
      <c r="B7" s="1859"/>
      <c r="C7" s="1872"/>
      <c r="D7" s="677" t="s">
        <v>492</v>
      </c>
      <c r="E7" s="678" t="s">
        <v>493</v>
      </c>
      <c r="F7" s="679" t="s">
        <v>494</v>
      </c>
      <c r="G7" s="1873"/>
      <c r="H7" s="1372" t="s">
        <v>495</v>
      </c>
      <c r="I7" s="1372" t="s">
        <v>492</v>
      </c>
      <c r="J7" s="1372" t="s">
        <v>496</v>
      </c>
      <c r="K7" s="1372" t="s">
        <v>497</v>
      </c>
      <c r="L7" s="680" t="s">
        <v>498</v>
      </c>
      <c r="M7" s="1369" t="s">
        <v>499</v>
      </c>
    </row>
    <row r="8" spans="1:13" ht="24" customHeight="1">
      <c r="A8" s="1698"/>
      <c r="B8" s="1860"/>
      <c r="C8" s="1876" t="s">
        <v>414</v>
      </c>
      <c r="D8" s="1877"/>
      <c r="E8" s="1877"/>
      <c r="F8" s="1878"/>
      <c r="G8" s="1879" t="s">
        <v>483</v>
      </c>
      <c r="H8" s="1877"/>
      <c r="I8" s="1877"/>
      <c r="J8" s="1877"/>
      <c r="K8" s="1877"/>
      <c r="L8" s="1877"/>
      <c r="M8" s="1877"/>
    </row>
    <row r="9" spans="1:13" ht="24" customHeight="1">
      <c r="A9" s="1410">
        <v>2019</v>
      </c>
      <c r="B9" s="1380" t="s">
        <v>1284</v>
      </c>
      <c r="C9" s="1577">
        <v>41</v>
      </c>
      <c r="D9" s="1577">
        <v>22</v>
      </c>
      <c r="E9" s="1577">
        <v>23</v>
      </c>
      <c r="F9" s="1577">
        <v>19</v>
      </c>
      <c r="G9" s="1577">
        <v>4.4000000000000004</v>
      </c>
      <c r="H9" s="1577">
        <v>3.8</v>
      </c>
      <c r="I9" s="1577">
        <v>5.4</v>
      </c>
      <c r="J9" s="1577">
        <v>4.3</v>
      </c>
      <c r="K9" s="1577">
        <v>4.8</v>
      </c>
      <c r="L9" s="1577">
        <v>15.4</v>
      </c>
      <c r="M9" s="1578">
        <v>5.5</v>
      </c>
    </row>
    <row r="10" spans="1:13" ht="12.75" customHeight="1">
      <c r="B10" s="1380" t="s">
        <v>1282</v>
      </c>
      <c r="C10" s="1376">
        <v>32</v>
      </c>
      <c r="D10" s="1376">
        <v>16</v>
      </c>
      <c r="E10" s="1376">
        <v>21</v>
      </c>
      <c r="F10" s="1376">
        <v>11</v>
      </c>
      <c r="G10" s="1378">
        <v>3.6</v>
      </c>
      <c r="H10" s="1378">
        <v>3.2</v>
      </c>
      <c r="I10" s="1378">
        <v>4.0999999999999996</v>
      </c>
      <c r="J10" s="1378">
        <v>3.9</v>
      </c>
      <c r="K10" s="1378">
        <v>3.1</v>
      </c>
      <c r="L10" s="1378">
        <v>6.9</v>
      </c>
      <c r="M10" s="1377">
        <v>4.4000000000000004</v>
      </c>
    </row>
    <row r="11" spans="1:13" ht="21" customHeight="1">
      <c r="A11" s="1414">
        <v>2020</v>
      </c>
      <c r="B11" s="1380" t="s">
        <v>1274</v>
      </c>
      <c r="C11" s="1302">
        <v>35</v>
      </c>
      <c r="D11" s="1302">
        <v>19</v>
      </c>
      <c r="E11" s="1302">
        <v>22</v>
      </c>
      <c r="F11" s="1302">
        <v>12</v>
      </c>
      <c r="G11" s="1381">
        <v>3.9</v>
      </c>
      <c r="H11" s="1381">
        <v>3</v>
      </c>
      <c r="I11" s="1381">
        <v>4.8</v>
      </c>
      <c r="J11" s="1381">
        <v>4.2</v>
      </c>
      <c r="K11" s="1381">
        <v>3.2</v>
      </c>
      <c r="L11" s="1381">
        <v>9.9</v>
      </c>
      <c r="M11" s="1301">
        <v>5.8</v>
      </c>
    </row>
    <row r="12" spans="1:13" ht="15" customHeight="1">
      <c r="A12" s="1414"/>
      <c r="B12" s="1375" t="s">
        <v>1283</v>
      </c>
      <c r="C12" s="1376">
        <v>24</v>
      </c>
      <c r="D12" s="1376">
        <v>14</v>
      </c>
      <c r="E12" s="1376">
        <v>15</v>
      </c>
      <c r="F12" s="1295" t="s">
        <v>96</v>
      </c>
      <c r="G12" s="1378">
        <v>2.7</v>
      </c>
      <c r="H12" s="1378">
        <v>2</v>
      </c>
      <c r="I12" s="1378">
        <v>3.6</v>
      </c>
      <c r="J12" s="1378">
        <v>2.9</v>
      </c>
      <c r="K12" s="1378">
        <v>2.5</v>
      </c>
      <c r="L12" s="1378">
        <v>8.1</v>
      </c>
      <c r="M12" s="1301">
        <v>2.1</v>
      </c>
    </row>
    <row r="13" spans="1:13" ht="15" customHeight="1">
      <c r="A13" s="1414"/>
      <c r="B13" s="1380" t="s">
        <v>1284</v>
      </c>
      <c r="C13" s="1428">
        <v>31</v>
      </c>
      <c r="D13" s="1428">
        <v>16</v>
      </c>
      <c r="E13" s="1428">
        <v>20</v>
      </c>
      <c r="F13" s="1428">
        <v>11</v>
      </c>
      <c r="G13" s="1430">
        <v>3.4</v>
      </c>
      <c r="H13" s="1430">
        <v>3</v>
      </c>
      <c r="I13" s="1430">
        <v>4</v>
      </c>
      <c r="J13" s="1430">
        <v>3.8</v>
      </c>
      <c r="K13" s="1430">
        <v>2.9</v>
      </c>
      <c r="L13" s="1430">
        <v>8.1</v>
      </c>
      <c r="M13" s="1435">
        <v>3.5</v>
      </c>
    </row>
    <row r="14" spans="1:13" ht="15" customHeight="1">
      <c r="A14" s="1414"/>
      <c r="B14" s="1380" t="s">
        <v>1282</v>
      </c>
      <c r="C14" s="1428">
        <v>20</v>
      </c>
      <c r="D14" s="1428">
        <v>10</v>
      </c>
      <c r="E14" s="1428">
        <v>13</v>
      </c>
      <c r="F14" s="1295" t="s">
        <v>96</v>
      </c>
      <c r="G14" s="1430">
        <v>2.2000000000000002</v>
      </c>
      <c r="H14" s="1430">
        <v>2</v>
      </c>
      <c r="I14" s="1430">
        <v>2.5</v>
      </c>
      <c r="J14" s="1430">
        <v>2.5</v>
      </c>
      <c r="K14" s="1430">
        <v>2.1</v>
      </c>
      <c r="L14" s="1430">
        <v>10.3</v>
      </c>
      <c r="M14" s="1429" t="s">
        <v>1452</v>
      </c>
    </row>
    <row r="15" spans="1:13" s="427" customFormat="1" ht="15" customHeight="1">
      <c r="A15" s="1383"/>
      <c r="B15" s="135" t="s">
        <v>217</v>
      </c>
      <c r="C15" s="899">
        <v>62.5</v>
      </c>
      <c r="D15" s="899">
        <v>62.5</v>
      </c>
      <c r="E15" s="899">
        <v>61.9</v>
      </c>
      <c r="F15" s="1295" t="s">
        <v>96</v>
      </c>
      <c r="G15" s="901" t="s">
        <v>96</v>
      </c>
      <c r="H15" s="901" t="s">
        <v>96</v>
      </c>
      <c r="I15" s="901" t="s">
        <v>96</v>
      </c>
      <c r="J15" s="901" t="s">
        <v>96</v>
      </c>
      <c r="K15" s="901" t="s">
        <v>96</v>
      </c>
      <c r="L15" s="901" t="s">
        <v>96</v>
      </c>
      <c r="M15" s="902" t="s">
        <v>96</v>
      </c>
    </row>
    <row r="16" spans="1:13" s="427" customFormat="1" ht="15" customHeight="1">
      <c r="A16" s="1383"/>
      <c r="B16" s="135" t="s">
        <v>218</v>
      </c>
      <c r="C16" s="899">
        <v>64.5</v>
      </c>
      <c r="D16" s="899">
        <v>62.5</v>
      </c>
      <c r="E16" s="899">
        <v>65</v>
      </c>
      <c r="F16" s="1295" t="s">
        <v>96</v>
      </c>
      <c r="G16" s="901" t="s">
        <v>96</v>
      </c>
      <c r="H16" s="901" t="s">
        <v>96</v>
      </c>
      <c r="I16" s="901" t="s">
        <v>96</v>
      </c>
      <c r="J16" s="901" t="s">
        <v>96</v>
      </c>
      <c r="K16" s="901" t="s">
        <v>96</v>
      </c>
      <c r="L16" s="901" t="s">
        <v>96</v>
      </c>
      <c r="M16" s="902" t="s">
        <v>96</v>
      </c>
    </row>
    <row r="17" spans="1:13" s="430" customFormat="1" ht="18.75" customHeight="1">
      <c r="A17" s="1870" t="s">
        <v>1161</v>
      </c>
      <c r="B17" s="1870"/>
      <c r="C17" s="1870"/>
      <c r="D17" s="1870"/>
      <c r="E17" s="1870"/>
      <c r="F17" s="1870"/>
      <c r="G17" s="1870"/>
      <c r="H17" s="1870"/>
      <c r="I17" s="1870"/>
      <c r="J17" s="1371"/>
      <c r="K17" s="1371"/>
      <c r="L17" s="1371"/>
      <c r="M17" s="1371"/>
    </row>
    <row r="18" spans="1:13" s="77" customFormat="1" ht="10.5" customHeight="1">
      <c r="A18" s="1855" t="s">
        <v>261</v>
      </c>
      <c r="B18" s="1856"/>
      <c r="C18" s="1856"/>
      <c r="D18" s="1856"/>
      <c r="E18" s="1856"/>
      <c r="F18" s="1856"/>
      <c r="G18" s="1856"/>
      <c r="H18" s="1856"/>
      <c r="I18" s="1856"/>
      <c r="J18" s="1370"/>
      <c r="K18" s="1370"/>
      <c r="L18" s="1370"/>
      <c r="M18" s="1370"/>
    </row>
    <row r="19" spans="1:13">
      <c r="C19" s="427"/>
      <c r="D19" s="427"/>
      <c r="E19" s="427"/>
      <c r="F19" s="427"/>
    </row>
    <row r="20" spans="1:13">
      <c r="C20" s="427"/>
      <c r="D20" s="427"/>
      <c r="E20" s="427"/>
      <c r="F20" s="427"/>
      <c r="G20" s="427"/>
    </row>
    <row r="21" spans="1:13">
      <c r="C21" s="427"/>
      <c r="D21" s="427"/>
      <c r="E21" s="427"/>
      <c r="F21" s="427"/>
      <c r="G21" s="427"/>
    </row>
    <row r="22" spans="1:13">
      <c r="C22" s="427"/>
      <c r="D22" s="427"/>
      <c r="E22" s="427"/>
      <c r="F22" s="427"/>
    </row>
    <row r="25" spans="1:13">
      <c r="A25" s="120"/>
    </row>
    <row r="26" spans="1:13">
      <c r="A26" s="120"/>
    </row>
  </sheetData>
  <mergeCells count="13">
    <mergeCell ref="J1:K1"/>
    <mergeCell ref="J2:K2"/>
    <mergeCell ref="D6:F6"/>
    <mergeCell ref="A17:I17"/>
    <mergeCell ref="A18:I18"/>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xr:uid="{00000000-0004-0000-1200-000000000000}"/>
    <hyperlink ref="J2:K2" location="'Spis tablic     List of tables'!A1" display="Return to list tables" xr:uid="{00000000-0004-0000-1200-000001000000}"/>
    <hyperlink ref="J1" location="'Spis tablic     List of tables'!A1" display="Powrót do spisu tablic" xr:uid="{00000000-0004-0000-1200-000002000000}"/>
    <hyperlink ref="J2" location="'Spis tablic     List of tables'!A1" display="Return to list tables" xr:uid="{00000000-0004-0000-1200-000003000000}"/>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92D050"/>
    <pageSetUpPr fitToPage="1"/>
  </sheetPr>
  <dimension ref="A1:AA36"/>
  <sheetViews>
    <sheetView showGridLines="0" topLeftCell="A16" zoomScale="115" zoomScaleNormal="115" zoomScaleSheetLayoutView="100" workbookViewId="0">
      <selection activeCell="C22" sqref="C22"/>
    </sheetView>
  </sheetViews>
  <sheetFormatPr defaultColWidth="9" defaultRowHeight="12"/>
  <cols>
    <col min="1" max="1" width="5.875" style="79" customWidth="1"/>
    <col min="2" max="2" width="13.125" style="79" customWidth="1"/>
    <col min="3" max="10" width="9.625" style="79" customWidth="1"/>
    <col min="11" max="13" width="9.625" style="6" customWidth="1"/>
    <col min="14" max="27" width="8.625" style="6" customWidth="1"/>
    <col min="28" max="16384" width="9" style="79"/>
  </cols>
  <sheetData>
    <row r="1" spans="1:27">
      <c r="K1" s="1688" t="s">
        <v>0</v>
      </c>
      <c r="L1" s="1688"/>
    </row>
    <row r="2" spans="1:27">
      <c r="K2" s="1688" t="s">
        <v>1</v>
      </c>
      <c r="L2" s="1688"/>
    </row>
    <row r="3" spans="1:27" ht="15" customHeight="1">
      <c r="A3" s="1692" t="s">
        <v>317</v>
      </c>
      <c r="B3" s="1692"/>
      <c r="C3" s="1692"/>
      <c r="D3" s="1692"/>
      <c r="E3" s="1692"/>
      <c r="F3" s="1692"/>
      <c r="G3" s="246"/>
      <c r="H3" s="246"/>
      <c r="I3" s="246"/>
      <c r="J3" s="246"/>
      <c r="K3" s="79"/>
      <c r="L3" s="79"/>
    </row>
    <row r="4" spans="1:27" ht="15" customHeight="1">
      <c r="A4" s="1693" t="s">
        <v>318</v>
      </c>
      <c r="B4" s="1694"/>
      <c r="C4" s="1694"/>
      <c r="D4" s="1694"/>
      <c r="E4" s="1694"/>
      <c r="F4" s="1694"/>
      <c r="G4" s="250"/>
      <c r="H4" s="250"/>
      <c r="I4" s="250"/>
      <c r="J4" s="250"/>
      <c r="K4" s="79"/>
      <c r="L4" s="79"/>
      <c r="P4" s="374"/>
      <c r="Q4" s="374"/>
      <c r="R4" s="374"/>
      <c r="S4" s="374"/>
      <c r="T4" s="374"/>
    </row>
    <row r="5" spans="1:27" ht="17.25" customHeight="1">
      <c r="A5" s="245" t="s">
        <v>222</v>
      </c>
      <c r="B5" s="245" t="s">
        <v>315</v>
      </c>
      <c r="C5" s="246"/>
      <c r="D5" s="246"/>
      <c r="E5" s="246"/>
      <c r="F5" s="246"/>
      <c r="G5" s="251"/>
      <c r="J5" s="251"/>
      <c r="K5" s="194"/>
      <c r="L5" s="194"/>
      <c r="M5" s="194"/>
      <c r="N5" s="375"/>
      <c r="O5" s="375"/>
      <c r="P5" s="375"/>
      <c r="Q5" s="375"/>
      <c r="R5" s="375"/>
      <c r="S5" s="375"/>
      <c r="T5" s="375"/>
    </row>
    <row r="6" spans="1:27" ht="12.75" customHeight="1">
      <c r="A6" s="163"/>
      <c r="B6" s="625" t="s">
        <v>316</v>
      </c>
      <c r="C6" s="249"/>
      <c r="D6" s="249"/>
      <c r="E6" s="249"/>
      <c r="F6" s="249"/>
      <c r="G6" s="252"/>
      <c r="J6" s="252"/>
      <c r="K6" s="194"/>
      <c r="L6" s="194"/>
      <c r="M6" s="194"/>
      <c r="N6" s="375"/>
      <c r="O6" s="375"/>
      <c r="P6" s="375"/>
      <c r="Q6" s="375"/>
      <c r="R6" s="375"/>
      <c r="S6" s="375"/>
      <c r="T6" s="375"/>
    </row>
    <row r="7" spans="1:27" ht="102" customHeight="1">
      <c r="A7" s="1700" t="s">
        <v>1056</v>
      </c>
      <c r="B7" s="1701"/>
      <c r="C7" s="1695" t="s">
        <v>1049</v>
      </c>
      <c r="D7" s="1706" t="s">
        <v>1050</v>
      </c>
      <c r="E7" s="1699" t="s">
        <v>1051</v>
      </c>
      <c r="F7" s="1697"/>
      <c r="G7" s="1705"/>
      <c r="H7" s="1697" t="s">
        <v>1052</v>
      </c>
      <c r="I7" s="1695" t="s">
        <v>1053</v>
      </c>
      <c r="J7" s="1699" t="s">
        <v>1054</v>
      </c>
      <c r="K7" s="1699" t="s">
        <v>377</v>
      </c>
      <c r="L7" s="1697"/>
      <c r="M7" s="1697"/>
    </row>
    <row r="8" spans="1:27" ht="36" customHeight="1">
      <c r="A8" s="1702"/>
      <c r="B8" s="1703"/>
      <c r="C8" s="1696"/>
      <c r="D8" s="1707"/>
      <c r="E8" s="549" t="s">
        <v>376</v>
      </c>
      <c r="F8" s="547" t="s">
        <v>2</v>
      </c>
      <c r="G8" s="547" t="s">
        <v>3</v>
      </c>
      <c r="H8" s="1698"/>
      <c r="I8" s="1696"/>
      <c r="J8" s="1704"/>
      <c r="K8" s="549" t="s">
        <v>376</v>
      </c>
      <c r="L8" s="547" t="s">
        <v>2</v>
      </c>
      <c r="M8" s="723" t="s">
        <v>3</v>
      </c>
      <c r="Y8" s="79"/>
      <c r="Z8" s="79"/>
      <c r="AA8" s="79"/>
    </row>
    <row r="9" spans="1:27" s="527" customFormat="1" ht="15" customHeight="1">
      <c r="A9" s="107">
        <v>2019</v>
      </c>
      <c r="B9" s="523" t="s">
        <v>1254</v>
      </c>
      <c r="C9" s="1348">
        <v>2072.4</v>
      </c>
      <c r="D9" s="71">
        <v>203.5</v>
      </c>
      <c r="E9" s="71">
        <v>64.099999999999994</v>
      </c>
      <c r="F9" s="71">
        <v>88.2</v>
      </c>
      <c r="G9" s="1400">
        <v>102.1</v>
      </c>
      <c r="H9" s="506">
        <v>7.9</v>
      </c>
      <c r="I9" s="115">
        <v>75039</v>
      </c>
      <c r="J9" s="115">
        <v>27</v>
      </c>
      <c r="K9" s="111">
        <v>267.89999999999998</v>
      </c>
      <c r="L9" s="111">
        <v>102.7</v>
      </c>
      <c r="M9" s="779" t="s">
        <v>96</v>
      </c>
    </row>
    <row r="10" spans="1:27" s="1424" customFormat="1" ht="12.75" customHeight="1">
      <c r="A10" s="140">
        <v>2020</v>
      </c>
      <c r="B10" s="523" t="s">
        <v>1254</v>
      </c>
      <c r="C10" s="1608">
        <v>2061.9</v>
      </c>
      <c r="D10" s="71">
        <v>209.8</v>
      </c>
      <c r="E10" s="71">
        <v>73.5</v>
      </c>
      <c r="F10" s="71">
        <v>114.7</v>
      </c>
      <c r="G10" s="1400">
        <v>102.9</v>
      </c>
      <c r="H10" s="1400">
        <v>8.9</v>
      </c>
      <c r="I10" s="115">
        <v>52325</v>
      </c>
      <c r="J10" s="115">
        <v>25</v>
      </c>
      <c r="K10" s="71">
        <v>259.7</v>
      </c>
      <c r="L10" s="71">
        <v>96.9</v>
      </c>
      <c r="M10" s="127" t="s">
        <v>96</v>
      </c>
    </row>
    <row r="11" spans="1:27" s="527" customFormat="1" ht="21" customHeight="1">
      <c r="A11" s="850">
        <v>2020</v>
      </c>
      <c r="B11" s="1504" t="s">
        <v>1255</v>
      </c>
      <c r="C11" s="126" t="s">
        <v>96</v>
      </c>
      <c r="D11" s="71">
        <v>203.6</v>
      </c>
      <c r="E11" s="71">
        <v>67.8</v>
      </c>
      <c r="F11" s="71">
        <v>88.4</v>
      </c>
      <c r="G11" s="71">
        <v>105.77223088923557</v>
      </c>
      <c r="H11" s="506">
        <v>8.3000000000000007</v>
      </c>
      <c r="I11" s="115">
        <v>5132</v>
      </c>
      <c r="J11" s="115">
        <v>20</v>
      </c>
      <c r="K11" s="71">
        <v>263</v>
      </c>
      <c r="L11" s="71">
        <v>99</v>
      </c>
      <c r="M11" s="72">
        <v>98.8</v>
      </c>
    </row>
    <row r="12" spans="1:27" s="527" customFormat="1" ht="12.75" customHeight="1">
      <c r="A12" s="304"/>
      <c r="B12" s="1504" t="s">
        <v>1256</v>
      </c>
      <c r="C12" s="126" t="s">
        <v>96</v>
      </c>
      <c r="D12" s="71">
        <v>204.1</v>
      </c>
      <c r="E12" s="71">
        <v>67</v>
      </c>
      <c r="F12" s="71">
        <v>88.5</v>
      </c>
      <c r="G12" s="71">
        <v>98.9</v>
      </c>
      <c r="H12" s="506">
        <v>8.1999999999999993</v>
      </c>
      <c r="I12" s="115">
        <v>5468</v>
      </c>
      <c r="J12" s="115">
        <v>18</v>
      </c>
      <c r="K12" s="71">
        <v>262.7</v>
      </c>
      <c r="L12" s="71">
        <v>97.1</v>
      </c>
      <c r="M12" s="72">
        <v>99.9</v>
      </c>
    </row>
    <row r="13" spans="1:27" s="527" customFormat="1" ht="12.75" customHeight="1">
      <c r="A13" s="304"/>
      <c r="B13" s="1504" t="s">
        <v>1257</v>
      </c>
      <c r="C13" s="126" t="s">
        <v>96</v>
      </c>
      <c r="D13" s="71">
        <v>204.5</v>
      </c>
      <c r="E13" s="71">
        <v>65.099999999999994</v>
      </c>
      <c r="F13" s="71">
        <v>89.4</v>
      </c>
      <c r="G13" s="71">
        <v>97.164179104477597</v>
      </c>
      <c r="H13" s="504">
        <v>7.9</v>
      </c>
      <c r="I13" s="115">
        <v>3385</v>
      </c>
      <c r="J13" s="115">
        <v>29</v>
      </c>
      <c r="K13" s="71">
        <v>260.2</v>
      </c>
      <c r="L13" s="71">
        <v>96.3</v>
      </c>
      <c r="M13" s="72">
        <v>99.1</v>
      </c>
    </row>
    <row r="14" spans="1:27" s="823" customFormat="1" ht="12.75" customHeight="1">
      <c r="A14" s="304"/>
      <c r="B14" s="1504" t="s">
        <v>1258</v>
      </c>
      <c r="C14" s="126" t="s">
        <v>96</v>
      </c>
      <c r="D14" s="109">
        <v>204.7</v>
      </c>
      <c r="E14" s="109">
        <v>68.400000000000006</v>
      </c>
      <c r="F14" s="109">
        <v>98.6</v>
      </c>
      <c r="G14" s="109">
        <v>105.1</v>
      </c>
      <c r="H14" s="109">
        <v>8.3000000000000007</v>
      </c>
      <c r="I14" s="116">
        <v>2996</v>
      </c>
      <c r="J14" s="116">
        <v>26</v>
      </c>
      <c r="K14" s="78">
        <v>256.3</v>
      </c>
      <c r="L14" s="78">
        <v>95</v>
      </c>
      <c r="M14" s="117">
        <v>98.5</v>
      </c>
    </row>
    <row r="15" spans="1:27" s="823" customFormat="1" ht="12.75" customHeight="1">
      <c r="A15" s="304"/>
      <c r="B15" s="1504" t="s">
        <v>1259</v>
      </c>
      <c r="C15" s="126" t="s">
        <v>96</v>
      </c>
      <c r="D15" s="109">
        <v>205.4</v>
      </c>
      <c r="E15" s="109">
        <v>71.400000000000006</v>
      </c>
      <c r="F15" s="109">
        <v>106.8</v>
      </c>
      <c r="G15" s="109">
        <v>104.4</v>
      </c>
      <c r="H15" s="507">
        <v>8.6999999999999993</v>
      </c>
      <c r="I15" s="116">
        <v>3479</v>
      </c>
      <c r="J15" s="116">
        <v>27</v>
      </c>
      <c r="K15" s="78">
        <v>254.1</v>
      </c>
      <c r="L15" s="78">
        <v>94.5</v>
      </c>
      <c r="M15" s="117">
        <v>99.1</v>
      </c>
    </row>
    <row r="16" spans="1:27" s="527" customFormat="1" ht="12.75" customHeight="1">
      <c r="A16" s="140"/>
      <c r="B16" s="1504" t="s">
        <v>1260</v>
      </c>
      <c r="C16" s="506">
        <v>2069.3000000000002</v>
      </c>
      <c r="D16" s="109">
        <v>206.3</v>
      </c>
      <c r="E16" s="109">
        <v>72.099999999999994</v>
      </c>
      <c r="F16" s="109">
        <v>111.6</v>
      </c>
      <c r="G16" s="109">
        <v>101</v>
      </c>
      <c r="H16" s="507">
        <v>8.8000000000000007</v>
      </c>
      <c r="I16" s="116">
        <v>4985</v>
      </c>
      <c r="J16" s="116">
        <v>21</v>
      </c>
      <c r="K16" s="78">
        <v>254.8</v>
      </c>
      <c r="L16" s="78">
        <v>94.7</v>
      </c>
      <c r="M16" s="117">
        <v>100.3</v>
      </c>
    </row>
    <row r="17" spans="1:27" s="823" customFormat="1" ht="12.75" customHeight="1">
      <c r="A17" s="140"/>
      <c r="B17" s="1504" t="s">
        <v>1261</v>
      </c>
      <c r="C17" s="119" t="s">
        <v>96</v>
      </c>
      <c r="D17" s="507">
        <v>207.1</v>
      </c>
      <c r="E17" s="109">
        <v>71.599999999999994</v>
      </c>
      <c r="F17" s="109">
        <v>111.9</v>
      </c>
      <c r="G17" s="109">
        <v>99.2</v>
      </c>
      <c r="H17" s="109">
        <v>8.6999999999999993</v>
      </c>
      <c r="I17" s="116">
        <v>5033</v>
      </c>
      <c r="J17" s="116">
        <v>19</v>
      </c>
      <c r="K17" s="78">
        <v>256.3</v>
      </c>
      <c r="L17" s="78">
        <v>95.6</v>
      </c>
      <c r="M17" s="117">
        <v>100.6</v>
      </c>
    </row>
    <row r="18" spans="1:27" s="823" customFormat="1" ht="12.75" customHeight="1">
      <c r="A18" s="140"/>
      <c r="B18" s="1504" t="s">
        <v>1262</v>
      </c>
      <c r="C18" s="119" t="s">
        <v>96</v>
      </c>
      <c r="D18" s="109">
        <v>207.9</v>
      </c>
      <c r="E18" s="109">
        <v>71.400000000000006</v>
      </c>
      <c r="F18" s="109">
        <v>112.3</v>
      </c>
      <c r="G18" s="109">
        <v>99.8</v>
      </c>
      <c r="H18" s="109">
        <v>8.6999999999999993</v>
      </c>
      <c r="I18" s="116">
        <v>4915</v>
      </c>
      <c r="J18" s="116">
        <v>18</v>
      </c>
      <c r="K18" s="78">
        <v>257.89999999999998</v>
      </c>
      <c r="L18" s="78">
        <v>96.4</v>
      </c>
      <c r="M18" s="117">
        <v>100.6</v>
      </c>
    </row>
    <row r="19" spans="1:27" s="823" customFormat="1" ht="12.75" customHeight="1">
      <c r="A19" s="140"/>
      <c r="B19" s="1504" t="s">
        <v>1263</v>
      </c>
      <c r="C19" s="119" t="s">
        <v>96</v>
      </c>
      <c r="D19" s="109">
        <v>208.6</v>
      </c>
      <c r="E19" s="109">
        <v>70.900000000000006</v>
      </c>
      <c r="F19" s="109">
        <v>113.4</v>
      </c>
      <c r="G19" s="109">
        <v>99.3</v>
      </c>
      <c r="H19" s="109">
        <v>8.6999999999999993</v>
      </c>
      <c r="I19" s="116">
        <v>5267</v>
      </c>
      <c r="J19" s="116">
        <v>18</v>
      </c>
      <c r="K19" s="78">
        <v>258.39999999999998</v>
      </c>
      <c r="L19" s="78">
        <v>96.7</v>
      </c>
      <c r="M19" s="117">
        <v>100.2</v>
      </c>
    </row>
    <row r="20" spans="1:27" s="1310" customFormat="1" ht="12.75" customHeight="1">
      <c r="A20" s="140"/>
      <c r="B20" s="1504" t="s">
        <v>1264</v>
      </c>
      <c r="C20" s="119" t="s">
        <v>96</v>
      </c>
      <c r="D20" s="109">
        <v>209.4</v>
      </c>
      <c r="E20" s="109">
        <v>70.2</v>
      </c>
      <c r="F20" s="109">
        <v>113.4</v>
      </c>
      <c r="G20" s="109">
        <v>99.1</v>
      </c>
      <c r="H20" s="109">
        <v>8.6</v>
      </c>
      <c r="I20" s="116">
        <v>4211</v>
      </c>
      <c r="J20" s="116">
        <v>23</v>
      </c>
      <c r="K20" s="109">
        <v>258.3</v>
      </c>
      <c r="L20" s="109">
        <v>96.8</v>
      </c>
      <c r="M20" s="85">
        <v>100</v>
      </c>
    </row>
    <row r="21" spans="1:27" s="1310" customFormat="1" ht="12.75" customHeight="1">
      <c r="A21" s="140"/>
      <c r="B21" s="1504" t="s">
        <v>1265</v>
      </c>
      <c r="C21" s="119" t="s">
        <v>96</v>
      </c>
      <c r="D21" s="71">
        <v>209.6</v>
      </c>
      <c r="E21" s="71">
        <v>71.400000000000006</v>
      </c>
      <c r="F21" s="71">
        <v>113.8</v>
      </c>
      <c r="G21" s="71">
        <v>101.7</v>
      </c>
      <c r="H21" s="71">
        <v>8.6999999999999993</v>
      </c>
      <c r="I21" s="115">
        <v>3723</v>
      </c>
      <c r="J21" s="115">
        <v>22</v>
      </c>
      <c r="K21" s="71">
        <v>258</v>
      </c>
      <c r="L21" s="109">
        <v>96.8</v>
      </c>
      <c r="M21" s="72">
        <v>99.9</v>
      </c>
    </row>
    <row r="22" spans="1:27" s="1310" customFormat="1" ht="12.75" customHeight="1">
      <c r="A22" s="140"/>
      <c r="B22" s="1504" t="s">
        <v>1266</v>
      </c>
      <c r="C22" s="1157">
        <v>2061.9</v>
      </c>
      <c r="D22" s="71">
        <v>209.8</v>
      </c>
      <c r="E22" s="71">
        <v>73.5</v>
      </c>
      <c r="F22" s="71">
        <v>114.7</v>
      </c>
      <c r="G22" s="71">
        <v>102.9</v>
      </c>
      <c r="H22" s="506">
        <v>8.9</v>
      </c>
      <c r="I22" s="115">
        <v>3731</v>
      </c>
      <c r="J22" s="115">
        <v>25</v>
      </c>
      <c r="K22" s="71">
        <v>257.89999999999998</v>
      </c>
      <c r="L22" s="71">
        <v>96.8</v>
      </c>
      <c r="M22" s="72">
        <v>99.9</v>
      </c>
    </row>
    <row r="23" spans="1:27" s="1386" customFormat="1" ht="12.75" customHeight="1">
      <c r="A23" s="850">
        <v>2021</v>
      </c>
      <c r="B23" s="1504" t="s">
        <v>1255</v>
      </c>
      <c r="C23" s="126" t="s">
        <v>96</v>
      </c>
      <c r="D23" s="71">
        <v>209.7</v>
      </c>
      <c r="E23" s="71">
        <v>76.7</v>
      </c>
      <c r="F23" s="71">
        <v>113.12331312773772</v>
      </c>
      <c r="G23" s="71">
        <v>104.38066465256797</v>
      </c>
      <c r="H23" s="1400">
        <v>9.3000000000000007</v>
      </c>
      <c r="I23" s="115">
        <v>4545</v>
      </c>
      <c r="J23" s="115">
        <v>22</v>
      </c>
      <c r="K23" s="71">
        <v>255.6</v>
      </c>
      <c r="L23" s="71">
        <v>97.2</v>
      </c>
      <c r="M23" s="72">
        <v>99.1</v>
      </c>
    </row>
    <row r="24" spans="1:27" s="1386" customFormat="1" ht="12.75" customHeight="1">
      <c r="A24" s="1424"/>
      <c r="B24" s="1504" t="s">
        <v>1256</v>
      </c>
      <c r="C24" s="126" t="s">
        <v>96</v>
      </c>
      <c r="D24" s="71">
        <v>210.2</v>
      </c>
      <c r="E24" s="71">
        <v>76.7</v>
      </c>
      <c r="F24" s="71">
        <v>114.50481902545282</v>
      </c>
      <c r="G24" s="71">
        <v>100.06127690642886</v>
      </c>
      <c r="H24" s="1400">
        <v>9.3000000000000007</v>
      </c>
      <c r="I24" s="115">
        <v>5180</v>
      </c>
      <c r="J24" s="115">
        <v>22</v>
      </c>
      <c r="K24" s="71">
        <v>256</v>
      </c>
      <c r="L24" s="71">
        <v>97.5</v>
      </c>
      <c r="M24" s="72">
        <v>100.2</v>
      </c>
    </row>
    <row r="25" spans="1:27" s="1386" customFormat="1" ht="12.75" customHeight="1">
      <c r="A25" s="1424"/>
      <c r="B25" s="1504" t="s">
        <v>1257</v>
      </c>
      <c r="C25" s="126" t="s">
        <v>96</v>
      </c>
      <c r="D25" s="71">
        <v>210.7</v>
      </c>
      <c r="E25" s="71">
        <v>75.099999999999994</v>
      </c>
      <c r="F25" s="71">
        <v>115.30159509955939</v>
      </c>
      <c r="G25" s="71">
        <v>97.857924636472617</v>
      </c>
      <c r="H25" s="504">
        <v>9.1</v>
      </c>
      <c r="I25" s="115">
        <v>6415</v>
      </c>
      <c r="J25" s="115">
        <v>20</v>
      </c>
      <c r="K25" s="71">
        <v>256.2</v>
      </c>
      <c r="L25" s="71">
        <v>98.5</v>
      </c>
      <c r="M25" s="72">
        <v>100.1</v>
      </c>
    </row>
    <row r="26" spans="1:27" s="120" customFormat="1" ht="39" customHeight="1">
      <c r="A26" s="1689" t="s">
        <v>1156</v>
      </c>
      <c r="B26" s="1689"/>
      <c r="C26" s="1689"/>
      <c r="D26" s="1689"/>
      <c r="E26" s="1689"/>
      <c r="F26" s="1689"/>
      <c r="G26" s="1689"/>
      <c r="H26" s="1689"/>
      <c r="I26" s="1689"/>
      <c r="J26" s="1689"/>
      <c r="K26" s="1689"/>
      <c r="L26" s="1689"/>
      <c r="M26" s="1689"/>
      <c r="N26" s="8"/>
      <c r="O26" s="8"/>
      <c r="P26" s="8"/>
      <c r="Q26" s="8"/>
      <c r="R26" s="8"/>
      <c r="S26" s="8"/>
      <c r="T26" s="8"/>
      <c r="U26" s="8"/>
      <c r="V26" s="8"/>
      <c r="W26" s="8"/>
      <c r="X26" s="8"/>
      <c r="Y26" s="8"/>
      <c r="Z26" s="8"/>
      <c r="AA26" s="8"/>
    </row>
    <row r="27" spans="1:27" s="120" customFormat="1" ht="27" customHeight="1">
      <c r="A27" s="1690" t="s">
        <v>1103</v>
      </c>
      <c r="B27" s="1691"/>
      <c r="C27" s="1691"/>
      <c r="D27" s="1691"/>
      <c r="E27" s="1691"/>
      <c r="F27" s="1691"/>
      <c r="G27" s="1691"/>
      <c r="H27" s="1691"/>
      <c r="I27" s="1691"/>
      <c r="J27" s="1691"/>
      <c r="K27" s="1691"/>
      <c r="L27" s="1691"/>
      <c r="M27" s="1691"/>
      <c r="N27" s="7"/>
      <c r="O27" s="7"/>
      <c r="P27" s="7"/>
      <c r="Q27" s="7"/>
      <c r="R27" s="7"/>
      <c r="S27" s="7"/>
      <c r="T27" s="7"/>
      <c r="U27" s="7"/>
      <c r="V27" s="7"/>
      <c r="W27" s="7"/>
      <c r="X27" s="7"/>
      <c r="Y27" s="7"/>
      <c r="Z27" s="7"/>
      <c r="AA27" s="7"/>
    </row>
    <row r="28" spans="1:27" s="120" customFormat="1" ht="12.75" customHeight="1">
      <c r="A28" s="605"/>
      <c r="B28" s="605"/>
      <c r="C28" s="605"/>
      <c r="D28" s="605"/>
      <c r="E28" s="605"/>
      <c r="F28" s="605"/>
      <c r="G28" s="605"/>
      <c r="H28" s="605"/>
      <c r="I28" s="605"/>
      <c r="J28" s="605"/>
      <c r="K28" s="605"/>
      <c r="L28" s="605"/>
      <c r="M28" s="605"/>
      <c r="N28" s="7"/>
      <c r="O28" s="7"/>
      <c r="P28" s="7"/>
      <c r="Q28" s="7"/>
      <c r="R28" s="7"/>
      <c r="S28" s="7"/>
      <c r="T28" s="7"/>
      <c r="U28" s="7"/>
      <c r="V28" s="7"/>
      <c r="W28" s="7"/>
      <c r="X28" s="7"/>
      <c r="Y28" s="7"/>
      <c r="Z28" s="7"/>
      <c r="AA28" s="7"/>
    </row>
    <row r="29" spans="1:27">
      <c r="J29" s="6"/>
      <c r="AA29" s="79"/>
    </row>
    <row r="34" spans="8:8">
      <c r="H34" s="292"/>
    </row>
    <row r="35" spans="8:8">
      <c r="H35" s="292"/>
    </row>
    <row r="36" spans="8:8">
      <c r="H36" s="292"/>
    </row>
  </sheetData>
  <mergeCells count="14">
    <mergeCell ref="K1:L1"/>
    <mergeCell ref="K2:L2"/>
    <mergeCell ref="A26:M26"/>
    <mergeCell ref="A27:M27"/>
    <mergeCell ref="A3:F3"/>
    <mergeCell ref="A4:F4"/>
    <mergeCell ref="C7:C8"/>
    <mergeCell ref="H7:H8"/>
    <mergeCell ref="K7:M7"/>
    <mergeCell ref="A7:B8"/>
    <mergeCell ref="I7:I8"/>
    <mergeCell ref="J7:J8"/>
    <mergeCell ref="E7:G7"/>
    <mergeCell ref="D7:D8"/>
  </mergeCells>
  <phoneticPr fontId="0" type="noConversion"/>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1" display="Return to list tables" xr:uid="{00000000-0004-0000-01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3">
    <tabColor rgb="FF92D050"/>
    <pageSetUpPr fitToPage="1"/>
  </sheetPr>
  <dimension ref="A1:H47"/>
  <sheetViews>
    <sheetView showGridLines="0" showWhiteSpace="0" topLeftCell="B1" zoomScaleNormal="100" zoomScaleSheetLayoutView="100" workbookViewId="0">
      <selection activeCell="H29" sqref="H29:H31"/>
    </sheetView>
  </sheetViews>
  <sheetFormatPr defaultColWidth="13.625" defaultRowHeight="12"/>
  <cols>
    <col min="1" max="1" width="8.125" style="415" customWidth="1"/>
    <col min="2" max="2" width="12.375" style="415" customWidth="1"/>
    <col min="3" max="7" width="13.125" style="415" customWidth="1"/>
    <col min="8" max="27" width="9.25" style="415" customWidth="1"/>
    <col min="28" max="28" width="8" style="415" customWidth="1"/>
    <col min="29" max="29" width="8.125" style="415" customWidth="1"/>
    <col min="30" max="30" width="8.25" style="415" customWidth="1"/>
    <col min="31" max="32" width="9.25" style="415" customWidth="1"/>
    <col min="33" max="16384" width="13.625" style="415"/>
  </cols>
  <sheetData>
    <row r="1" spans="1:8">
      <c r="F1" s="1828" t="s">
        <v>0</v>
      </c>
      <c r="G1" s="1828"/>
    </row>
    <row r="2" spans="1:8">
      <c r="F2" s="1828" t="s">
        <v>1</v>
      </c>
      <c r="G2" s="1828"/>
    </row>
    <row r="3" spans="1:8" ht="14.1" customHeight="1">
      <c r="A3" s="1883" t="s">
        <v>299</v>
      </c>
      <c r="B3" s="1883"/>
      <c r="C3" s="1883"/>
      <c r="D3" s="1883"/>
      <c r="E3" s="1883"/>
      <c r="H3" s="416"/>
    </row>
    <row r="4" spans="1:8" ht="14.1" customHeight="1">
      <c r="A4" s="1884" t="s">
        <v>300</v>
      </c>
      <c r="B4" s="1885"/>
      <c r="C4" s="1885"/>
      <c r="D4" s="1885"/>
      <c r="E4" s="1885"/>
      <c r="H4" s="416"/>
    </row>
    <row r="5" spans="1:8" ht="20.25" customHeight="1">
      <c r="A5" s="417" t="s">
        <v>183</v>
      </c>
      <c r="B5" s="256" t="s">
        <v>182</v>
      </c>
      <c r="C5" s="417"/>
      <c r="D5" s="417"/>
      <c r="E5" s="417"/>
      <c r="F5" s="417"/>
      <c r="G5" s="417"/>
    </row>
    <row r="6" spans="1:8" ht="12.75" customHeight="1">
      <c r="A6" s="261"/>
      <c r="B6" s="628" t="s">
        <v>301</v>
      </c>
      <c r="C6" s="261"/>
      <c r="D6" s="261"/>
      <c r="E6" s="261"/>
      <c r="F6" s="261"/>
      <c r="G6" s="261"/>
    </row>
    <row r="7" spans="1:8" ht="24" customHeight="1">
      <c r="A7" s="1762" t="s">
        <v>465</v>
      </c>
      <c r="B7" s="1888"/>
      <c r="C7" s="1768" t="s">
        <v>404</v>
      </c>
      <c r="D7" s="1887"/>
      <c r="E7" s="1887"/>
      <c r="F7" s="1887"/>
      <c r="G7" s="1887"/>
    </row>
    <row r="8" spans="1:8" ht="24" customHeight="1">
      <c r="A8" s="1889"/>
      <c r="B8" s="1890"/>
      <c r="C8" s="1893"/>
      <c r="D8" s="1768" t="s">
        <v>1026</v>
      </c>
      <c r="E8" s="1897"/>
      <c r="F8" s="1898"/>
      <c r="G8" s="1895" t="s">
        <v>418</v>
      </c>
    </row>
    <row r="9" spans="1:8" ht="147" customHeight="1">
      <c r="A9" s="1889"/>
      <c r="B9" s="1890"/>
      <c r="C9" s="1894"/>
      <c r="D9" s="1770"/>
      <c r="E9" s="622" t="s">
        <v>434</v>
      </c>
      <c r="F9" s="511" t="s">
        <v>500</v>
      </c>
      <c r="G9" s="1896"/>
    </row>
    <row r="10" spans="1:8" ht="24" customHeight="1">
      <c r="A10" s="1891"/>
      <c r="B10" s="1892"/>
      <c r="C10" s="1886" t="s">
        <v>1116</v>
      </c>
      <c r="D10" s="1887"/>
      <c r="E10" s="1887"/>
      <c r="F10" s="1887"/>
      <c r="G10" s="1887"/>
    </row>
    <row r="11" spans="1:8">
      <c r="A11" s="1406">
        <v>2019</v>
      </c>
      <c r="B11" s="475" t="s">
        <v>1271</v>
      </c>
      <c r="C11" s="903">
        <v>4480.3599999999997</v>
      </c>
      <c r="D11" s="904">
        <v>4498.33</v>
      </c>
      <c r="E11" s="904">
        <v>4496.32</v>
      </c>
      <c r="F11" s="904">
        <v>4271.08</v>
      </c>
      <c r="G11" s="903">
        <v>4544.7299999999996</v>
      </c>
    </row>
    <row r="12" spans="1:8">
      <c r="A12" s="870"/>
      <c r="B12" s="475" t="s">
        <v>1272</v>
      </c>
      <c r="C12" s="903">
        <v>4503.13</v>
      </c>
      <c r="D12" s="904">
        <v>4520.4399999999996</v>
      </c>
      <c r="E12" s="904">
        <v>4514.1499999999996</v>
      </c>
      <c r="F12" s="904">
        <v>4343.54</v>
      </c>
      <c r="G12" s="903">
        <v>4559.68</v>
      </c>
    </row>
    <row r="13" spans="1:8">
      <c r="A13" s="870"/>
      <c r="B13" s="476" t="s">
        <v>7</v>
      </c>
      <c r="C13" s="905">
        <v>108.9</v>
      </c>
      <c r="D13" s="105">
        <v>106.9</v>
      </c>
      <c r="E13" s="105">
        <v>107</v>
      </c>
      <c r="F13" s="105">
        <v>105.1</v>
      </c>
      <c r="G13" s="905">
        <v>105.6</v>
      </c>
    </row>
    <row r="14" spans="1:8" ht="18" customHeight="1">
      <c r="A14" s="870">
        <v>2020</v>
      </c>
      <c r="B14" s="817" t="s">
        <v>1273</v>
      </c>
      <c r="C14" s="903">
        <v>4617.08</v>
      </c>
      <c r="D14" s="904">
        <v>4626.8100000000004</v>
      </c>
      <c r="E14" s="904">
        <v>4631.57</v>
      </c>
      <c r="F14" s="904">
        <v>4364.17</v>
      </c>
      <c r="G14" s="903">
        <v>4546.4799999999996</v>
      </c>
    </row>
    <row r="15" spans="1:8" ht="14.1" customHeight="1">
      <c r="A15" s="870"/>
      <c r="B15" s="817" t="s">
        <v>1274</v>
      </c>
      <c r="C15" s="906">
        <v>4700.95</v>
      </c>
      <c r="D15" s="906">
        <v>4718.66</v>
      </c>
      <c r="E15" s="906">
        <v>4728.0200000000004</v>
      </c>
      <c r="F15" s="906">
        <v>4404.12</v>
      </c>
      <c r="G15" s="907">
        <v>4544.75</v>
      </c>
    </row>
    <row r="16" spans="1:8" ht="14.1" customHeight="1">
      <c r="A16" s="870"/>
      <c r="B16" s="817" t="s">
        <v>1275</v>
      </c>
      <c r="C16" s="433">
        <v>4671.09</v>
      </c>
      <c r="D16" s="434">
        <v>4679.09</v>
      </c>
      <c r="E16" s="434">
        <v>4683.51</v>
      </c>
      <c r="F16" s="434">
        <v>4417.1000000000004</v>
      </c>
      <c r="G16" s="433">
        <v>4526.03</v>
      </c>
    </row>
    <row r="17" spans="1:8" ht="14.1" customHeight="1">
      <c r="A17" s="870"/>
      <c r="B17" s="817" t="s">
        <v>1276</v>
      </c>
      <c r="C17" s="433">
        <v>4630.41</v>
      </c>
      <c r="D17" s="434">
        <v>4635.09</v>
      </c>
      <c r="E17" s="434">
        <v>4635.97</v>
      </c>
      <c r="F17" s="434">
        <v>4440.09</v>
      </c>
      <c r="G17" s="433">
        <v>4598.99</v>
      </c>
    </row>
    <row r="18" spans="1:8" ht="14.1" customHeight="1">
      <c r="A18" s="870"/>
      <c r="B18" s="817" t="s">
        <v>1270</v>
      </c>
      <c r="C18" s="433">
        <v>4619.51</v>
      </c>
      <c r="D18" s="434">
        <v>4629.33</v>
      </c>
      <c r="E18" s="434">
        <v>4629.87</v>
      </c>
      <c r="F18" s="434">
        <v>4457.62</v>
      </c>
      <c r="G18" s="433">
        <v>4622.74</v>
      </c>
    </row>
    <row r="19" spans="1:8" ht="14.1" customHeight="1">
      <c r="A19" s="870"/>
      <c r="B19" s="817" t="s">
        <v>1268</v>
      </c>
      <c r="C19" s="433">
        <v>4658.92</v>
      </c>
      <c r="D19" s="434">
        <v>4680.8</v>
      </c>
      <c r="E19" s="434">
        <v>4679.3500000000004</v>
      </c>
      <c r="F19" s="434">
        <v>4488.6000000000004</v>
      </c>
      <c r="G19" s="433">
        <v>4665.2700000000004</v>
      </c>
    </row>
    <row r="20" spans="1:8" ht="14.1" customHeight="1">
      <c r="A20" s="870"/>
      <c r="B20" s="817" t="s">
        <v>1269</v>
      </c>
      <c r="C20" s="433">
        <v>4673.8999999999996</v>
      </c>
      <c r="D20" s="434">
        <v>4693.4399999999996</v>
      </c>
      <c r="E20" s="434">
        <v>4691.8599999999997</v>
      </c>
      <c r="F20" s="434">
        <v>4493.0200000000004</v>
      </c>
      <c r="G20" s="433">
        <v>4684.45</v>
      </c>
    </row>
    <row r="21" spans="1:8" ht="14.1" customHeight="1">
      <c r="A21" s="870"/>
      <c r="B21" s="817" t="s">
        <v>1277</v>
      </c>
      <c r="C21" s="433">
        <v>4709.8500000000004</v>
      </c>
      <c r="D21" s="434">
        <v>4712.33</v>
      </c>
      <c r="E21" s="434">
        <v>4711.01</v>
      </c>
      <c r="F21" s="434">
        <v>4518.76</v>
      </c>
      <c r="G21" s="433">
        <v>4717.96</v>
      </c>
    </row>
    <row r="22" spans="1:8" ht="14.1" customHeight="1">
      <c r="A22" s="870"/>
      <c r="B22" s="817" t="s">
        <v>1278</v>
      </c>
      <c r="C22" s="903">
        <v>4725.92</v>
      </c>
      <c r="D22" s="904">
        <v>4737.0600000000004</v>
      </c>
      <c r="E22" s="904">
        <v>4736.5</v>
      </c>
      <c r="F22" s="904">
        <v>4527.45</v>
      </c>
      <c r="G22" s="903">
        <v>4719.82</v>
      </c>
    </row>
    <row r="23" spans="1:8" ht="14.1" customHeight="1">
      <c r="A23" s="870"/>
      <c r="B23" s="817" t="s">
        <v>1271</v>
      </c>
      <c r="C23" s="903">
        <v>4742.17</v>
      </c>
      <c r="D23" s="904">
        <v>4758.66</v>
      </c>
      <c r="E23" s="904">
        <v>4758.25</v>
      </c>
      <c r="F23" s="904">
        <v>4562.34</v>
      </c>
      <c r="G23" s="903">
        <v>4743.46</v>
      </c>
    </row>
    <row r="24" spans="1:8" ht="14.1" customHeight="1">
      <c r="A24" s="870"/>
      <c r="B24" s="817" t="s">
        <v>1272</v>
      </c>
      <c r="C24" s="903">
        <v>4765.04</v>
      </c>
      <c r="D24" s="904">
        <v>4787.59</v>
      </c>
      <c r="E24" s="904">
        <v>4783.37</v>
      </c>
      <c r="F24" s="904">
        <v>4627.88</v>
      </c>
      <c r="G24" s="903">
        <v>4753.49</v>
      </c>
    </row>
    <row r="25" spans="1:8" ht="14.1" customHeight="1">
      <c r="A25" s="870"/>
      <c r="B25" s="476" t="s">
        <v>7</v>
      </c>
      <c r="C25" s="105">
        <v>105.8</v>
      </c>
      <c r="D25" s="105">
        <v>105.9</v>
      </c>
      <c r="E25" s="105">
        <v>106</v>
      </c>
      <c r="F25" s="105">
        <v>106.5</v>
      </c>
      <c r="G25" s="106">
        <v>104.3</v>
      </c>
    </row>
    <row r="26" spans="1:8" ht="14.1" customHeight="1">
      <c r="A26" s="870">
        <v>2021</v>
      </c>
      <c r="B26" s="817" t="s">
        <v>1273</v>
      </c>
      <c r="C26" s="1544">
        <v>4883.5200000000004</v>
      </c>
      <c r="D26" s="1543">
        <v>4951.25</v>
      </c>
      <c r="E26" s="1543">
        <v>4962.1899999999996</v>
      </c>
      <c r="F26" s="1543">
        <v>4617.6499999999996</v>
      </c>
      <c r="G26" s="1544">
        <v>4646.76</v>
      </c>
    </row>
    <row r="27" spans="1:8" ht="14.1" customHeight="1">
      <c r="A27" s="870"/>
      <c r="B27" s="817" t="s">
        <v>1274</v>
      </c>
      <c r="C27" s="1544">
        <v>5021.4799999999996</v>
      </c>
      <c r="D27" s="1543">
        <v>5102.57</v>
      </c>
      <c r="E27" s="1543">
        <v>5121.87</v>
      </c>
      <c r="F27" s="1543">
        <v>4671.95</v>
      </c>
      <c r="G27" s="1544">
        <v>4739.62</v>
      </c>
    </row>
    <row r="28" spans="1:8" ht="14.1" customHeight="1">
      <c r="A28" s="870"/>
      <c r="B28" s="476" t="s">
        <v>7</v>
      </c>
      <c r="C28" s="1517">
        <v>106.8</v>
      </c>
      <c r="D28" s="1518">
        <v>108.1</v>
      </c>
      <c r="E28" s="1518">
        <v>108.3</v>
      </c>
      <c r="F28" s="1518">
        <v>106.1</v>
      </c>
      <c r="G28" s="1517">
        <v>104.3</v>
      </c>
    </row>
    <row r="29" spans="1:8" ht="19.5" customHeight="1">
      <c r="A29" s="870">
        <v>2020</v>
      </c>
      <c r="B29" s="1504" t="s">
        <v>1255</v>
      </c>
      <c r="C29" s="903">
        <v>4642.8599999999997</v>
      </c>
      <c r="D29" s="906">
        <v>4664.05</v>
      </c>
      <c r="E29" s="906">
        <v>4671.72</v>
      </c>
      <c r="F29" s="906">
        <v>4374.16</v>
      </c>
      <c r="G29" s="903">
        <v>4543.7299999999996</v>
      </c>
      <c r="H29" s="1254"/>
    </row>
    <row r="30" spans="1:8" ht="14.1" customHeight="1">
      <c r="A30" s="870"/>
      <c r="B30" s="1504" t="s">
        <v>1256</v>
      </c>
      <c r="C30" s="903">
        <v>4598.74</v>
      </c>
      <c r="D30" s="906">
        <v>4601.59</v>
      </c>
      <c r="E30" s="906">
        <v>4604.95</v>
      </c>
      <c r="F30" s="906">
        <v>4347.12</v>
      </c>
      <c r="G30" s="1562" t="s">
        <v>1450</v>
      </c>
    </row>
    <row r="31" spans="1:8" ht="14.1" customHeight="1">
      <c r="A31" s="870"/>
      <c r="B31" s="1504" t="s">
        <v>1257</v>
      </c>
      <c r="C31" s="903">
        <v>4874.5600000000004</v>
      </c>
      <c r="D31" s="519" t="s">
        <v>1449</v>
      </c>
      <c r="E31" s="906">
        <v>4935.59</v>
      </c>
      <c r="F31" s="906">
        <v>4476.1899999999996</v>
      </c>
      <c r="G31" s="903">
        <v>4552.47</v>
      </c>
    </row>
    <row r="32" spans="1:8" ht="14.1" customHeight="1">
      <c r="A32" s="870"/>
      <c r="B32" s="1504" t="s">
        <v>1258</v>
      </c>
      <c r="C32" s="903">
        <v>4559.83</v>
      </c>
      <c r="D32" s="904">
        <v>4549.57</v>
      </c>
      <c r="E32" s="904">
        <v>4540.97</v>
      </c>
      <c r="F32" s="904">
        <v>4401.51</v>
      </c>
      <c r="G32" s="903">
        <v>4559.8900000000003</v>
      </c>
    </row>
    <row r="33" spans="1:7" ht="14.1" customHeight="1">
      <c r="A33" s="870"/>
      <c r="B33" s="1504" t="s">
        <v>1259</v>
      </c>
      <c r="C33" s="903">
        <v>4455.96</v>
      </c>
      <c r="D33" s="904">
        <v>4443.53</v>
      </c>
      <c r="E33" s="904">
        <v>4427.43</v>
      </c>
      <c r="F33" s="904">
        <v>4550.6899999999996</v>
      </c>
      <c r="G33" s="903">
        <v>4623.3</v>
      </c>
    </row>
    <row r="34" spans="1:7" ht="14.1" customHeight="1">
      <c r="A34" s="870"/>
      <c r="B34" s="1504" t="s">
        <v>1260</v>
      </c>
      <c r="C34" s="903">
        <v>4568.83</v>
      </c>
      <c r="D34" s="904">
        <v>4562.83</v>
      </c>
      <c r="E34" s="904">
        <v>4560.3999999999996</v>
      </c>
      <c r="F34" s="904">
        <v>4478.97</v>
      </c>
      <c r="G34" s="903">
        <v>4710.2</v>
      </c>
    </row>
    <row r="35" spans="1:7" ht="14.1" customHeight="1">
      <c r="A35" s="870"/>
      <c r="B35" s="1504" t="s">
        <v>1261</v>
      </c>
      <c r="C35" s="903">
        <v>4822.04</v>
      </c>
      <c r="D35" s="904">
        <v>4898.74</v>
      </c>
      <c r="E35" s="904">
        <v>4885.51</v>
      </c>
      <c r="F35" s="904">
        <v>4626.1899999999996</v>
      </c>
      <c r="G35" s="903">
        <v>4878.4399999999996</v>
      </c>
    </row>
    <row r="36" spans="1:7" ht="14.1" customHeight="1">
      <c r="A36" s="870"/>
      <c r="B36" s="1504" t="s">
        <v>1262</v>
      </c>
      <c r="C36" s="903">
        <v>4731.59</v>
      </c>
      <c r="D36" s="904">
        <v>4765.91</v>
      </c>
      <c r="E36" s="904">
        <v>4758.4799999999996</v>
      </c>
      <c r="F36" s="904">
        <v>4589.8999999999996</v>
      </c>
      <c r="G36" s="903">
        <v>4911.92</v>
      </c>
    </row>
    <row r="37" spans="1:7" ht="14.1" customHeight="1">
      <c r="A37" s="870"/>
      <c r="B37" s="1504" t="s">
        <v>1263</v>
      </c>
      <c r="C37" s="903">
        <v>4929.33</v>
      </c>
      <c r="D37" s="904">
        <v>4863.8599999999997</v>
      </c>
      <c r="E37" s="904">
        <v>4866.1099999999997</v>
      </c>
      <c r="F37" s="904">
        <v>4671.0600000000004</v>
      </c>
      <c r="G37" s="903">
        <v>4948.6899999999996</v>
      </c>
    </row>
    <row r="38" spans="1:7" ht="14.1" customHeight="1">
      <c r="A38" s="870"/>
      <c r="B38" s="1504" t="s">
        <v>1264</v>
      </c>
      <c r="C38" s="903">
        <v>4837.09</v>
      </c>
      <c r="D38" s="904">
        <v>4902.6000000000004</v>
      </c>
      <c r="E38" s="904">
        <v>4905.17</v>
      </c>
      <c r="F38" s="904">
        <v>4615.82</v>
      </c>
      <c r="G38" s="903">
        <v>4946.5</v>
      </c>
    </row>
    <row r="39" spans="1:7" ht="14.1" customHeight="1">
      <c r="A39" s="870"/>
      <c r="B39" s="1504" t="s">
        <v>1265</v>
      </c>
      <c r="C39" s="903">
        <v>4896.96</v>
      </c>
      <c r="D39" s="904">
        <v>4942.54</v>
      </c>
      <c r="E39" s="904">
        <v>4940.72</v>
      </c>
      <c r="F39" s="904">
        <v>4899.76</v>
      </c>
      <c r="G39" s="903">
        <v>5013.43</v>
      </c>
    </row>
    <row r="40" spans="1:7" ht="14.1" customHeight="1">
      <c r="A40" s="870"/>
      <c r="B40" s="1504" t="s">
        <v>1266</v>
      </c>
      <c r="C40" s="903">
        <v>5124.4399999999996</v>
      </c>
      <c r="D40" s="904">
        <v>5125.7299999999996</v>
      </c>
      <c r="E40" s="904">
        <v>5080.9799999999996</v>
      </c>
      <c r="F40" s="904">
        <v>5370.84</v>
      </c>
      <c r="G40" s="903">
        <v>5243.69</v>
      </c>
    </row>
    <row r="41" spans="1:7" ht="14.1" customHeight="1">
      <c r="A41" s="870">
        <v>2021</v>
      </c>
      <c r="B41" s="1504" t="s">
        <v>1255</v>
      </c>
      <c r="C41" s="903">
        <v>4884.97</v>
      </c>
      <c r="D41" s="904">
        <v>4955.09</v>
      </c>
      <c r="E41" s="904">
        <v>4972.13</v>
      </c>
      <c r="F41" s="904">
        <v>4572.62</v>
      </c>
      <c r="G41" s="903">
        <v>4788.04</v>
      </c>
    </row>
    <row r="42" spans="1:7" ht="14.1" customHeight="1">
      <c r="A42" s="870"/>
      <c r="B42" s="1504" t="s">
        <v>1256</v>
      </c>
      <c r="C42" s="903">
        <v>4862.8900000000003</v>
      </c>
      <c r="D42" s="904">
        <v>4947.8599999999997</v>
      </c>
      <c r="E42" s="904">
        <v>4954.78</v>
      </c>
      <c r="F42" s="904">
        <v>4658.46</v>
      </c>
      <c r="G42" s="903">
        <v>4585.63</v>
      </c>
    </row>
    <row r="43" spans="1:7" ht="14.1" customHeight="1">
      <c r="A43" s="870"/>
      <c r="B43" s="1504" t="s">
        <v>1257</v>
      </c>
      <c r="C43" s="903">
        <v>5258.38</v>
      </c>
      <c r="D43" s="904">
        <v>5360.48</v>
      </c>
      <c r="E43" s="904">
        <v>5393.27</v>
      </c>
      <c r="F43" s="904">
        <v>4773.5600000000004</v>
      </c>
      <c r="G43" s="903">
        <v>4863.17</v>
      </c>
    </row>
    <row r="44" spans="1:7" ht="11.25" customHeight="1">
      <c r="A44" s="480"/>
      <c r="B44" s="129" t="s">
        <v>7</v>
      </c>
      <c r="C44" s="905">
        <v>107.9</v>
      </c>
      <c r="D44" s="908">
        <v>109</v>
      </c>
      <c r="E44" s="908">
        <v>109.3</v>
      </c>
      <c r="F44" s="908">
        <v>106.6</v>
      </c>
      <c r="G44" s="905">
        <v>106.8</v>
      </c>
    </row>
    <row r="45" spans="1:7" ht="11.25" customHeight="1">
      <c r="A45" s="480"/>
      <c r="B45" s="129" t="s">
        <v>8</v>
      </c>
      <c r="C45" s="905">
        <v>108.1</v>
      </c>
      <c r="D45" s="908">
        <v>108.3</v>
      </c>
      <c r="E45" s="908">
        <v>108.8</v>
      </c>
      <c r="F45" s="908">
        <v>102.5</v>
      </c>
      <c r="G45" s="905">
        <v>106.1</v>
      </c>
    </row>
    <row r="46" spans="1:7" s="403" customFormat="1" ht="15.75" customHeight="1">
      <c r="A46" s="1882" t="s">
        <v>1027</v>
      </c>
      <c r="B46" s="1882"/>
      <c r="C46" s="1882"/>
      <c r="D46" s="1882"/>
      <c r="E46" s="1882"/>
      <c r="F46" s="839"/>
      <c r="G46" s="839"/>
    </row>
    <row r="47" spans="1:7" s="403" customFormat="1" ht="10.5" customHeight="1">
      <c r="A47" s="1880" t="s">
        <v>224</v>
      </c>
      <c r="B47" s="1881"/>
      <c r="C47" s="1881"/>
      <c r="D47" s="1881"/>
      <c r="E47" s="1881"/>
      <c r="F47" s="839"/>
      <c r="G47" s="839"/>
    </row>
  </sheetData>
  <mergeCells count="13">
    <mergeCell ref="F1:G1"/>
    <mergeCell ref="F2:G2"/>
    <mergeCell ref="A47:E47"/>
    <mergeCell ref="A46:E46"/>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xr:uid="{00000000-0004-0000-1300-000000000000}"/>
    <hyperlink ref="F2:G2" location="'Spis tablic     List of tables'!A1" display="Return to list tables" xr:uid="{00000000-0004-0000-1300-000001000000}"/>
    <hyperlink ref="F1" location="'Spis tablic     List of tables'!A1" display="Powrót do spisu tablic" xr:uid="{00000000-0004-0000-1300-000002000000}"/>
    <hyperlink ref="F2" location="'Spis tablic     List of tables'!A1" display="Return to list tables" xr:uid="{00000000-0004-0000-1300-000003000000}"/>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4">
    <tabColor rgb="FF92D050"/>
    <pageSetUpPr fitToPage="1"/>
  </sheetPr>
  <dimension ref="A1:H43"/>
  <sheetViews>
    <sheetView showGridLines="0" topLeftCell="B4" zoomScaleNormal="100" zoomScaleSheetLayoutView="100" workbookViewId="0">
      <selection activeCell="G43" sqref="G43"/>
    </sheetView>
  </sheetViews>
  <sheetFormatPr defaultColWidth="9" defaultRowHeight="12"/>
  <cols>
    <col min="1" max="1" width="8.125" style="416" customWidth="1"/>
    <col min="2" max="2" width="12.375" style="416" customWidth="1"/>
    <col min="3" max="8" width="11.125" style="416" customWidth="1"/>
    <col min="9" max="16384" width="9" style="416"/>
  </cols>
  <sheetData>
    <row r="1" spans="1:8">
      <c r="F1" s="1828" t="s">
        <v>0</v>
      </c>
      <c r="G1" s="1828"/>
    </row>
    <row r="2" spans="1:8">
      <c r="F2" s="1828" t="s">
        <v>1</v>
      </c>
      <c r="G2" s="1828"/>
    </row>
    <row r="3" spans="1:8">
      <c r="A3" s="414" t="s">
        <v>183</v>
      </c>
      <c r="B3" s="289" t="s">
        <v>302</v>
      </c>
      <c r="C3" s="414"/>
      <c r="D3" s="414"/>
      <c r="E3" s="414"/>
      <c r="F3" s="414"/>
      <c r="G3" s="414"/>
    </row>
    <row r="4" spans="1:8">
      <c r="A4" s="290"/>
      <c r="B4" s="632" t="s">
        <v>303</v>
      </c>
      <c r="C4" s="290"/>
      <c r="D4" s="290"/>
      <c r="E4" s="290"/>
      <c r="F4" s="290"/>
      <c r="G4" s="291"/>
    </row>
    <row r="5" spans="1:8" ht="24" customHeight="1">
      <c r="A5" s="1899" t="s">
        <v>1204</v>
      </c>
      <c r="B5" s="1900"/>
      <c r="C5" s="1904"/>
      <c r="D5" s="1887"/>
      <c r="E5" s="1887"/>
      <c r="F5" s="1887"/>
      <c r="G5" s="1887"/>
      <c r="H5" s="1887"/>
    </row>
    <row r="6" spans="1:8" ht="147" customHeight="1">
      <c r="A6" s="1889"/>
      <c r="B6" s="1901"/>
      <c r="C6" s="594" t="s">
        <v>501</v>
      </c>
      <c r="D6" s="621" t="s">
        <v>427</v>
      </c>
      <c r="E6" s="508" t="s">
        <v>502</v>
      </c>
      <c r="F6" s="616" t="s">
        <v>503</v>
      </c>
      <c r="G6" s="508" t="s">
        <v>504</v>
      </c>
      <c r="H6" s="508" t="s">
        <v>505</v>
      </c>
    </row>
    <row r="7" spans="1:8" ht="24" customHeight="1">
      <c r="A7" s="1902"/>
      <c r="B7" s="1903"/>
      <c r="C7" s="1905" t="s">
        <v>1116</v>
      </c>
      <c r="D7" s="1887"/>
      <c r="E7" s="1887"/>
      <c r="F7" s="1887"/>
      <c r="G7" s="1887"/>
      <c r="H7" s="1887"/>
    </row>
    <row r="8" spans="1:8">
      <c r="A8" s="1406">
        <v>2019</v>
      </c>
      <c r="B8" s="475" t="s">
        <v>1271</v>
      </c>
      <c r="C8" s="909">
        <v>4407.3</v>
      </c>
      <c r="D8" s="910">
        <v>3740.84</v>
      </c>
      <c r="E8" s="910">
        <v>3680.3</v>
      </c>
      <c r="F8" s="910">
        <v>8321.48</v>
      </c>
      <c r="G8" s="911">
        <v>4481.1499999999996</v>
      </c>
      <c r="H8" s="912">
        <v>3191.64</v>
      </c>
    </row>
    <row r="9" spans="1:8">
      <c r="A9" s="870"/>
      <c r="B9" s="475" t="s">
        <v>1272</v>
      </c>
      <c r="C9" s="909">
        <v>4422.18</v>
      </c>
      <c r="D9" s="910">
        <v>3757.73</v>
      </c>
      <c r="E9" s="910">
        <v>3724.41</v>
      </c>
      <c r="F9" s="910">
        <v>8301.19</v>
      </c>
      <c r="G9" s="911">
        <v>4589.84</v>
      </c>
      <c r="H9" s="912">
        <v>3202.77</v>
      </c>
    </row>
    <row r="10" spans="1:8">
      <c r="A10" s="870"/>
      <c r="B10" s="476" t="s">
        <v>7</v>
      </c>
      <c r="C10" s="905">
        <v>108</v>
      </c>
      <c r="D10" s="908">
        <v>106.9</v>
      </c>
      <c r="E10" s="908">
        <v>107.9</v>
      </c>
      <c r="F10" s="908">
        <v>144</v>
      </c>
      <c r="G10" s="905">
        <v>103.4</v>
      </c>
      <c r="H10" s="913">
        <v>107.7</v>
      </c>
    </row>
    <row r="11" spans="1:8" s="415" customFormat="1" ht="15" customHeight="1">
      <c r="A11" s="870">
        <v>2020</v>
      </c>
      <c r="B11" s="817" t="s">
        <v>1273</v>
      </c>
      <c r="C11" s="903">
        <v>4625.75</v>
      </c>
      <c r="D11" s="904">
        <v>4049.65</v>
      </c>
      <c r="E11" s="904">
        <v>3955.4</v>
      </c>
      <c r="F11" s="1188" t="s">
        <v>96</v>
      </c>
      <c r="G11" s="904">
        <v>4609.26</v>
      </c>
      <c r="H11" s="903">
        <v>3444.55</v>
      </c>
    </row>
    <row r="12" spans="1:8" s="415" customFormat="1" ht="12.75" customHeight="1">
      <c r="A12" s="870"/>
      <c r="B12" s="817" t="s">
        <v>1274</v>
      </c>
      <c r="C12" s="903">
        <v>4704.66</v>
      </c>
      <c r="D12" s="904">
        <v>4014.38</v>
      </c>
      <c r="E12" s="904">
        <v>3890.79</v>
      </c>
      <c r="F12" s="904">
        <v>8970.59</v>
      </c>
      <c r="G12" s="904">
        <v>4618.22</v>
      </c>
      <c r="H12" s="903">
        <v>3432.87</v>
      </c>
    </row>
    <row r="13" spans="1:8" s="415" customFormat="1" ht="12.75" customHeight="1">
      <c r="A13" s="870"/>
      <c r="B13" s="817" t="s">
        <v>1275</v>
      </c>
      <c r="C13" s="909">
        <v>4704.2299999999996</v>
      </c>
      <c r="D13" s="910">
        <v>4007.36</v>
      </c>
      <c r="E13" s="910">
        <v>3704.76</v>
      </c>
      <c r="F13" s="910">
        <v>8818.66</v>
      </c>
      <c r="G13" s="911">
        <v>4594.6000000000004</v>
      </c>
      <c r="H13" s="912">
        <v>3473.5</v>
      </c>
    </row>
    <row r="14" spans="1:8" s="415" customFormat="1" ht="12.75" customHeight="1">
      <c r="A14" s="870"/>
      <c r="B14" s="817" t="s">
        <v>1276</v>
      </c>
      <c r="C14" s="909">
        <v>4638.47</v>
      </c>
      <c r="D14" s="910">
        <v>3969.19</v>
      </c>
      <c r="E14" s="910">
        <v>3544.74</v>
      </c>
      <c r="F14" s="910">
        <v>8621.9500000000007</v>
      </c>
      <c r="G14" s="911">
        <v>4598.5200000000004</v>
      </c>
      <c r="H14" s="912">
        <v>3457.23</v>
      </c>
    </row>
    <row r="15" spans="1:8" s="415" customFormat="1" ht="12.75" customHeight="1">
      <c r="A15" s="870"/>
      <c r="B15" s="817" t="s">
        <v>1270</v>
      </c>
      <c r="C15" s="909">
        <v>4619.3500000000004</v>
      </c>
      <c r="D15" s="910">
        <v>3962.36</v>
      </c>
      <c r="E15" s="910">
        <v>3482.14</v>
      </c>
      <c r="F15" s="910">
        <v>8488.49</v>
      </c>
      <c r="G15" s="911">
        <v>4534.59</v>
      </c>
      <c r="H15" s="912">
        <v>3418.99</v>
      </c>
    </row>
    <row r="16" spans="1:8" s="415" customFormat="1" ht="12.75" customHeight="1">
      <c r="A16" s="870"/>
      <c r="B16" s="817" t="s">
        <v>1268</v>
      </c>
      <c r="C16" s="909">
        <v>4656.26</v>
      </c>
      <c r="D16" s="910">
        <v>3936.6</v>
      </c>
      <c r="E16" s="910">
        <v>3497.9</v>
      </c>
      <c r="F16" s="910">
        <v>8429.49</v>
      </c>
      <c r="G16" s="911">
        <v>4684.16</v>
      </c>
      <c r="H16" s="912">
        <v>3425.24</v>
      </c>
    </row>
    <row r="17" spans="1:8" s="415" customFormat="1" ht="12.75" customHeight="1">
      <c r="A17" s="870"/>
      <c r="B17" s="817" t="s">
        <v>1269</v>
      </c>
      <c r="C17" s="909">
        <v>4680.7700000000004</v>
      </c>
      <c r="D17" s="910">
        <v>3929.45</v>
      </c>
      <c r="E17" s="910">
        <v>3557.85</v>
      </c>
      <c r="F17" s="910">
        <v>8378.0499999999993</v>
      </c>
      <c r="G17" s="911">
        <v>4637.08</v>
      </c>
      <c r="H17" s="912">
        <v>3413.56</v>
      </c>
    </row>
    <row r="18" spans="1:8" s="415" customFormat="1" ht="12.75" customHeight="1">
      <c r="A18" s="870"/>
      <c r="B18" s="817" t="s">
        <v>1277</v>
      </c>
      <c r="C18" s="909">
        <v>4715.53</v>
      </c>
      <c r="D18" s="910">
        <v>3971.96</v>
      </c>
      <c r="E18" s="910">
        <v>3605.89</v>
      </c>
      <c r="F18" s="910">
        <v>8731.89</v>
      </c>
      <c r="G18" s="911">
        <v>4686.32</v>
      </c>
      <c r="H18" s="912">
        <v>3431.15</v>
      </c>
    </row>
    <row r="19" spans="1:8" s="415" customFormat="1" ht="12.75" customHeight="1">
      <c r="A19" s="870"/>
      <c r="B19" s="817" t="s">
        <v>1278</v>
      </c>
      <c r="C19" s="909">
        <v>4732.75</v>
      </c>
      <c r="D19" s="910">
        <v>3978.37</v>
      </c>
      <c r="E19" s="910">
        <v>3607.02</v>
      </c>
      <c r="F19" s="910">
        <v>8620.7000000000007</v>
      </c>
      <c r="G19" s="911">
        <v>4726.8</v>
      </c>
      <c r="H19" s="912">
        <v>3429.42</v>
      </c>
    </row>
    <row r="20" spans="1:8" s="415" customFormat="1" ht="12.75" customHeight="1">
      <c r="A20" s="870"/>
      <c r="B20" s="817" t="s">
        <v>1271</v>
      </c>
      <c r="C20" s="909">
        <v>4749.9799999999996</v>
      </c>
      <c r="D20" s="910">
        <v>3937.05</v>
      </c>
      <c r="E20" s="910">
        <v>3598.94</v>
      </c>
      <c r="F20" s="910">
        <v>8577.0499999999993</v>
      </c>
      <c r="G20" s="911">
        <v>4762.3500000000004</v>
      </c>
      <c r="H20" s="912">
        <v>3438.28</v>
      </c>
    </row>
    <row r="21" spans="1:8" s="415" customFormat="1" ht="12.75" customHeight="1">
      <c r="A21" s="870"/>
      <c r="B21" s="817" t="s">
        <v>1272</v>
      </c>
      <c r="C21" s="909">
        <v>4744.4399999999996</v>
      </c>
      <c r="D21" s="910">
        <v>3961.81</v>
      </c>
      <c r="E21" s="910">
        <v>3611.56</v>
      </c>
      <c r="F21" s="910">
        <v>8546.8700000000008</v>
      </c>
      <c r="G21" s="911">
        <v>4865.38</v>
      </c>
      <c r="H21" s="912">
        <v>3469.15</v>
      </c>
    </row>
    <row r="22" spans="1:8" s="415" customFormat="1" ht="12.75" customHeight="1">
      <c r="A22" s="870"/>
      <c r="B22" s="476" t="s">
        <v>7</v>
      </c>
      <c r="C22" s="105">
        <v>107.3</v>
      </c>
      <c r="D22" s="105">
        <v>105.4</v>
      </c>
      <c r="E22" s="105">
        <v>97</v>
      </c>
      <c r="F22" s="105">
        <v>103</v>
      </c>
      <c r="G22" s="105">
        <v>106</v>
      </c>
      <c r="H22" s="106">
        <v>108.3</v>
      </c>
    </row>
    <row r="23" spans="1:8" s="415" customFormat="1" ht="12.75" customHeight="1">
      <c r="A23" s="870">
        <v>2021</v>
      </c>
      <c r="B23" s="817" t="s">
        <v>1273</v>
      </c>
      <c r="C23" s="1544">
        <v>4975.87</v>
      </c>
      <c r="D23" s="1543">
        <v>4123.8500000000004</v>
      </c>
      <c r="E23" s="1543">
        <v>3720.24</v>
      </c>
      <c r="F23" s="63" t="s">
        <v>96</v>
      </c>
      <c r="G23" s="1543">
        <v>4772.8900000000003</v>
      </c>
      <c r="H23" s="1544">
        <v>3512.77</v>
      </c>
    </row>
    <row r="24" spans="1:8" s="415" customFormat="1" ht="12.75" customHeight="1">
      <c r="A24" s="870"/>
      <c r="B24" s="817" t="s">
        <v>1274</v>
      </c>
      <c r="C24" s="1544">
        <v>5018.75</v>
      </c>
      <c r="D24" s="1543">
        <v>4128.8900000000003</v>
      </c>
      <c r="E24" s="1543">
        <v>3791.39</v>
      </c>
      <c r="F24" s="1543">
        <v>9207.58</v>
      </c>
      <c r="G24" s="1543">
        <v>4876.6000000000004</v>
      </c>
      <c r="H24" s="1544">
        <v>3586.22</v>
      </c>
    </row>
    <row r="25" spans="1:8" s="415" customFormat="1" ht="12.75" customHeight="1">
      <c r="A25" s="870"/>
      <c r="B25" s="476" t="s">
        <v>7</v>
      </c>
      <c r="C25" s="1517">
        <v>106.7</v>
      </c>
      <c r="D25" s="1518">
        <v>102.9</v>
      </c>
      <c r="E25" s="1518">
        <v>97.4</v>
      </c>
      <c r="F25" s="1518">
        <v>102.6</v>
      </c>
      <c r="G25" s="1518">
        <v>105.6</v>
      </c>
      <c r="H25" s="1517">
        <v>104.5</v>
      </c>
    </row>
    <row r="26" spans="1:8" s="415" customFormat="1" ht="19.5" customHeight="1">
      <c r="A26" s="870">
        <v>2020</v>
      </c>
      <c r="B26" s="1504" t="s">
        <v>1255</v>
      </c>
      <c r="C26" s="903">
        <v>4650.4799999999996</v>
      </c>
      <c r="D26" s="906">
        <v>4030.36</v>
      </c>
      <c r="E26" s="906">
        <v>3921.55</v>
      </c>
      <c r="F26" s="1189" t="s">
        <v>96</v>
      </c>
      <c r="G26" s="906">
        <v>4630.68</v>
      </c>
      <c r="H26" s="903">
        <v>3456.4</v>
      </c>
    </row>
    <row r="27" spans="1:8" s="415" customFormat="1" ht="12.75" customHeight="1">
      <c r="A27" s="870"/>
      <c r="B27" s="1504" t="s">
        <v>1256</v>
      </c>
      <c r="C27" s="903">
        <v>4652.2299999999996</v>
      </c>
      <c r="D27" s="906">
        <v>3961.79</v>
      </c>
      <c r="E27" s="906">
        <v>4005.26</v>
      </c>
      <c r="F27" s="1189" t="s">
        <v>96</v>
      </c>
      <c r="G27" s="906">
        <v>4589.92</v>
      </c>
      <c r="H27" s="903">
        <v>3408.32</v>
      </c>
    </row>
    <row r="28" spans="1:8" s="415" customFormat="1" ht="12.75" customHeight="1">
      <c r="A28" s="870"/>
      <c r="B28" s="1504" t="s">
        <v>1257</v>
      </c>
      <c r="C28" s="903">
        <v>4786.8599999999997</v>
      </c>
      <c r="D28" s="906">
        <v>3926.24</v>
      </c>
      <c r="E28" s="906">
        <v>3633.37</v>
      </c>
      <c r="F28" s="519">
        <v>11361.76</v>
      </c>
      <c r="G28" s="906">
        <v>4723.07</v>
      </c>
      <c r="H28" s="903">
        <v>3460.43</v>
      </c>
    </row>
    <row r="29" spans="1:8" s="415" customFormat="1" ht="12.75" customHeight="1">
      <c r="A29" s="870"/>
      <c r="B29" s="1504" t="s">
        <v>1258</v>
      </c>
      <c r="C29" s="903">
        <v>4645.1000000000004</v>
      </c>
      <c r="D29" s="904">
        <v>3928.55</v>
      </c>
      <c r="E29" s="904">
        <v>3189.13</v>
      </c>
      <c r="F29" s="904">
        <v>7996.28</v>
      </c>
      <c r="G29" s="904">
        <v>4614.84</v>
      </c>
      <c r="H29" s="903">
        <v>3398.34</v>
      </c>
    </row>
    <row r="30" spans="1:8" s="415" customFormat="1" ht="12.75" customHeight="1">
      <c r="A30" s="870"/>
      <c r="B30" s="1504" t="s">
        <v>1259</v>
      </c>
      <c r="C30" s="903">
        <v>4434.63</v>
      </c>
      <c r="D30" s="904">
        <v>3825.95</v>
      </c>
      <c r="E30" s="904">
        <v>2997.73</v>
      </c>
      <c r="F30" s="904">
        <v>7877.91</v>
      </c>
      <c r="G30" s="904">
        <v>4674.51</v>
      </c>
      <c r="H30" s="903">
        <v>3366.74</v>
      </c>
    </row>
    <row r="31" spans="1:8" s="415" customFormat="1" ht="12.75" customHeight="1">
      <c r="A31" s="870"/>
      <c r="B31" s="1504" t="s">
        <v>1260</v>
      </c>
      <c r="C31" s="903">
        <v>4514.3100000000004</v>
      </c>
      <c r="D31" s="904">
        <v>3884.82</v>
      </c>
      <c r="E31" s="904">
        <v>3245.3</v>
      </c>
      <c r="F31" s="904">
        <v>7763.54</v>
      </c>
      <c r="G31" s="904">
        <v>5032.49</v>
      </c>
      <c r="H31" s="903">
        <v>3341.86</v>
      </c>
    </row>
    <row r="32" spans="1:8" s="415" customFormat="1" ht="12.75" customHeight="1">
      <c r="A32" s="870"/>
      <c r="B32" s="1504" t="s">
        <v>1261</v>
      </c>
      <c r="C32" s="903">
        <v>4754.42</v>
      </c>
      <c r="D32" s="904">
        <v>3884.17</v>
      </c>
      <c r="E32" s="904">
        <v>3722.78</v>
      </c>
      <c r="F32" s="904">
        <v>8084.84</v>
      </c>
      <c r="G32" s="904">
        <v>4985.05</v>
      </c>
      <c r="H32" s="903">
        <v>3473.17</v>
      </c>
    </row>
    <row r="33" spans="1:8" s="415" customFormat="1" ht="12.75" customHeight="1">
      <c r="A33" s="870"/>
      <c r="B33" s="1504" t="s">
        <v>1262</v>
      </c>
      <c r="C33" s="903">
        <v>4720.95</v>
      </c>
      <c r="D33" s="904">
        <v>3875.98</v>
      </c>
      <c r="E33" s="904">
        <v>3817.9</v>
      </c>
      <c r="F33" s="904">
        <v>7944.45</v>
      </c>
      <c r="G33" s="904">
        <v>4847.07</v>
      </c>
      <c r="H33" s="903">
        <v>3269.2</v>
      </c>
    </row>
    <row r="34" spans="1:8" s="415" customFormat="1" ht="12.75" customHeight="1">
      <c r="A34" s="870"/>
      <c r="B34" s="1504" t="s">
        <v>1263</v>
      </c>
      <c r="C34" s="903">
        <v>4806.2</v>
      </c>
      <c r="D34" s="904">
        <v>4032.56</v>
      </c>
      <c r="E34" s="904">
        <v>3958.81</v>
      </c>
      <c r="F34" s="904">
        <v>11333.65</v>
      </c>
      <c r="G34" s="904">
        <v>4988.1499999999996</v>
      </c>
      <c r="H34" s="903">
        <v>3408.21</v>
      </c>
    </row>
    <row r="35" spans="1:8" s="415" customFormat="1" ht="12.75" customHeight="1">
      <c r="A35" s="870"/>
      <c r="B35" s="1504" t="s">
        <v>1264</v>
      </c>
      <c r="C35" s="903">
        <v>4787.5</v>
      </c>
      <c r="D35" s="904">
        <v>4044.76</v>
      </c>
      <c r="E35" s="904">
        <v>3753.79</v>
      </c>
      <c r="F35" s="904">
        <v>7849.53</v>
      </c>
      <c r="G35" s="904">
        <v>5045.8900000000003</v>
      </c>
      <c r="H35" s="903">
        <v>3291.11</v>
      </c>
    </row>
    <row r="36" spans="1:8" s="415" customFormat="1" ht="12.75" customHeight="1">
      <c r="A36" s="870"/>
      <c r="B36" s="1504" t="s">
        <v>1265</v>
      </c>
      <c r="C36" s="903">
        <v>4959.08</v>
      </c>
      <c r="D36" s="904">
        <v>3975.99</v>
      </c>
      <c r="E36" s="904">
        <v>3545.56</v>
      </c>
      <c r="F36" s="904">
        <v>7902.82</v>
      </c>
      <c r="G36" s="904">
        <v>5152.26</v>
      </c>
      <c r="H36" s="903">
        <v>3314.04</v>
      </c>
    </row>
    <row r="37" spans="1:8" s="415" customFormat="1" ht="12.75" customHeight="1">
      <c r="A37" s="870"/>
      <c r="B37" s="1504" t="s">
        <v>1266</v>
      </c>
      <c r="C37" s="903">
        <v>5091.2</v>
      </c>
      <c r="D37" s="904">
        <v>4248.51</v>
      </c>
      <c r="E37" s="904">
        <v>3614.97</v>
      </c>
      <c r="F37" s="904">
        <v>8047.38</v>
      </c>
      <c r="G37" s="904">
        <v>5975.87</v>
      </c>
      <c r="H37" s="903">
        <v>3619.27</v>
      </c>
    </row>
    <row r="38" spans="1:8" s="415" customFormat="1" ht="12.75" customHeight="1">
      <c r="A38" s="870">
        <v>2021</v>
      </c>
      <c r="B38" s="1504" t="s">
        <v>1255</v>
      </c>
      <c r="C38" s="903">
        <v>4904.4799999999996</v>
      </c>
      <c r="D38" s="904">
        <v>4132.0200000000004</v>
      </c>
      <c r="E38" s="904">
        <v>3632.68</v>
      </c>
      <c r="F38" s="1188" t="s">
        <v>96</v>
      </c>
      <c r="G38" s="904">
        <v>4744.99</v>
      </c>
      <c r="H38" s="903">
        <v>3455.42</v>
      </c>
    </row>
    <row r="39" spans="1:8" s="415" customFormat="1" ht="12.75" customHeight="1">
      <c r="A39" s="870"/>
      <c r="B39" s="1504" t="s">
        <v>1256</v>
      </c>
      <c r="C39" s="903">
        <v>4951.8900000000003</v>
      </c>
      <c r="D39" s="904">
        <v>4050.62</v>
      </c>
      <c r="E39" s="904">
        <v>3725.31</v>
      </c>
      <c r="F39" s="1188" t="s">
        <v>96</v>
      </c>
      <c r="G39" s="904">
        <v>4784.5600000000004</v>
      </c>
      <c r="H39" s="903">
        <v>3414.64</v>
      </c>
    </row>
    <row r="40" spans="1:8" s="415" customFormat="1" ht="12.75" customHeight="1">
      <c r="A40" s="870"/>
      <c r="B40" s="1504" t="s">
        <v>1257</v>
      </c>
      <c r="C40" s="903">
        <v>5127.6099999999997</v>
      </c>
      <c r="D40" s="904">
        <v>4115.32</v>
      </c>
      <c r="E40" s="904">
        <v>3920.79</v>
      </c>
      <c r="F40" s="904">
        <v>11584.17</v>
      </c>
      <c r="G40" s="904">
        <v>5015.6899999999996</v>
      </c>
      <c r="H40" s="903">
        <v>3645.55</v>
      </c>
    </row>
    <row r="41" spans="1:8" ht="11.25" customHeight="1">
      <c r="A41" s="432"/>
      <c r="B41" s="129" t="s">
        <v>7</v>
      </c>
      <c r="C41" s="763">
        <v>107.1</v>
      </c>
      <c r="D41" s="763">
        <v>104.8</v>
      </c>
      <c r="E41" s="763">
        <v>107.9</v>
      </c>
      <c r="F41" s="165">
        <v>102</v>
      </c>
      <c r="G41" s="763">
        <v>106.2</v>
      </c>
      <c r="H41" s="176">
        <v>105.3</v>
      </c>
    </row>
    <row r="42" spans="1:8" ht="11.25" customHeight="1">
      <c r="A42" s="432"/>
      <c r="B42" s="129" t="s">
        <v>8</v>
      </c>
      <c r="C42" s="763">
        <v>103.5</v>
      </c>
      <c r="D42" s="763">
        <v>101.6</v>
      </c>
      <c r="E42" s="763">
        <v>105.2</v>
      </c>
      <c r="F42" s="165">
        <v>144.80000000000001</v>
      </c>
      <c r="G42" s="763">
        <v>104.8</v>
      </c>
      <c r="H42" s="176">
        <v>106.8</v>
      </c>
    </row>
    <row r="43" spans="1:8">
      <c r="A43" s="291"/>
      <c r="B43" s="291"/>
      <c r="C43" s="914"/>
      <c r="D43" s="914"/>
      <c r="E43" s="914"/>
      <c r="F43" s="914"/>
      <c r="G43" s="914"/>
      <c r="H43" s="914"/>
    </row>
  </sheetData>
  <mergeCells count="5">
    <mergeCell ref="A5:B7"/>
    <mergeCell ref="C5:H5"/>
    <mergeCell ref="C7:H7"/>
    <mergeCell ref="F1:G1"/>
    <mergeCell ref="F2:G2"/>
  </mergeCells>
  <phoneticPr fontId="0" type="noConversion"/>
  <hyperlinks>
    <hyperlink ref="F1:G1" location="'Spis tablic     List of tables'!A1" display="Powrót do spisu tablic" xr:uid="{00000000-0004-0000-1400-000000000000}"/>
    <hyperlink ref="F2:G2" location="'Spis tablic     List of tables'!A1" display="Return to list tables" xr:uid="{00000000-0004-0000-1400-000001000000}"/>
    <hyperlink ref="F1" location="'Spis tablic     List of tables'!A1" display="Powrót do spisu tablic" xr:uid="{00000000-0004-0000-1400-000002000000}"/>
    <hyperlink ref="F2" location="'Spis tablic     List of tables'!A1" display="Return to list tables" xr:uid="{00000000-0004-0000-1400-000003000000}"/>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5">
    <tabColor rgb="FF92D050"/>
    <pageSetUpPr fitToPage="1"/>
  </sheetPr>
  <dimension ref="A1:K23"/>
  <sheetViews>
    <sheetView showGridLines="0" zoomScale="85" zoomScaleNormal="85" zoomScaleSheetLayoutView="100" workbookViewId="0">
      <selection activeCell="F23" sqref="F23"/>
    </sheetView>
  </sheetViews>
  <sheetFormatPr defaultColWidth="9" defaultRowHeight="12"/>
  <cols>
    <col min="1" max="1" width="8.125" style="79" customWidth="1"/>
    <col min="2" max="2" width="12.375" style="79" customWidth="1"/>
    <col min="3" max="10" width="13.125" style="79" customWidth="1"/>
    <col min="11" max="16384" width="9" style="79"/>
  </cols>
  <sheetData>
    <row r="1" spans="1:11">
      <c r="H1" s="1688" t="s">
        <v>0</v>
      </c>
      <c r="I1" s="1688"/>
    </row>
    <row r="2" spans="1:11">
      <c r="H2" s="1688" t="s">
        <v>1</v>
      </c>
      <c r="I2" s="1688"/>
    </row>
    <row r="3" spans="1:11" ht="14.85" customHeight="1">
      <c r="A3" s="245" t="s">
        <v>1024</v>
      </c>
      <c r="B3" s="756"/>
      <c r="C3" s="400"/>
      <c r="D3" s="400"/>
      <c r="E3" s="400"/>
      <c r="F3" s="400"/>
      <c r="G3" s="400"/>
      <c r="H3" s="416"/>
      <c r="I3" s="416"/>
      <c r="J3" s="412"/>
    </row>
    <row r="4" spans="1:11" ht="14.85" customHeight="1">
      <c r="A4" s="626" t="s">
        <v>345</v>
      </c>
      <c r="B4" s="626"/>
      <c r="C4" s="401"/>
      <c r="D4" s="401"/>
      <c r="E4" s="401"/>
      <c r="F4" s="401"/>
      <c r="G4" s="401"/>
      <c r="H4" s="416"/>
      <c r="I4" s="416"/>
      <c r="J4" s="412"/>
    </row>
    <row r="5" spans="1:11" ht="39" customHeight="1">
      <c r="A5" s="1837" t="s">
        <v>1205</v>
      </c>
      <c r="B5" s="1915"/>
      <c r="C5" s="1848" t="s">
        <v>1025</v>
      </c>
      <c r="D5" s="1843"/>
      <c r="E5" s="1852"/>
      <c r="F5" s="1909" t="s">
        <v>1119</v>
      </c>
      <c r="G5" s="1910"/>
      <c r="H5" s="1910"/>
      <c r="I5" s="1910"/>
      <c r="J5" s="1910"/>
    </row>
    <row r="6" spans="1:11" ht="39" customHeight="1">
      <c r="A6" s="1911"/>
      <c r="B6" s="1911"/>
      <c r="C6" s="1913" t="s">
        <v>396</v>
      </c>
      <c r="D6" s="1913" t="s">
        <v>506</v>
      </c>
      <c r="E6" s="1913" t="s">
        <v>507</v>
      </c>
      <c r="F6" s="1727" t="s">
        <v>509</v>
      </c>
      <c r="G6" s="1911"/>
      <c r="H6" s="1911"/>
      <c r="I6" s="1912"/>
      <c r="J6" s="1731" t="s">
        <v>507</v>
      </c>
    </row>
    <row r="7" spans="1:11" ht="109.5" customHeight="1">
      <c r="A7" s="1845"/>
      <c r="B7" s="1845"/>
      <c r="C7" s="1914"/>
      <c r="D7" s="1914"/>
      <c r="E7" s="1914"/>
      <c r="F7" s="581" t="s">
        <v>396</v>
      </c>
      <c r="G7" s="581" t="s">
        <v>508</v>
      </c>
      <c r="H7" s="581" t="s">
        <v>510</v>
      </c>
      <c r="I7" s="673" t="s">
        <v>511</v>
      </c>
      <c r="J7" s="1908"/>
    </row>
    <row r="8" spans="1:11" s="34" customFormat="1" ht="12.75" customHeight="1">
      <c r="A8" s="419">
        <v>2019</v>
      </c>
      <c r="B8" s="803" t="s">
        <v>1272</v>
      </c>
      <c r="C8" s="418">
        <v>482.3</v>
      </c>
      <c r="D8" s="418">
        <v>407.7</v>
      </c>
      <c r="E8" s="418">
        <v>74.599999999999994</v>
      </c>
      <c r="F8" s="436">
        <v>2098.4899999999998</v>
      </c>
      <c r="G8" s="436">
        <v>2209.5300000000002</v>
      </c>
      <c r="H8" s="436">
        <v>1671.22</v>
      </c>
      <c r="I8" s="439">
        <v>1911.52</v>
      </c>
      <c r="J8" s="438">
        <v>1300.02</v>
      </c>
      <c r="K8" s="204"/>
    </row>
    <row r="9" spans="1:11" s="34" customFormat="1" ht="12.75" customHeight="1">
      <c r="A9" s="419"/>
      <c r="B9" s="137" t="s">
        <v>217</v>
      </c>
      <c r="C9" s="126">
        <v>100.8</v>
      </c>
      <c r="D9" s="126">
        <v>101.5</v>
      </c>
      <c r="E9" s="126">
        <v>97.3</v>
      </c>
      <c r="F9" s="126">
        <v>104.9</v>
      </c>
      <c r="G9" s="126">
        <v>104.4</v>
      </c>
      <c r="H9" s="126">
        <v>106</v>
      </c>
      <c r="I9" s="126">
        <v>105.1</v>
      </c>
      <c r="J9" s="127">
        <v>105.3</v>
      </c>
      <c r="K9" s="204"/>
    </row>
    <row r="10" spans="1:11" s="34" customFormat="1" ht="14.25" customHeight="1">
      <c r="A10" s="419">
        <v>2020</v>
      </c>
      <c r="B10" s="1519" t="s">
        <v>1274</v>
      </c>
      <c r="C10" s="795">
        <v>484.2</v>
      </c>
      <c r="D10" s="795">
        <v>411</v>
      </c>
      <c r="E10" s="795">
        <v>73.2</v>
      </c>
      <c r="F10" s="915">
        <v>2164.94</v>
      </c>
      <c r="G10" s="915">
        <v>2270.04</v>
      </c>
      <c r="H10" s="915">
        <v>1755.17</v>
      </c>
      <c r="I10" s="915">
        <v>1969.49</v>
      </c>
      <c r="J10" s="916">
        <v>1343.54</v>
      </c>
      <c r="K10" s="204"/>
    </row>
    <row r="11" spans="1:11" s="34" customFormat="1" ht="12.75" customHeight="1">
      <c r="A11" s="419"/>
      <c r="B11" s="803" t="s">
        <v>1270</v>
      </c>
      <c r="C11" s="435">
        <v>484.5</v>
      </c>
      <c r="D11" s="435">
        <v>411.6</v>
      </c>
      <c r="E11" s="435">
        <v>73</v>
      </c>
      <c r="F11" s="436">
        <v>2191.66</v>
      </c>
      <c r="G11" s="436">
        <v>2296.5</v>
      </c>
      <c r="H11" s="436">
        <v>1777.98</v>
      </c>
      <c r="I11" s="437">
        <v>1999.66</v>
      </c>
      <c r="J11" s="780">
        <v>1370.85</v>
      </c>
      <c r="K11" s="204"/>
    </row>
    <row r="12" spans="1:11" s="34" customFormat="1" ht="12.75" customHeight="1">
      <c r="A12" s="419"/>
      <c r="B12" s="1519" t="s">
        <v>1277</v>
      </c>
      <c r="C12" s="418">
        <v>484.7</v>
      </c>
      <c r="D12" s="418">
        <v>412</v>
      </c>
      <c r="E12" s="418">
        <v>72.7</v>
      </c>
      <c r="F12" s="436">
        <v>2208.11</v>
      </c>
      <c r="G12" s="436">
        <v>2316.37</v>
      </c>
      <c r="H12" s="436">
        <v>1775.93</v>
      </c>
      <c r="I12" s="439">
        <v>2012.33</v>
      </c>
      <c r="J12" s="438">
        <v>1381.71</v>
      </c>
      <c r="K12" s="204"/>
    </row>
    <row r="13" spans="1:11" s="34" customFormat="1" ht="12.75" customHeight="1">
      <c r="A13" s="419"/>
      <c r="B13" s="803" t="s">
        <v>1272</v>
      </c>
      <c r="C13" s="418">
        <v>485.1</v>
      </c>
      <c r="D13" s="418">
        <v>412.7</v>
      </c>
      <c r="E13" s="418">
        <v>72.400000000000006</v>
      </c>
      <c r="F13" s="436">
        <v>2219.0700000000002</v>
      </c>
      <c r="G13" s="436">
        <v>2327.44</v>
      </c>
      <c r="H13" s="436">
        <v>1779.98</v>
      </c>
      <c r="I13" s="439">
        <v>2023.95</v>
      </c>
      <c r="J13" s="438">
        <v>1385.57</v>
      </c>
      <c r="K13" s="204"/>
    </row>
    <row r="14" spans="1:11" s="34" customFormat="1" ht="12.75" customHeight="1">
      <c r="A14" s="419"/>
      <c r="B14" s="799" t="s">
        <v>217</v>
      </c>
      <c r="C14" s="845">
        <v>100.6</v>
      </c>
      <c r="D14" s="845">
        <v>101.2</v>
      </c>
      <c r="E14" s="845">
        <v>97.1</v>
      </c>
      <c r="F14" s="845">
        <v>105.7</v>
      </c>
      <c r="G14" s="845">
        <v>105.3</v>
      </c>
      <c r="H14" s="845">
        <v>106.5</v>
      </c>
      <c r="I14" s="845">
        <v>105.9</v>
      </c>
      <c r="J14" s="847">
        <v>106.6</v>
      </c>
      <c r="K14" s="204"/>
    </row>
    <row r="15" spans="1:11" s="34" customFormat="1" ht="12.75" customHeight="1">
      <c r="A15" s="419">
        <v>2021</v>
      </c>
      <c r="B15" s="1519" t="s">
        <v>1274</v>
      </c>
      <c r="C15" s="795">
        <v>484.4</v>
      </c>
      <c r="D15" s="795">
        <v>413.8</v>
      </c>
      <c r="E15" s="795">
        <v>70.599999999999994</v>
      </c>
      <c r="F15" s="915">
        <v>2325.33</v>
      </c>
      <c r="G15" s="915">
        <v>2445.9899999999998</v>
      </c>
      <c r="H15" s="915">
        <v>1806.14</v>
      </c>
      <c r="I15" s="915">
        <v>2115.48</v>
      </c>
      <c r="J15" s="916">
        <v>1421.54</v>
      </c>
      <c r="K15" s="204"/>
    </row>
    <row r="16" spans="1:11" s="34" customFormat="1" ht="12.75" customHeight="1">
      <c r="A16" s="419"/>
      <c r="B16" s="799" t="s">
        <v>217</v>
      </c>
      <c r="C16" s="845">
        <v>100.1</v>
      </c>
      <c r="D16" s="845">
        <v>100.7</v>
      </c>
      <c r="E16" s="845">
        <v>96.5</v>
      </c>
      <c r="F16" s="845">
        <v>107.4</v>
      </c>
      <c r="G16" s="845">
        <v>107.8</v>
      </c>
      <c r="H16" s="845">
        <v>102.9</v>
      </c>
      <c r="I16" s="845">
        <v>107.4</v>
      </c>
      <c r="J16" s="845">
        <v>105.8</v>
      </c>
      <c r="K16" s="204"/>
    </row>
    <row r="17" spans="1:10" s="120" customFormat="1" ht="16.5" customHeight="1">
      <c r="A17" s="1850" t="s">
        <v>1162</v>
      </c>
      <c r="B17" s="1850"/>
      <c r="C17" s="1850"/>
      <c r="D17" s="1850"/>
    </row>
    <row r="18" spans="1:10" s="120" customFormat="1" ht="16.5" customHeight="1">
      <c r="A18" s="1906" t="s">
        <v>346</v>
      </c>
      <c r="B18" s="1907"/>
      <c r="C18" s="1907"/>
      <c r="D18" s="1907"/>
    </row>
    <row r="20" spans="1:10">
      <c r="C20" s="292"/>
      <c r="D20" s="292"/>
      <c r="E20" s="292"/>
      <c r="F20" s="34"/>
      <c r="G20" s="34"/>
      <c r="H20" s="34"/>
      <c r="I20" s="34"/>
      <c r="J20" s="34"/>
    </row>
    <row r="21" spans="1:10">
      <c r="A21" s="120"/>
      <c r="C21" s="292"/>
      <c r="D21" s="292"/>
      <c r="E21" s="292"/>
      <c r="F21" s="34"/>
      <c r="G21" s="34"/>
      <c r="H21" s="34"/>
      <c r="I21" s="34"/>
      <c r="J21" s="34"/>
    </row>
    <row r="22" spans="1:10">
      <c r="A22" s="120"/>
      <c r="C22" s="292"/>
      <c r="D22" s="482"/>
      <c r="E22" s="1571"/>
      <c r="F22" s="482"/>
      <c r="G22" s="482"/>
      <c r="H22" s="482"/>
      <c r="I22" s="482"/>
      <c r="J22" s="482"/>
    </row>
    <row r="23" spans="1:10">
      <c r="C23" s="482"/>
      <c r="D23" s="482"/>
      <c r="E23" s="482"/>
    </row>
  </sheetData>
  <mergeCells count="12">
    <mergeCell ref="H1:I1"/>
    <mergeCell ref="H2:I2"/>
    <mergeCell ref="A17:D17"/>
    <mergeCell ref="A5:B7"/>
    <mergeCell ref="C5:E5"/>
    <mergeCell ref="C6:C7"/>
    <mergeCell ref="D6:D7"/>
    <mergeCell ref="A18:D18"/>
    <mergeCell ref="J6:J7"/>
    <mergeCell ref="F5:J5"/>
    <mergeCell ref="F6:I6"/>
    <mergeCell ref="E6:E7"/>
  </mergeCells>
  <phoneticPr fontId="0" type="noConversion"/>
  <hyperlinks>
    <hyperlink ref="H1:I1" location="'Spis tablic     List of tables'!A1" display="Powrót do spisu tablic" xr:uid="{00000000-0004-0000-1500-000000000000}"/>
    <hyperlink ref="H2:I2" location="'Spis tablic     List of tables'!A1"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rgb="FF92D050"/>
    <pageSetUpPr fitToPage="1"/>
  </sheetPr>
  <dimension ref="A1:Y32"/>
  <sheetViews>
    <sheetView showGridLines="0" topLeftCell="A4" zoomScaleNormal="100" zoomScaleSheetLayoutView="100" workbookViewId="0">
      <selection activeCell="B15" sqref="B15:B16"/>
    </sheetView>
  </sheetViews>
  <sheetFormatPr defaultColWidth="9" defaultRowHeight="12"/>
  <cols>
    <col min="1" max="1" width="8.125" style="6" customWidth="1"/>
    <col min="2" max="2" width="12.375" style="6" customWidth="1"/>
    <col min="3" max="8" width="9.625" style="6" customWidth="1"/>
    <col min="9" max="13" width="9.625" style="79" customWidth="1"/>
    <col min="14" max="15" width="5.625" style="79" customWidth="1"/>
    <col min="16" max="25" width="9.625" style="6" customWidth="1"/>
    <col min="26" max="16384" width="9" style="79"/>
  </cols>
  <sheetData>
    <row r="1" spans="1:13">
      <c r="K1" s="1688" t="s">
        <v>0</v>
      </c>
      <c r="L1" s="1688"/>
    </row>
    <row r="2" spans="1:13">
      <c r="K2" s="1688" t="s">
        <v>1</v>
      </c>
      <c r="L2" s="1688"/>
    </row>
    <row r="3" spans="1:13" ht="12.75" customHeight="1">
      <c r="A3" s="1692" t="s">
        <v>331</v>
      </c>
      <c r="B3" s="1692"/>
      <c r="C3" s="1692"/>
      <c r="D3" s="1692"/>
      <c r="E3" s="70"/>
      <c r="F3" s="70"/>
      <c r="G3" s="70"/>
      <c r="H3" s="70"/>
    </row>
    <row r="4" spans="1:13" ht="12.75" customHeight="1">
      <c r="A4" s="1693" t="s">
        <v>332</v>
      </c>
      <c r="B4" s="1693"/>
      <c r="C4" s="1693"/>
      <c r="D4" s="1693"/>
      <c r="E4" s="70"/>
      <c r="F4" s="70"/>
      <c r="G4" s="70"/>
      <c r="H4" s="70"/>
    </row>
    <row r="5" spans="1:13" ht="19.5" customHeight="1">
      <c r="A5" s="79" t="s">
        <v>184</v>
      </c>
      <c r="B5" s="80" t="s">
        <v>1023</v>
      </c>
      <c r="C5" s="79"/>
      <c r="D5" s="79"/>
      <c r="E5" s="79"/>
      <c r="F5" s="79"/>
      <c r="G5" s="79"/>
      <c r="H5" s="70"/>
    </row>
    <row r="6" spans="1:13" ht="14.85" customHeight="1">
      <c r="A6" s="79"/>
      <c r="B6" s="636" t="s">
        <v>347</v>
      </c>
      <c r="C6" s="79"/>
      <c r="D6" s="79"/>
      <c r="E6" s="79"/>
      <c r="F6" s="79"/>
      <c r="G6" s="79"/>
      <c r="H6" s="70"/>
    </row>
    <row r="7" spans="1:13" ht="33" customHeight="1">
      <c r="A7" s="1923" t="s">
        <v>512</v>
      </c>
      <c r="B7" s="1924"/>
      <c r="C7" s="1926" t="s">
        <v>513</v>
      </c>
      <c r="D7" s="1741"/>
      <c r="E7" s="1741"/>
      <c r="F7" s="1741"/>
      <c r="G7" s="1741"/>
      <c r="H7" s="1740"/>
      <c r="I7" s="1739" t="s">
        <v>514</v>
      </c>
      <c r="J7" s="1741"/>
      <c r="K7" s="1741"/>
      <c r="L7" s="1741"/>
      <c r="M7" s="1741"/>
    </row>
    <row r="8" spans="1:13" ht="27" customHeight="1">
      <c r="A8" s="1709"/>
      <c r="B8" s="1715"/>
      <c r="C8" s="1916" t="s">
        <v>515</v>
      </c>
      <c r="D8" s="1921" t="s">
        <v>516</v>
      </c>
      <c r="E8" s="1739" t="s">
        <v>517</v>
      </c>
      <c r="F8" s="215"/>
      <c r="G8" s="241"/>
      <c r="H8" s="1916" t="s">
        <v>520</v>
      </c>
      <c r="I8" s="1916" t="s">
        <v>396</v>
      </c>
      <c r="J8" s="1916" t="s">
        <v>521</v>
      </c>
      <c r="K8" s="1916" t="s">
        <v>522</v>
      </c>
      <c r="L8" s="1916" t="s">
        <v>523</v>
      </c>
      <c r="M8" s="1926" t="s">
        <v>524</v>
      </c>
    </row>
    <row r="9" spans="1:13" ht="116.25" customHeight="1">
      <c r="A9" s="1709"/>
      <c r="B9" s="1715"/>
      <c r="C9" s="1917"/>
      <c r="D9" s="1922"/>
      <c r="E9" s="1929"/>
      <c r="F9" s="681" t="s">
        <v>518</v>
      </c>
      <c r="G9" s="624" t="s">
        <v>519</v>
      </c>
      <c r="H9" s="1917"/>
      <c r="I9" s="1917"/>
      <c r="J9" s="1917"/>
      <c r="K9" s="1917"/>
      <c r="L9" s="1917"/>
      <c r="M9" s="1927"/>
    </row>
    <row r="10" spans="1:13" ht="33" customHeight="1">
      <c r="A10" s="1752"/>
      <c r="B10" s="1925"/>
      <c r="C10" s="1919" t="s">
        <v>1234</v>
      </c>
      <c r="D10" s="1920"/>
      <c r="E10" s="1920"/>
      <c r="F10" s="1920"/>
      <c r="G10" s="1920"/>
      <c r="H10" s="1920"/>
      <c r="I10" s="1920"/>
      <c r="J10" s="1920"/>
      <c r="K10" s="1920"/>
      <c r="L10" s="1920"/>
      <c r="M10" s="1920"/>
    </row>
    <row r="11" spans="1:13" s="811" customFormat="1" ht="15.75" customHeight="1">
      <c r="A11" s="140">
        <v>2019</v>
      </c>
      <c r="B11" s="803" t="s">
        <v>1254</v>
      </c>
      <c r="C11" s="155">
        <v>109780.9</v>
      </c>
      <c r="D11" s="155">
        <v>63784.800000000003</v>
      </c>
      <c r="E11" s="155">
        <v>43797.1</v>
      </c>
      <c r="F11" s="155">
        <v>1291.4000000000001</v>
      </c>
      <c r="G11" s="155">
        <v>294.89999999999998</v>
      </c>
      <c r="H11" s="155">
        <v>907.5</v>
      </c>
      <c r="I11" s="155">
        <v>104443</v>
      </c>
      <c r="J11" s="155">
        <v>64328.6</v>
      </c>
      <c r="K11" s="155">
        <v>37961.4</v>
      </c>
      <c r="L11" s="155">
        <v>1163.9000000000001</v>
      </c>
      <c r="M11" s="101">
        <v>989</v>
      </c>
    </row>
    <row r="12" spans="1:13" s="811" customFormat="1" ht="19.5" customHeight="1">
      <c r="A12" s="140">
        <v>2020</v>
      </c>
      <c r="B12" s="523" t="s">
        <v>1274</v>
      </c>
      <c r="C12" s="155">
        <v>27666</v>
      </c>
      <c r="D12" s="155">
        <v>15428.2</v>
      </c>
      <c r="E12" s="155">
        <v>11620.7</v>
      </c>
      <c r="F12" s="155">
        <v>276.60000000000002</v>
      </c>
      <c r="G12" s="155">
        <v>63.7</v>
      </c>
      <c r="H12" s="155">
        <v>340.5</v>
      </c>
      <c r="I12" s="155">
        <v>26171.9</v>
      </c>
      <c r="J12" s="155">
        <v>15291.5</v>
      </c>
      <c r="K12" s="155">
        <v>10180.299999999999</v>
      </c>
      <c r="L12" s="155">
        <v>185.9</v>
      </c>
      <c r="M12" s="101">
        <v>514.20000000000005</v>
      </c>
    </row>
    <row r="13" spans="1:13" s="811" customFormat="1" ht="13.5" customHeight="1">
      <c r="A13" s="140"/>
      <c r="B13" s="803" t="s">
        <v>1267</v>
      </c>
      <c r="C13" s="138">
        <v>52893.7</v>
      </c>
      <c r="D13" s="138">
        <v>30435.4</v>
      </c>
      <c r="E13" s="138">
        <v>21169</v>
      </c>
      <c r="F13" s="138">
        <v>719.2</v>
      </c>
      <c r="G13" s="138">
        <v>220.9</v>
      </c>
      <c r="H13" s="138">
        <v>570.1</v>
      </c>
      <c r="I13" s="138">
        <v>49749.2</v>
      </c>
      <c r="J13" s="138">
        <v>30260.7</v>
      </c>
      <c r="K13" s="138">
        <v>18432.8</v>
      </c>
      <c r="L13" s="138">
        <v>386.9</v>
      </c>
      <c r="M13" s="139">
        <v>668.8</v>
      </c>
    </row>
    <row r="14" spans="1:13" s="811" customFormat="1" ht="13.5" customHeight="1">
      <c r="A14" s="140"/>
      <c r="B14" s="803" t="s">
        <v>1285</v>
      </c>
      <c r="C14" s="138">
        <v>80218.5</v>
      </c>
      <c r="D14" s="138">
        <v>46715.9</v>
      </c>
      <c r="E14" s="138">
        <v>31602.400000000001</v>
      </c>
      <c r="F14" s="138">
        <v>1138</v>
      </c>
      <c r="G14" s="138">
        <v>372.9</v>
      </c>
      <c r="H14" s="138">
        <v>762.3</v>
      </c>
      <c r="I14" s="138">
        <v>75337.600000000006</v>
      </c>
      <c r="J14" s="138">
        <v>46328.6</v>
      </c>
      <c r="K14" s="138">
        <v>27519.4</v>
      </c>
      <c r="L14" s="138">
        <v>541.6</v>
      </c>
      <c r="M14" s="139">
        <v>948</v>
      </c>
    </row>
    <row r="15" spans="1:13" s="811" customFormat="1" ht="13.5" customHeight="1">
      <c r="A15" s="140"/>
      <c r="B15" s="1526" t="s">
        <v>1254</v>
      </c>
      <c r="C15" s="138">
        <v>110885.8</v>
      </c>
      <c r="D15" s="138">
        <v>65178.7</v>
      </c>
      <c r="E15" s="138">
        <v>43030.1</v>
      </c>
      <c r="F15" s="138">
        <v>1647.1</v>
      </c>
      <c r="G15" s="138">
        <v>508.6</v>
      </c>
      <c r="H15" s="138">
        <v>1029.9000000000001</v>
      </c>
      <c r="I15" s="138">
        <v>104247</v>
      </c>
      <c r="J15" s="138">
        <v>64631.8</v>
      </c>
      <c r="K15" s="138">
        <v>37307.199999999997</v>
      </c>
      <c r="L15" s="138">
        <v>946.6</v>
      </c>
      <c r="M15" s="139">
        <v>1361.3</v>
      </c>
    </row>
    <row r="16" spans="1:13" s="811" customFormat="1" ht="13.5" customHeight="1">
      <c r="A16" s="140">
        <v>2021</v>
      </c>
      <c r="B16" s="1526" t="s">
        <v>1286</v>
      </c>
      <c r="C16" s="138">
        <v>29925.9</v>
      </c>
      <c r="D16" s="138">
        <v>17279.5</v>
      </c>
      <c r="E16" s="138">
        <v>12188.6</v>
      </c>
      <c r="F16" s="138">
        <v>291.89999999999998</v>
      </c>
      <c r="G16" s="138">
        <v>77.5</v>
      </c>
      <c r="H16" s="138">
        <v>165.9</v>
      </c>
      <c r="I16" s="138">
        <v>28034.7</v>
      </c>
      <c r="J16" s="138">
        <v>16935.400000000001</v>
      </c>
      <c r="K16" s="138">
        <v>10565.7</v>
      </c>
      <c r="L16" s="138">
        <v>159.5</v>
      </c>
      <c r="M16" s="139">
        <v>374.2</v>
      </c>
    </row>
    <row r="17" spans="1:25" s="811" customFormat="1" ht="13.5" customHeight="1">
      <c r="A17" s="140"/>
      <c r="B17" s="1496"/>
      <c r="C17" s="1520"/>
      <c r="D17" s="1520"/>
      <c r="E17" s="1520"/>
      <c r="F17" s="1520"/>
      <c r="G17" s="1520"/>
      <c r="H17" s="1520"/>
      <c r="I17" s="1520"/>
      <c r="J17" s="1520"/>
      <c r="K17" s="1520"/>
      <c r="L17" s="1520"/>
      <c r="M17" s="1520"/>
    </row>
    <row r="18" spans="1:25" s="120" customFormat="1" ht="17.25" customHeight="1">
      <c r="A18" s="1918" t="s">
        <v>1163</v>
      </c>
      <c r="B18" s="1918"/>
      <c r="C18" s="1918"/>
      <c r="D18" s="1918"/>
      <c r="E18" s="1918"/>
      <c r="F18" s="1918"/>
      <c r="G18" s="1918"/>
      <c r="H18" s="1918"/>
      <c r="I18" s="113"/>
      <c r="N18" s="283"/>
      <c r="O18" s="283"/>
      <c r="P18" s="9"/>
      <c r="Q18" s="9"/>
      <c r="R18" s="9"/>
      <c r="S18" s="9"/>
      <c r="T18" s="9"/>
      <c r="U18" s="9"/>
      <c r="V18" s="9"/>
      <c r="W18" s="9"/>
      <c r="X18" s="9"/>
      <c r="Y18" s="9"/>
    </row>
    <row r="19" spans="1:25" s="120" customFormat="1" ht="10.5" customHeight="1">
      <c r="A19" s="1690" t="s">
        <v>247</v>
      </c>
      <c r="B19" s="1928"/>
      <c r="C19" s="1928"/>
      <c r="D19" s="1928"/>
      <c r="E19" s="1928"/>
      <c r="F19" s="1928"/>
      <c r="G19" s="1928"/>
      <c r="H19" s="1928"/>
      <c r="I19" s="1928"/>
      <c r="N19" s="385"/>
      <c r="O19" s="385"/>
      <c r="P19" s="9"/>
      <c r="Q19" s="9"/>
      <c r="R19" s="9"/>
      <c r="S19" s="9"/>
      <c r="T19" s="9"/>
      <c r="U19" s="9"/>
      <c r="V19" s="9"/>
      <c r="W19" s="9"/>
      <c r="X19" s="9"/>
      <c r="Y19" s="9"/>
    </row>
    <row r="20" spans="1:25" ht="12.75" customHeight="1">
      <c r="A20" s="293"/>
      <c r="B20" s="293"/>
      <c r="C20" s="295"/>
      <c r="D20" s="295"/>
      <c r="E20" s="295"/>
      <c r="F20" s="295"/>
      <c r="G20" s="295"/>
      <c r="H20" s="295"/>
      <c r="I20" s="295"/>
      <c r="J20" s="295"/>
      <c r="K20" s="295"/>
      <c r="L20" s="295"/>
      <c r="M20" s="295"/>
      <c r="N20" s="20"/>
      <c r="O20" s="20"/>
    </row>
    <row r="21" spans="1:25" ht="12.75" customHeight="1">
      <c r="A21" s="293"/>
      <c r="B21" s="293"/>
      <c r="C21" s="34"/>
      <c r="D21" s="34"/>
      <c r="E21" s="34"/>
      <c r="F21" s="34"/>
      <c r="G21" s="34"/>
      <c r="H21" s="34"/>
      <c r="I21" s="34"/>
      <c r="J21" s="34"/>
      <c r="K21" s="34"/>
      <c r="L21" s="34"/>
      <c r="M21" s="34"/>
      <c r="N21" s="20"/>
      <c r="O21" s="20"/>
    </row>
    <row r="22" spans="1:25" ht="12.75" customHeight="1">
      <c r="A22" s="293"/>
      <c r="B22" s="293"/>
      <c r="D22" s="296"/>
      <c r="E22" s="296"/>
      <c r="F22" s="296"/>
      <c r="G22" s="296"/>
      <c r="H22" s="296"/>
      <c r="I22" s="296"/>
      <c r="J22" s="133"/>
      <c r="K22" s="133"/>
      <c r="L22" s="133"/>
      <c r="M22" s="133"/>
      <c r="N22" s="20"/>
      <c r="O22" s="20"/>
    </row>
    <row r="23" spans="1:25" ht="12.75" customHeight="1">
      <c r="A23" s="293"/>
      <c r="B23" s="293"/>
      <c r="C23" s="294"/>
      <c r="D23" s="294"/>
      <c r="E23" s="294"/>
      <c r="F23" s="294"/>
      <c r="G23" s="294"/>
      <c r="H23" s="294"/>
      <c r="I23" s="294"/>
      <c r="J23" s="294"/>
      <c r="K23" s="294"/>
      <c r="L23" s="294"/>
      <c r="M23" s="294"/>
      <c r="N23" s="20"/>
      <c r="O23" s="20"/>
    </row>
    <row r="24" spans="1:25" ht="12.75" customHeight="1">
      <c r="A24" s="13"/>
      <c r="B24" s="293"/>
      <c r="C24" s="293"/>
      <c r="D24" s="293"/>
      <c r="E24" s="293"/>
      <c r="F24" s="293"/>
      <c r="G24" s="293"/>
      <c r="H24" s="293"/>
      <c r="I24" s="293"/>
      <c r="N24" s="20"/>
      <c r="O24" s="20"/>
    </row>
    <row r="25" spans="1:25" ht="12.75" customHeight="1">
      <c r="A25" s="13"/>
      <c r="B25" s="293"/>
      <c r="C25" s="293"/>
      <c r="D25" s="293"/>
      <c r="E25" s="293"/>
      <c r="F25" s="293"/>
      <c r="G25" s="293"/>
      <c r="H25" s="293"/>
      <c r="I25" s="293"/>
      <c r="N25" s="20"/>
      <c r="O25" s="20"/>
    </row>
    <row r="26" spans="1:25" ht="12.75" customHeight="1">
      <c r="A26" s="293"/>
      <c r="B26" s="293"/>
      <c r="C26" s="293"/>
      <c r="D26" s="293"/>
      <c r="E26" s="293"/>
      <c r="F26" s="293"/>
      <c r="G26" s="293"/>
      <c r="H26" s="293"/>
      <c r="I26" s="293"/>
      <c r="N26" s="20"/>
      <c r="O26" s="20"/>
    </row>
    <row r="27" spans="1:25" ht="12.75" customHeight="1">
      <c r="A27" s="293"/>
      <c r="B27" s="293"/>
      <c r="C27" s="293"/>
      <c r="D27" s="293"/>
      <c r="E27" s="293"/>
      <c r="F27" s="293"/>
      <c r="G27" s="293"/>
      <c r="H27" s="293"/>
      <c r="I27" s="293"/>
      <c r="N27" s="20"/>
      <c r="O27" s="20"/>
    </row>
    <row r="28" spans="1:25" ht="12.75" customHeight="1">
      <c r="A28" s="293"/>
      <c r="B28" s="293"/>
      <c r="C28" s="293"/>
      <c r="D28" s="293"/>
      <c r="E28" s="293"/>
      <c r="F28" s="293"/>
      <c r="G28" s="293"/>
      <c r="H28" s="293"/>
      <c r="I28" s="293"/>
      <c r="N28" s="20"/>
      <c r="O28" s="20"/>
    </row>
    <row r="29" spans="1:25" ht="12.75" customHeight="1">
      <c r="A29" s="293"/>
      <c r="B29" s="293"/>
      <c r="C29" s="293"/>
      <c r="D29" s="293"/>
      <c r="E29" s="293"/>
      <c r="F29" s="293"/>
      <c r="G29" s="293"/>
      <c r="H29" s="293"/>
      <c r="I29" s="293"/>
      <c r="N29" s="20"/>
      <c r="O29" s="20"/>
    </row>
    <row r="30" spans="1:25" ht="12.75" customHeight="1">
      <c r="A30" s="293"/>
      <c r="B30" s="293"/>
      <c r="C30" s="293"/>
      <c r="D30" s="293"/>
      <c r="E30" s="293"/>
      <c r="F30" s="293"/>
      <c r="G30" s="293"/>
      <c r="H30" s="293"/>
      <c r="I30" s="293"/>
      <c r="N30" s="20"/>
      <c r="O30" s="20"/>
    </row>
    <row r="31" spans="1:25" ht="12.75" customHeight="1">
      <c r="A31" s="293"/>
      <c r="B31" s="293"/>
      <c r="C31" s="293"/>
      <c r="D31" s="293"/>
      <c r="E31" s="293"/>
      <c r="F31" s="293"/>
      <c r="G31" s="293"/>
      <c r="H31" s="293"/>
      <c r="I31" s="293"/>
      <c r="N31" s="20"/>
      <c r="O31" s="20"/>
    </row>
    <row r="32" spans="1:25" ht="12.75" customHeight="1"/>
  </sheetData>
  <mergeCells count="19">
    <mergeCell ref="A19:I19"/>
    <mergeCell ref="E8:E9"/>
    <mergeCell ref="C8:C9"/>
    <mergeCell ref="H8:H9"/>
    <mergeCell ref="I8:I9"/>
    <mergeCell ref="K8:K9"/>
    <mergeCell ref="A18:H18"/>
    <mergeCell ref="K1:L1"/>
    <mergeCell ref="I7:M7"/>
    <mergeCell ref="A3:D3"/>
    <mergeCell ref="A4:D4"/>
    <mergeCell ref="C10:M10"/>
    <mergeCell ref="L8:L9"/>
    <mergeCell ref="D8:D9"/>
    <mergeCell ref="A7:B10"/>
    <mergeCell ref="M8:M9"/>
    <mergeCell ref="K2:L2"/>
    <mergeCell ref="J8:J9"/>
    <mergeCell ref="C7:H7"/>
  </mergeCells>
  <phoneticPr fontId="0" type="noConversion"/>
  <hyperlinks>
    <hyperlink ref="K1:L1" location="'Spis tablic     List of tables'!A1" display="Powrót do spisu tablic" xr:uid="{00000000-0004-0000-1600-000000000000}"/>
    <hyperlink ref="K2:L2" location="'Spis tablic     List of tables'!A1" display="Return to list tables" xr:uid="{00000000-0004-0000-1600-000001000000}"/>
    <hyperlink ref="K1" location="'Spis tablic     List of tables'!A1" display="Powrót do spisu tablic" xr:uid="{00000000-0004-0000-1600-000002000000}"/>
    <hyperlink ref="K2" location="'Spis tablic     List of tables'!A1" display="Return to list tables" xr:uid="{00000000-0004-0000-16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7">
    <tabColor rgb="FF92D050"/>
    <pageSetUpPr fitToPage="1"/>
  </sheetPr>
  <dimension ref="A1:J24"/>
  <sheetViews>
    <sheetView showGridLines="0" zoomScaleNormal="100" zoomScaleSheetLayoutView="100" workbookViewId="0">
      <selection activeCell="B12" sqref="B12:B13"/>
    </sheetView>
  </sheetViews>
  <sheetFormatPr defaultColWidth="9" defaultRowHeight="12"/>
  <cols>
    <col min="1" max="1" width="8.125" style="79" customWidth="1"/>
    <col min="2" max="2" width="12.375" style="79" customWidth="1"/>
    <col min="3" max="10" width="13.125" style="79" customWidth="1"/>
    <col min="11" max="16384" width="9" style="79"/>
  </cols>
  <sheetData>
    <row r="1" spans="1:10">
      <c r="H1" s="1688" t="s">
        <v>0</v>
      </c>
      <c r="I1" s="1688"/>
    </row>
    <row r="2" spans="1:10">
      <c r="H2" s="1688" t="s">
        <v>1</v>
      </c>
      <c r="I2" s="1688"/>
    </row>
    <row r="3" spans="1:10" ht="14.85" customHeight="1">
      <c r="A3" s="79" t="s">
        <v>185</v>
      </c>
      <c r="B3" s="80" t="s">
        <v>1021</v>
      </c>
    </row>
    <row r="4" spans="1:10" ht="14.85" customHeight="1">
      <c r="B4" s="636" t="s">
        <v>348</v>
      </c>
    </row>
    <row r="5" spans="1:10" ht="32.25" customHeight="1">
      <c r="A5" s="1933" t="s">
        <v>512</v>
      </c>
      <c r="B5" s="1740"/>
      <c r="C5" s="1935" t="s">
        <v>525</v>
      </c>
      <c r="D5" s="1938" t="s">
        <v>526</v>
      </c>
      <c r="E5" s="1719"/>
      <c r="F5" s="1939"/>
      <c r="G5" s="1916" t="s">
        <v>1022</v>
      </c>
      <c r="H5" s="1926" t="s">
        <v>530</v>
      </c>
      <c r="I5" s="1741"/>
      <c r="J5" s="1741"/>
    </row>
    <row r="6" spans="1:10" ht="120" customHeight="1">
      <c r="A6" s="1709"/>
      <c r="B6" s="1736"/>
      <c r="C6" s="1736"/>
      <c r="D6" s="683" t="s">
        <v>527</v>
      </c>
      <c r="E6" s="683" t="s">
        <v>528</v>
      </c>
      <c r="F6" s="684" t="s">
        <v>529</v>
      </c>
      <c r="G6" s="1930"/>
      <c r="H6" s="620" t="s">
        <v>527</v>
      </c>
      <c r="I6" s="620" t="s">
        <v>528</v>
      </c>
      <c r="J6" s="619" t="s">
        <v>529</v>
      </c>
    </row>
    <row r="7" spans="1:10" ht="31.5" customHeight="1">
      <c r="A7" s="1752"/>
      <c r="B7" s="1934"/>
      <c r="C7" s="1936" t="s">
        <v>1230</v>
      </c>
      <c r="D7" s="1937"/>
      <c r="E7" s="1937"/>
      <c r="F7" s="1937"/>
      <c r="G7" s="1937"/>
      <c r="H7" s="1937"/>
      <c r="I7" s="1937"/>
      <c r="J7" s="1937"/>
    </row>
    <row r="8" spans="1:10" ht="14.25" customHeight="1">
      <c r="A8" s="140">
        <v>2019</v>
      </c>
      <c r="B8" s="803" t="s">
        <v>1254</v>
      </c>
      <c r="C8" s="155">
        <v>5291.9</v>
      </c>
      <c r="D8" s="155">
        <v>5337.9</v>
      </c>
      <c r="E8" s="155">
        <v>6363.1</v>
      </c>
      <c r="F8" s="155">
        <v>1025.2</v>
      </c>
      <c r="G8" s="155">
        <v>974.8</v>
      </c>
      <c r="H8" s="155">
        <v>4363.1000000000004</v>
      </c>
      <c r="I8" s="155">
        <v>5399.4</v>
      </c>
      <c r="J8" s="101">
        <v>1036.3</v>
      </c>
    </row>
    <row r="9" spans="1:10" ht="20.25" customHeight="1">
      <c r="A9" s="140">
        <v>2020</v>
      </c>
      <c r="B9" s="523" t="s">
        <v>1274</v>
      </c>
      <c r="C9" s="155">
        <v>1577.1</v>
      </c>
      <c r="D9" s="155">
        <v>1494.2</v>
      </c>
      <c r="E9" s="155">
        <v>1816.9</v>
      </c>
      <c r="F9" s="155">
        <v>322.7</v>
      </c>
      <c r="G9" s="155">
        <v>285.8</v>
      </c>
      <c r="H9" s="155">
        <v>1208.3</v>
      </c>
      <c r="I9" s="155">
        <v>1537.2</v>
      </c>
      <c r="J9" s="101">
        <v>328.8</v>
      </c>
    </row>
    <row r="10" spans="1:10" ht="15" customHeight="1">
      <c r="A10" s="140"/>
      <c r="B10" s="803" t="s">
        <v>1267</v>
      </c>
      <c r="C10" s="138">
        <v>2911</v>
      </c>
      <c r="D10" s="138">
        <v>3144.5</v>
      </c>
      <c r="E10" s="138">
        <v>3499</v>
      </c>
      <c r="F10" s="138">
        <v>354.5</v>
      </c>
      <c r="G10" s="138">
        <v>520.5</v>
      </c>
      <c r="H10" s="138">
        <v>2624</v>
      </c>
      <c r="I10" s="138">
        <v>2975.5</v>
      </c>
      <c r="J10" s="101">
        <v>351.5</v>
      </c>
    </row>
    <row r="11" spans="1:10" ht="15" customHeight="1">
      <c r="A11" s="140"/>
      <c r="B11" s="803" t="s">
        <v>1285</v>
      </c>
      <c r="C11" s="138">
        <v>4470.2</v>
      </c>
      <c r="D11" s="138">
        <v>4880.8999999999996</v>
      </c>
      <c r="E11" s="138">
        <v>5239.3</v>
      </c>
      <c r="F11" s="138">
        <v>358.4</v>
      </c>
      <c r="G11" s="138">
        <v>757.1</v>
      </c>
      <c r="H11" s="138">
        <v>4123.8</v>
      </c>
      <c r="I11" s="138">
        <v>4482.3</v>
      </c>
      <c r="J11" s="101">
        <v>358.4</v>
      </c>
    </row>
    <row r="12" spans="1:10" ht="15" customHeight="1">
      <c r="A12" s="140"/>
      <c r="B12" s="1526" t="s">
        <v>1254</v>
      </c>
      <c r="C12" s="138">
        <v>6269.8</v>
      </c>
      <c r="D12" s="138">
        <v>6638.8</v>
      </c>
      <c r="E12" s="138">
        <v>7123</v>
      </c>
      <c r="F12" s="138">
        <v>484.2</v>
      </c>
      <c r="G12" s="138">
        <v>1076.8</v>
      </c>
      <c r="H12" s="138">
        <v>5562.1</v>
      </c>
      <c r="I12" s="138">
        <v>6051.8</v>
      </c>
      <c r="J12" s="101">
        <v>489.8</v>
      </c>
    </row>
    <row r="13" spans="1:10" ht="15" customHeight="1">
      <c r="A13" s="140">
        <v>2021</v>
      </c>
      <c r="B13" s="1526" t="s">
        <v>1286</v>
      </c>
      <c r="C13" s="138">
        <v>1967.1</v>
      </c>
      <c r="D13" s="138">
        <v>1891.2</v>
      </c>
      <c r="E13" s="138">
        <v>2213.3000000000002</v>
      </c>
      <c r="F13" s="138">
        <v>322.10000000000002</v>
      </c>
      <c r="G13" s="138">
        <v>347.6</v>
      </c>
      <c r="H13" s="138">
        <v>1543.6</v>
      </c>
      <c r="I13" s="138">
        <v>1864.5</v>
      </c>
      <c r="J13" s="101">
        <v>320.89999999999998</v>
      </c>
    </row>
    <row r="14" spans="1:10" s="120" customFormat="1" ht="27" customHeight="1">
      <c r="A14" s="1940" t="s">
        <v>1164</v>
      </c>
      <c r="B14" s="1940"/>
      <c r="C14" s="1940"/>
      <c r="D14" s="1940"/>
      <c r="E14" s="1940"/>
      <c r="F14" s="1940"/>
      <c r="G14" s="1940"/>
      <c r="H14" s="1940"/>
      <c r="I14" s="1940"/>
      <c r="J14" s="1940"/>
    </row>
    <row r="15" spans="1:10" s="120" customFormat="1" ht="10.5" customHeight="1">
      <c r="A15" s="1931" t="s">
        <v>248</v>
      </c>
      <c r="B15" s="1932"/>
      <c r="C15" s="1932"/>
      <c r="D15" s="1932"/>
      <c r="E15" s="1932"/>
      <c r="F15" s="1932"/>
      <c r="G15" s="1932"/>
      <c r="H15" s="1932"/>
      <c r="I15" s="1932"/>
    </row>
    <row r="17" spans="1:10">
      <c r="C17" s="295"/>
      <c r="D17" s="295"/>
      <c r="E17" s="295"/>
      <c r="F17" s="295"/>
      <c r="G17" s="295"/>
      <c r="H17" s="295"/>
      <c r="I17" s="295"/>
      <c r="J17" s="295"/>
    </row>
    <row r="23" spans="1:10">
      <c r="A23" s="120"/>
    </row>
    <row r="24" spans="1:10">
      <c r="A24" s="120"/>
    </row>
  </sheetData>
  <mergeCells count="10">
    <mergeCell ref="H1:I1"/>
    <mergeCell ref="H2:I2"/>
    <mergeCell ref="G5:G6"/>
    <mergeCell ref="H5:J5"/>
    <mergeCell ref="A15:I15"/>
    <mergeCell ref="A5:B7"/>
    <mergeCell ref="C5:C6"/>
    <mergeCell ref="C7:J7"/>
    <mergeCell ref="D5:F5"/>
    <mergeCell ref="A14:J14"/>
  </mergeCells>
  <phoneticPr fontId="0" type="noConversion"/>
  <hyperlinks>
    <hyperlink ref="H1:I1" location="'Spis tablic     List of tables'!A1" display="Powrót do spisu tablic" xr:uid="{00000000-0004-0000-1700-000000000000}"/>
    <hyperlink ref="H2:I2" location="'Spis tablic     List of tables'!A1" display="Return to list tables" xr:uid="{00000000-0004-0000-1700-000001000000}"/>
    <hyperlink ref="H1" location="'Spis tablic     List of tables'!A1" display="Powrót do spisu tablic" xr:uid="{00000000-0004-0000-1700-000002000000}"/>
    <hyperlink ref="H2" location="'Spis tablic     List of tables'!A1" display="Return to list tables" xr:uid="{00000000-0004-0000-17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8">
    <tabColor rgb="FF92D050"/>
    <pageSetUpPr fitToPage="1"/>
  </sheetPr>
  <dimension ref="A1:L43"/>
  <sheetViews>
    <sheetView showGridLines="0" zoomScaleNormal="100" zoomScaleSheetLayoutView="85" workbookViewId="0">
      <selection activeCell="I1" sqref="I1:J1"/>
    </sheetView>
  </sheetViews>
  <sheetFormatPr defaultColWidth="9" defaultRowHeight="12"/>
  <cols>
    <col min="1" max="1" width="8.125" style="258" customWidth="1"/>
    <col min="2" max="2" width="12.375" style="258" customWidth="1"/>
    <col min="3" max="11" width="10.625" style="258" customWidth="1"/>
    <col min="12" max="12" width="9" style="258"/>
    <col min="13" max="19" width="8" style="258" customWidth="1"/>
    <col min="20" max="16384" width="9" style="258"/>
  </cols>
  <sheetData>
    <row r="1" spans="1:12">
      <c r="I1" s="1688" t="s">
        <v>0</v>
      </c>
      <c r="J1" s="1688"/>
    </row>
    <row r="2" spans="1:12">
      <c r="I2" s="1688" t="s">
        <v>1</v>
      </c>
      <c r="J2" s="1688"/>
    </row>
    <row r="3" spans="1:12" ht="12.75" customHeight="1">
      <c r="A3" s="297" t="s">
        <v>186</v>
      </c>
      <c r="B3" s="298" t="s">
        <v>187</v>
      </c>
      <c r="C3" s="298"/>
      <c r="D3" s="298"/>
      <c r="E3" s="298"/>
      <c r="F3" s="298"/>
      <c r="G3" s="298"/>
      <c r="H3" s="298"/>
      <c r="I3" s="298"/>
      <c r="J3" s="297"/>
      <c r="K3" s="156"/>
    </row>
    <row r="4" spans="1:12" ht="12.75" customHeight="1">
      <c r="A4" s="297"/>
      <c r="B4" s="512" t="s">
        <v>1020</v>
      </c>
      <c r="C4" s="297"/>
      <c r="D4" s="297"/>
      <c r="E4" s="297"/>
      <c r="F4" s="297"/>
      <c r="G4" s="297"/>
      <c r="H4" s="297"/>
      <c r="I4" s="297"/>
      <c r="J4" s="297"/>
      <c r="K4" s="156"/>
    </row>
    <row r="5" spans="1:12" ht="12.75" customHeight="1">
      <c r="A5" s="297"/>
      <c r="B5" s="637" t="s">
        <v>188</v>
      </c>
      <c r="C5" s="297"/>
      <c r="D5" s="297"/>
      <c r="E5" s="297"/>
      <c r="F5" s="297"/>
      <c r="G5" s="297"/>
      <c r="H5" s="297"/>
      <c r="I5" s="297"/>
      <c r="J5" s="297"/>
      <c r="K5" s="297"/>
    </row>
    <row r="6" spans="1:12" ht="12.75" customHeight="1">
      <c r="A6" s="299"/>
      <c r="B6" s="638" t="s">
        <v>349</v>
      </c>
      <c r="C6" s="299"/>
      <c r="D6" s="299"/>
      <c r="E6" s="299"/>
      <c r="F6" s="299"/>
      <c r="G6" s="299"/>
      <c r="H6" s="299"/>
      <c r="I6" s="297"/>
      <c r="J6" s="297"/>
      <c r="K6" s="297"/>
    </row>
    <row r="7" spans="1:12" s="60" customFormat="1" ht="28.5" customHeight="1">
      <c r="A7" s="1762" t="s">
        <v>531</v>
      </c>
      <c r="B7" s="1763"/>
      <c r="C7" s="1768" t="s">
        <v>532</v>
      </c>
      <c r="D7" s="1952"/>
      <c r="E7" s="1952"/>
      <c r="F7" s="1952"/>
      <c r="G7" s="1952"/>
      <c r="H7" s="1952"/>
      <c r="I7" s="1952"/>
      <c r="J7" s="1952"/>
      <c r="K7" s="1952"/>
    </row>
    <row r="8" spans="1:12" s="60" customFormat="1" ht="57" customHeight="1">
      <c r="A8" s="1764"/>
      <c r="B8" s="1765"/>
      <c r="C8" s="1774"/>
      <c r="D8" s="1950" t="s">
        <v>405</v>
      </c>
      <c r="E8" s="1950" t="s">
        <v>533</v>
      </c>
      <c r="F8" s="1950" t="s">
        <v>534</v>
      </c>
      <c r="G8" s="1953" t="s">
        <v>418</v>
      </c>
      <c r="H8" s="1950" t="s">
        <v>535</v>
      </c>
      <c r="I8" s="1950" t="s">
        <v>427</v>
      </c>
      <c r="J8" s="1950" t="s">
        <v>536</v>
      </c>
      <c r="K8" s="1768" t="s">
        <v>537</v>
      </c>
    </row>
    <row r="9" spans="1:12" s="60" customFormat="1" ht="57" customHeight="1">
      <c r="A9" s="1764"/>
      <c r="B9" s="1765"/>
      <c r="C9" s="1774"/>
      <c r="D9" s="1951"/>
      <c r="E9" s="1951"/>
      <c r="F9" s="1951"/>
      <c r="G9" s="1765"/>
      <c r="H9" s="1951"/>
      <c r="I9" s="1951"/>
      <c r="J9" s="1951"/>
      <c r="K9" s="1774"/>
    </row>
    <row r="10" spans="1:12" s="60" customFormat="1" ht="57" customHeight="1">
      <c r="A10" s="1766"/>
      <c r="B10" s="1767"/>
      <c r="C10" s="1775"/>
      <c r="D10" s="1771"/>
      <c r="E10" s="1771"/>
      <c r="F10" s="1771"/>
      <c r="G10" s="1767"/>
      <c r="H10" s="1771"/>
      <c r="I10" s="1771"/>
      <c r="J10" s="1771"/>
      <c r="K10" s="1775"/>
    </row>
    <row r="11" spans="1:12" s="60" customFormat="1" ht="18" customHeight="1">
      <c r="A11" s="1943" t="s">
        <v>10</v>
      </c>
      <c r="B11" s="1944"/>
      <c r="C11" s="1944"/>
      <c r="D11" s="1944"/>
      <c r="E11" s="1944"/>
      <c r="F11" s="1944"/>
      <c r="G11" s="1944"/>
      <c r="H11" s="1944"/>
      <c r="I11" s="1944"/>
      <c r="J11" s="1944"/>
      <c r="K11" s="1944"/>
      <c r="L11" s="3"/>
    </row>
    <row r="12" spans="1:12" s="60" customFormat="1" ht="12" customHeight="1">
      <c r="A12" s="1947" t="s">
        <v>1235</v>
      </c>
      <c r="B12" s="1948"/>
      <c r="C12" s="1948"/>
      <c r="D12" s="1948"/>
      <c r="E12" s="1948"/>
      <c r="F12" s="1948"/>
      <c r="G12" s="1948"/>
      <c r="H12" s="1948"/>
      <c r="I12" s="1948"/>
      <c r="J12" s="1948"/>
      <c r="K12" s="1948"/>
      <c r="L12" s="3"/>
    </row>
    <row r="13" spans="1:12" s="812" customFormat="1" ht="14.25" customHeight="1">
      <c r="A13" s="67">
        <v>2019</v>
      </c>
      <c r="B13" s="531" t="s">
        <v>1272</v>
      </c>
      <c r="C13" s="65">
        <v>107581.9</v>
      </c>
      <c r="D13" s="65">
        <v>53040.5</v>
      </c>
      <c r="E13" s="65">
        <v>985.6</v>
      </c>
      <c r="F13" s="65">
        <v>1259.3</v>
      </c>
      <c r="G13" s="65">
        <v>3727.5</v>
      </c>
      <c r="H13" s="65">
        <v>41365.199999999997</v>
      </c>
      <c r="I13" s="65">
        <v>2229.1999999999998</v>
      </c>
      <c r="J13" s="65">
        <v>269.60000000000002</v>
      </c>
      <c r="K13" s="798">
        <v>938.1</v>
      </c>
      <c r="L13" s="807"/>
    </row>
    <row r="14" spans="1:12" s="812" customFormat="1" ht="14.25" customHeight="1">
      <c r="A14" s="67">
        <v>2020</v>
      </c>
      <c r="B14" s="531" t="s">
        <v>1274</v>
      </c>
      <c r="C14" s="65">
        <v>27048.9</v>
      </c>
      <c r="D14" s="65">
        <v>12863.9</v>
      </c>
      <c r="E14" s="65">
        <v>322.89999999999998</v>
      </c>
      <c r="F14" s="65">
        <v>346.1</v>
      </c>
      <c r="G14" s="65">
        <v>592.5</v>
      </c>
      <c r="H14" s="65">
        <v>11119</v>
      </c>
      <c r="I14" s="65">
        <v>530</v>
      </c>
      <c r="J14" s="65">
        <v>49.2</v>
      </c>
      <c r="K14" s="798">
        <v>264.10000000000002</v>
      </c>
      <c r="L14" s="807"/>
    </row>
    <row r="15" spans="1:12" s="825" customFormat="1" ht="14.25" customHeight="1">
      <c r="A15" s="67"/>
      <c r="B15" s="531" t="s">
        <v>1270</v>
      </c>
      <c r="C15" s="141">
        <v>51604.4</v>
      </c>
      <c r="D15" s="141">
        <v>25329.8</v>
      </c>
      <c r="E15" s="141">
        <v>504.5</v>
      </c>
      <c r="F15" s="141">
        <v>693.4</v>
      </c>
      <c r="G15" s="141">
        <v>1324.4</v>
      </c>
      <c r="H15" s="141">
        <v>20323.2</v>
      </c>
      <c r="I15" s="141">
        <v>980.3</v>
      </c>
      <c r="J15" s="141">
        <v>72.8</v>
      </c>
      <c r="K15" s="142">
        <v>504.8</v>
      </c>
      <c r="L15" s="822"/>
    </row>
    <row r="16" spans="1:12" s="825" customFormat="1" ht="14.25" customHeight="1">
      <c r="A16" s="67"/>
      <c r="B16" s="531" t="s">
        <v>1277</v>
      </c>
      <c r="C16" s="141">
        <v>78318.2</v>
      </c>
      <c r="D16" s="141">
        <v>38602.5</v>
      </c>
      <c r="E16" s="141">
        <v>646.79999999999995</v>
      </c>
      <c r="F16" s="141">
        <v>1066.2</v>
      </c>
      <c r="G16" s="141">
        <v>2462.6999999999998</v>
      </c>
      <c r="H16" s="141">
        <v>30390.5</v>
      </c>
      <c r="I16" s="141">
        <v>1422.7</v>
      </c>
      <c r="J16" s="141">
        <v>130.19999999999999</v>
      </c>
      <c r="K16" s="142">
        <v>733.8</v>
      </c>
      <c r="L16" s="822"/>
    </row>
    <row r="17" spans="1:12" s="1394" customFormat="1" ht="14.25" customHeight="1">
      <c r="A17" s="67"/>
      <c r="B17" s="1579" t="s">
        <v>1272</v>
      </c>
      <c r="C17" s="141">
        <v>108208.8</v>
      </c>
      <c r="D17" s="141">
        <v>53489.2</v>
      </c>
      <c r="E17" s="141">
        <v>964.4</v>
      </c>
      <c r="F17" s="141">
        <v>1433.2</v>
      </c>
      <c r="G17" s="141">
        <v>3722.5</v>
      </c>
      <c r="H17" s="141">
        <v>41390.199999999997</v>
      </c>
      <c r="I17" s="141">
        <v>2105.6</v>
      </c>
      <c r="J17" s="141">
        <v>171.6</v>
      </c>
      <c r="K17" s="142">
        <v>980.9</v>
      </c>
      <c r="L17" s="1385"/>
    </row>
    <row r="18" spans="1:12" s="1394" customFormat="1" ht="14.25" customHeight="1">
      <c r="A18" s="67">
        <v>2021</v>
      </c>
      <c r="B18" s="1579" t="s">
        <v>1274</v>
      </c>
      <c r="C18" s="141">
        <v>29468.1</v>
      </c>
      <c r="D18" s="141">
        <v>14321.7</v>
      </c>
      <c r="E18" s="141">
        <v>365</v>
      </c>
      <c r="F18" s="141">
        <v>380.5</v>
      </c>
      <c r="G18" s="141">
        <v>755.1</v>
      </c>
      <c r="H18" s="141">
        <v>11732.2</v>
      </c>
      <c r="I18" s="141">
        <v>548.29999999999995</v>
      </c>
      <c r="J18" s="141">
        <v>48.7</v>
      </c>
      <c r="K18" s="142">
        <v>275.89999999999998</v>
      </c>
      <c r="L18" s="1385"/>
    </row>
    <row r="19" spans="1:12" s="60" customFormat="1" ht="12" customHeight="1">
      <c r="A19" s="1949">
        <v>13</v>
      </c>
      <c r="B19" s="1941"/>
      <c r="C19" s="1941"/>
      <c r="D19" s="1941"/>
      <c r="E19" s="1941"/>
      <c r="F19" s="1941"/>
      <c r="G19" s="1941"/>
      <c r="H19" s="1941"/>
      <c r="I19" s="1941"/>
      <c r="J19" s="1941"/>
      <c r="K19" s="1941"/>
      <c r="L19" s="3"/>
    </row>
    <row r="20" spans="1:12" s="60" customFormat="1" ht="12" customHeight="1">
      <c r="A20" s="1947" t="s">
        <v>1236</v>
      </c>
      <c r="B20" s="1948"/>
      <c r="C20" s="1948"/>
      <c r="D20" s="1948"/>
      <c r="E20" s="1948"/>
      <c r="F20" s="1948"/>
      <c r="G20" s="1948"/>
      <c r="H20" s="1948"/>
      <c r="I20" s="1948"/>
      <c r="J20" s="1948"/>
      <c r="K20" s="1948"/>
      <c r="L20" s="3"/>
    </row>
    <row r="21" spans="1:12" s="812" customFormat="1" ht="12.75" customHeight="1">
      <c r="A21" s="67">
        <v>2019</v>
      </c>
      <c r="B21" s="531" t="s">
        <v>1272</v>
      </c>
      <c r="C21" s="65">
        <v>102290</v>
      </c>
      <c r="D21" s="65">
        <v>49250.8</v>
      </c>
      <c r="E21" s="65">
        <v>973.2</v>
      </c>
      <c r="F21" s="65">
        <v>1182.5999999999999</v>
      </c>
      <c r="G21" s="65">
        <v>3507.3</v>
      </c>
      <c r="H21" s="65">
        <v>40388.6</v>
      </c>
      <c r="I21" s="65">
        <v>2229.8000000000002</v>
      </c>
      <c r="J21" s="65">
        <v>247.1</v>
      </c>
      <c r="K21" s="798">
        <v>909.1</v>
      </c>
      <c r="L21" s="807"/>
    </row>
    <row r="22" spans="1:12" s="812" customFormat="1" ht="12.75" customHeight="1">
      <c r="A22" s="67">
        <v>2020</v>
      </c>
      <c r="B22" s="531" t="s">
        <v>1274</v>
      </c>
      <c r="C22" s="65">
        <v>25471.8</v>
      </c>
      <c r="D22" s="65">
        <v>11799.3</v>
      </c>
      <c r="E22" s="65">
        <v>281.8</v>
      </c>
      <c r="F22" s="65">
        <v>327.10000000000002</v>
      </c>
      <c r="G22" s="65">
        <v>563.70000000000005</v>
      </c>
      <c r="H22" s="65">
        <v>10752.5</v>
      </c>
      <c r="I22" s="65">
        <v>528</v>
      </c>
      <c r="J22" s="65">
        <v>56.8</v>
      </c>
      <c r="K22" s="798">
        <v>253.9</v>
      </c>
      <c r="L22" s="807"/>
    </row>
    <row r="23" spans="1:12" s="825" customFormat="1" ht="12.75" customHeight="1">
      <c r="A23" s="67"/>
      <c r="B23" s="531" t="s">
        <v>1270</v>
      </c>
      <c r="C23" s="141">
        <v>48693.5</v>
      </c>
      <c r="D23" s="141">
        <v>23304</v>
      </c>
      <c r="E23" s="141">
        <v>462.7</v>
      </c>
      <c r="F23" s="141">
        <v>649</v>
      </c>
      <c r="G23" s="141">
        <v>1254.8</v>
      </c>
      <c r="H23" s="141">
        <v>19699</v>
      </c>
      <c r="I23" s="141">
        <v>995.2</v>
      </c>
      <c r="J23" s="141">
        <v>91</v>
      </c>
      <c r="K23" s="142">
        <v>487.4</v>
      </c>
      <c r="L23" s="822"/>
    </row>
    <row r="24" spans="1:12" s="825" customFormat="1" ht="12.75" customHeight="1">
      <c r="A24" s="67"/>
      <c r="B24" s="531" t="s">
        <v>1277</v>
      </c>
      <c r="C24" s="141">
        <v>73848</v>
      </c>
      <c r="D24" s="141">
        <v>35427.1</v>
      </c>
      <c r="E24" s="141">
        <v>628.29999999999995</v>
      </c>
      <c r="F24" s="141">
        <v>985.6</v>
      </c>
      <c r="G24" s="141">
        <v>2335</v>
      </c>
      <c r="H24" s="141">
        <v>29467</v>
      </c>
      <c r="I24" s="141">
        <v>1437.3</v>
      </c>
      <c r="J24" s="141">
        <v>148.30000000000001</v>
      </c>
      <c r="K24" s="142">
        <v>707.9</v>
      </c>
      <c r="L24" s="822"/>
    </row>
    <row r="25" spans="1:12" s="1394" customFormat="1" ht="12.75" customHeight="1">
      <c r="A25" s="67"/>
      <c r="B25" s="1579" t="s">
        <v>1272</v>
      </c>
      <c r="C25" s="1657">
        <v>101939</v>
      </c>
      <c r="D25" s="1657">
        <v>49116.800000000003</v>
      </c>
      <c r="E25" s="1657">
        <v>921.8</v>
      </c>
      <c r="F25" s="1657">
        <v>1336.7</v>
      </c>
      <c r="G25" s="1657">
        <v>3459.6</v>
      </c>
      <c r="H25" s="1657">
        <v>40095.599999999999</v>
      </c>
      <c r="I25" s="1657">
        <v>2127.4</v>
      </c>
      <c r="J25" s="1657">
        <v>210.3</v>
      </c>
      <c r="K25" s="1658">
        <v>955.3</v>
      </c>
      <c r="L25" s="1385"/>
    </row>
    <row r="26" spans="1:12" s="1394" customFormat="1" ht="12.75" customHeight="1">
      <c r="A26" s="67">
        <v>2021</v>
      </c>
      <c r="B26" s="531" t="s">
        <v>1274</v>
      </c>
      <c r="C26" s="141">
        <v>27501</v>
      </c>
      <c r="D26" s="141">
        <v>13059.2</v>
      </c>
      <c r="E26" s="141">
        <v>286.7</v>
      </c>
      <c r="F26" s="141">
        <v>341.5</v>
      </c>
      <c r="G26" s="141">
        <v>718.2</v>
      </c>
      <c r="H26" s="141">
        <v>11228.3</v>
      </c>
      <c r="I26" s="141">
        <v>557.70000000000005</v>
      </c>
      <c r="J26" s="141">
        <v>60.8</v>
      </c>
      <c r="K26" s="142">
        <v>266.89999999999998</v>
      </c>
      <c r="L26" s="1385"/>
    </row>
    <row r="27" spans="1:12" s="60" customFormat="1" ht="12" customHeight="1">
      <c r="A27" s="1941" t="s">
        <v>9</v>
      </c>
      <c r="B27" s="1941"/>
      <c r="C27" s="1941"/>
      <c r="D27" s="1941"/>
      <c r="E27" s="1941"/>
      <c r="F27" s="1941"/>
      <c r="G27" s="1941"/>
      <c r="H27" s="1941"/>
      <c r="I27" s="1941"/>
      <c r="J27" s="1941"/>
      <c r="K27" s="1941"/>
      <c r="L27" s="3"/>
    </row>
    <row r="28" spans="1:12" s="60" customFormat="1" ht="12" customHeight="1">
      <c r="A28" s="1945" t="s">
        <v>1237</v>
      </c>
      <c r="B28" s="1946"/>
      <c r="C28" s="1946"/>
      <c r="D28" s="1946"/>
      <c r="E28" s="1946"/>
      <c r="F28" s="1946"/>
      <c r="G28" s="1946"/>
      <c r="H28" s="1946"/>
      <c r="I28" s="1946"/>
      <c r="J28" s="1946"/>
      <c r="K28" s="1946"/>
      <c r="L28" s="3"/>
    </row>
    <row r="29" spans="1:12" s="812" customFormat="1" ht="13.5" customHeight="1">
      <c r="A29" s="67">
        <v>2019</v>
      </c>
      <c r="B29" s="531" t="s">
        <v>1272</v>
      </c>
      <c r="C29" s="65">
        <v>5291.9</v>
      </c>
      <c r="D29" s="65">
        <v>3789.7</v>
      </c>
      <c r="E29" s="65">
        <v>12.4</v>
      </c>
      <c r="F29" s="65">
        <v>76.7</v>
      </c>
      <c r="G29" s="65">
        <v>220.2</v>
      </c>
      <c r="H29" s="65">
        <v>976.5</v>
      </c>
      <c r="I29" s="65">
        <v>-0.6</v>
      </c>
      <c r="J29" s="65">
        <v>22.4</v>
      </c>
      <c r="K29" s="798">
        <v>28.9</v>
      </c>
    </row>
    <row r="30" spans="1:12" s="812" customFormat="1" ht="13.5" customHeight="1">
      <c r="A30" s="67">
        <v>2020</v>
      </c>
      <c r="B30" s="531" t="s">
        <v>1274</v>
      </c>
      <c r="C30" s="65">
        <v>1577.1</v>
      </c>
      <c r="D30" s="65">
        <v>1064.5999999999999</v>
      </c>
      <c r="E30" s="65">
        <v>41.1</v>
      </c>
      <c r="F30" s="65">
        <v>19</v>
      </c>
      <c r="G30" s="65">
        <v>28.8</v>
      </c>
      <c r="H30" s="65">
        <v>366.5</v>
      </c>
      <c r="I30" s="65">
        <v>2.1</v>
      </c>
      <c r="J30" s="65">
        <v>-7.6</v>
      </c>
      <c r="K30" s="798">
        <v>10.199999999999999</v>
      </c>
    </row>
    <row r="31" spans="1:12" s="825" customFormat="1" ht="13.5" customHeight="1">
      <c r="A31" s="67"/>
      <c r="B31" s="531" t="s">
        <v>1270</v>
      </c>
      <c r="C31" s="141">
        <v>2911</v>
      </c>
      <c r="D31" s="141">
        <v>2025.8</v>
      </c>
      <c r="E31" s="141">
        <v>41.8</v>
      </c>
      <c r="F31" s="141">
        <v>44.4</v>
      </c>
      <c r="G31" s="141">
        <v>69.7</v>
      </c>
      <c r="H31" s="141">
        <v>624.20000000000005</v>
      </c>
      <c r="I31" s="141">
        <v>-14.9</v>
      </c>
      <c r="J31" s="141">
        <v>-18.2</v>
      </c>
      <c r="K31" s="142">
        <v>17.399999999999999</v>
      </c>
    </row>
    <row r="32" spans="1:12" s="825" customFormat="1" ht="13.5" customHeight="1">
      <c r="A32" s="67"/>
      <c r="B32" s="531" t="s">
        <v>1277</v>
      </c>
      <c r="C32" s="141">
        <v>4470.2</v>
      </c>
      <c r="D32" s="141">
        <v>3175.5</v>
      </c>
      <c r="E32" s="141">
        <v>18.5</v>
      </c>
      <c r="F32" s="141">
        <v>80.599999999999994</v>
      </c>
      <c r="G32" s="141">
        <v>127.7</v>
      </c>
      <c r="H32" s="141">
        <v>923.6</v>
      </c>
      <c r="I32" s="141">
        <v>-14.6</v>
      </c>
      <c r="J32" s="141">
        <v>-18.100000000000001</v>
      </c>
      <c r="K32" s="142">
        <v>25.9</v>
      </c>
    </row>
    <row r="33" spans="1:11" s="1394" customFormat="1" ht="13.5" customHeight="1">
      <c r="A33" s="67"/>
      <c r="B33" s="531" t="s">
        <v>1272</v>
      </c>
      <c r="C33" s="141">
        <v>6269.8</v>
      </c>
      <c r="D33" s="141">
        <v>4372.3999999999996</v>
      </c>
      <c r="E33" s="141">
        <v>42.6</v>
      </c>
      <c r="F33" s="141">
        <v>96.5</v>
      </c>
      <c r="G33" s="141">
        <v>262.89999999999998</v>
      </c>
      <c r="H33" s="141">
        <v>1294.5999999999999</v>
      </c>
      <c r="I33" s="141">
        <v>-21.8</v>
      </c>
      <c r="J33" s="141">
        <v>-38.700000000000003</v>
      </c>
      <c r="K33" s="142">
        <v>25.6</v>
      </c>
    </row>
    <row r="34" spans="1:11" s="1394" customFormat="1" ht="13.5" customHeight="1">
      <c r="A34" s="67">
        <v>2021</v>
      </c>
      <c r="B34" s="531" t="s">
        <v>1274</v>
      </c>
      <c r="C34" s="141">
        <v>1967.1</v>
      </c>
      <c r="D34" s="141">
        <v>1262.5</v>
      </c>
      <c r="E34" s="141">
        <v>78.400000000000006</v>
      </c>
      <c r="F34" s="141">
        <v>39</v>
      </c>
      <c r="G34" s="141">
        <v>36.799999999999997</v>
      </c>
      <c r="H34" s="141">
        <v>503.8</v>
      </c>
      <c r="I34" s="141">
        <v>-9.4</v>
      </c>
      <c r="J34" s="141">
        <v>-12.1</v>
      </c>
      <c r="K34" s="142">
        <v>9</v>
      </c>
    </row>
    <row r="35" spans="1:11" s="328" customFormat="1" ht="20.25" customHeight="1">
      <c r="A35" s="1942" t="s">
        <v>1165</v>
      </c>
      <c r="B35" s="1942"/>
      <c r="C35" s="1942"/>
      <c r="D35" s="1942"/>
      <c r="E35" s="1942"/>
      <c r="F35" s="1942"/>
      <c r="G35" s="1942"/>
      <c r="H35" s="1942"/>
      <c r="I35" s="1942"/>
      <c r="J35" s="1942"/>
      <c r="K35" s="1942"/>
    </row>
    <row r="36" spans="1:11" s="328" customFormat="1" ht="12.75" customHeight="1">
      <c r="A36" s="1880" t="s">
        <v>249</v>
      </c>
      <c r="B36" s="1881"/>
      <c r="C36" s="1881"/>
      <c r="D36" s="1881"/>
      <c r="E36" s="1881"/>
      <c r="F36" s="1881"/>
      <c r="G36" s="1881"/>
      <c r="H36" s="1881"/>
      <c r="I36" s="1881"/>
      <c r="J36" s="1881"/>
      <c r="K36" s="1881"/>
    </row>
    <row r="40" spans="1:11">
      <c r="C40" s="300"/>
      <c r="D40" s="300"/>
      <c r="E40" s="300"/>
      <c r="F40" s="300"/>
      <c r="G40" s="300"/>
      <c r="H40" s="300"/>
      <c r="I40" s="300"/>
      <c r="J40" s="300"/>
      <c r="K40" s="300"/>
    </row>
    <row r="41" spans="1:11">
      <c r="C41" s="300"/>
      <c r="D41" s="300"/>
      <c r="E41" s="300"/>
      <c r="F41" s="300"/>
      <c r="G41" s="300"/>
      <c r="H41" s="300"/>
      <c r="I41" s="300"/>
      <c r="J41" s="300"/>
      <c r="K41" s="300"/>
    </row>
    <row r="43" spans="1:11">
      <c r="C43" s="300"/>
      <c r="D43" s="300"/>
      <c r="E43" s="300"/>
      <c r="F43" s="300"/>
      <c r="G43" s="300"/>
      <c r="H43" s="300"/>
      <c r="I43" s="300"/>
      <c r="J43" s="300"/>
      <c r="K43" s="300"/>
    </row>
  </sheetData>
  <mergeCells count="21">
    <mergeCell ref="I1:J1"/>
    <mergeCell ref="I2:J2"/>
    <mergeCell ref="K8:K10"/>
    <mergeCell ref="C7:C10"/>
    <mergeCell ref="G8:G10"/>
    <mergeCell ref="A7:B10"/>
    <mergeCell ref="D8:D10"/>
    <mergeCell ref="E8:E10"/>
    <mergeCell ref="H8:H10"/>
    <mergeCell ref="D7:K7"/>
    <mergeCell ref="I8:I10"/>
    <mergeCell ref="F8:F10"/>
    <mergeCell ref="J8:J10"/>
    <mergeCell ref="A36:K36"/>
    <mergeCell ref="A27:K27"/>
    <mergeCell ref="A35:K35"/>
    <mergeCell ref="A11:K11"/>
    <mergeCell ref="A28:K28"/>
    <mergeCell ref="A12:K12"/>
    <mergeCell ref="A19:K19"/>
    <mergeCell ref="A20:K20"/>
  </mergeCells>
  <phoneticPr fontId="0" type="noConversion"/>
  <hyperlinks>
    <hyperlink ref="I1:J1" location="'Spis tablic     List of tables'!A1" display="Powrót do spisu tablic" xr:uid="{00000000-0004-0000-1800-000000000000}"/>
    <hyperlink ref="I2:J2" location="'Spis tablic     List of tables'!A1" display="Return to list tables" xr:uid="{00000000-0004-0000-1800-000001000000}"/>
    <hyperlink ref="I1" location="'Spis tablic     List of tables'!A1" display="Powrót do spisu tablic" xr:uid="{00000000-0004-0000-1800-000002000000}"/>
    <hyperlink ref="I2" location="'Spis tablic     List of tables'!A1" display="Return to list tables" xr:uid="{00000000-0004-0000-1800-000003000000}"/>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9">
    <tabColor rgb="FF92D050"/>
    <pageSetUpPr fitToPage="1"/>
  </sheetPr>
  <dimension ref="A1:L38"/>
  <sheetViews>
    <sheetView showGridLines="0" zoomScaleNormal="100" zoomScaleSheetLayoutView="85" workbookViewId="0">
      <selection activeCell="I1" sqref="I1:J1"/>
    </sheetView>
  </sheetViews>
  <sheetFormatPr defaultColWidth="9" defaultRowHeight="12"/>
  <cols>
    <col min="1" max="1" width="8.125" style="258" customWidth="1"/>
    <col min="2" max="2" width="12.375" style="258" customWidth="1"/>
    <col min="3" max="11" width="10.625" style="258" customWidth="1"/>
    <col min="12" max="26" width="13.625" style="258" customWidth="1"/>
    <col min="27" max="27" width="9" style="258"/>
    <col min="28" max="28" width="2.375" style="258" customWidth="1"/>
    <col min="29" max="29" width="9" style="258"/>
    <col min="30" max="30" width="2.375" style="258" customWidth="1"/>
    <col min="31" max="31" width="9" style="258"/>
    <col min="32" max="32" width="2.375" style="258" customWidth="1"/>
    <col min="33" max="33" width="9" style="258"/>
    <col min="34" max="34" width="2.375" style="258" customWidth="1"/>
    <col min="35" max="35" width="9" style="258"/>
    <col min="36" max="36" width="2.375" style="258" customWidth="1"/>
    <col min="37" max="37" width="9" style="258"/>
    <col min="38" max="38" width="2.375" style="258" customWidth="1"/>
    <col min="39" max="39" width="9" style="258"/>
    <col min="40" max="40" width="2.375" style="258" customWidth="1"/>
    <col min="41" max="41" width="9" style="258"/>
    <col min="42" max="42" width="2.375" style="258" customWidth="1"/>
    <col min="43" max="43" width="9" style="258"/>
    <col min="44" max="44" width="2.375" style="258" customWidth="1"/>
    <col min="45" max="16384" width="9" style="258"/>
  </cols>
  <sheetData>
    <row r="1" spans="1:12">
      <c r="I1" s="1688" t="s">
        <v>0</v>
      </c>
      <c r="J1" s="1688"/>
    </row>
    <row r="2" spans="1:12">
      <c r="I2" s="1688" t="s">
        <v>1</v>
      </c>
      <c r="J2" s="1688"/>
    </row>
    <row r="3" spans="1:12" ht="12.75" customHeight="1">
      <c r="A3" s="258" t="s">
        <v>186</v>
      </c>
      <c r="B3" s="301" t="s">
        <v>333</v>
      </c>
      <c r="C3" s="301"/>
      <c r="D3" s="301"/>
      <c r="E3" s="301"/>
      <c r="F3" s="301"/>
      <c r="G3" s="301"/>
      <c r="H3" s="301"/>
      <c r="I3" s="301"/>
      <c r="J3" s="301"/>
      <c r="K3" s="79"/>
    </row>
    <row r="4" spans="1:12" ht="12.75" customHeight="1">
      <c r="B4" s="258" t="s">
        <v>1019</v>
      </c>
      <c r="J4" s="258" t="s">
        <v>6</v>
      </c>
      <c r="K4" s="79"/>
    </row>
    <row r="5" spans="1:12" ht="12.75" customHeight="1">
      <c r="B5" s="639" t="s">
        <v>334</v>
      </c>
    </row>
    <row r="6" spans="1:12" ht="12.75" customHeight="1">
      <c r="A6" s="301"/>
      <c r="B6" s="639" t="s">
        <v>350</v>
      </c>
      <c r="C6" s="301"/>
      <c r="D6" s="301"/>
      <c r="E6" s="301"/>
      <c r="F6" s="301"/>
      <c r="G6" s="301"/>
      <c r="H6" s="301"/>
    </row>
    <row r="7" spans="1:12" s="60" customFormat="1" ht="27.75" customHeight="1">
      <c r="A7" s="1790" t="s">
        <v>531</v>
      </c>
      <c r="B7" s="1799"/>
      <c r="C7" s="1793" t="s">
        <v>532</v>
      </c>
      <c r="D7" s="1963"/>
      <c r="E7" s="1963"/>
      <c r="F7" s="1963"/>
      <c r="G7" s="1963"/>
      <c r="H7" s="1963"/>
      <c r="I7" s="1963"/>
      <c r="J7" s="1963"/>
      <c r="K7" s="1963"/>
    </row>
    <row r="8" spans="1:12" s="60" customFormat="1" ht="57" customHeight="1">
      <c r="A8" s="1782"/>
      <c r="B8" s="1800"/>
      <c r="C8" s="1802"/>
      <c r="D8" s="1791" t="s">
        <v>405</v>
      </c>
      <c r="E8" s="1791" t="s">
        <v>538</v>
      </c>
      <c r="F8" s="1791" t="s">
        <v>539</v>
      </c>
      <c r="G8" s="1799" t="s">
        <v>418</v>
      </c>
      <c r="H8" s="1791" t="s">
        <v>540</v>
      </c>
      <c r="I8" s="1791" t="s">
        <v>427</v>
      </c>
      <c r="J8" s="1791" t="s">
        <v>541</v>
      </c>
      <c r="K8" s="1793" t="s">
        <v>542</v>
      </c>
    </row>
    <row r="9" spans="1:12" s="60" customFormat="1" ht="57" customHeight="1">
      <c r="A9" s="1782"/>
      <c r="B9" s="1800"/>
      <c r="C9" s="1802"/>
      <c r="D9" s="1956"/>
      <c r="E9" s="1956"/>
      <c r="F9" s="1956"/>
      <c r="G9" s="1800"/>
      <c r="H9" s="1956"/>
      <c r="I9" s="1956"/>
      <c r="J9" s="1956"/>
      <c r="K9" s="1802"/>
    </row>
    <row r="10" spans="1:12" s="60" customFormat="1" ht="63" customHeight="1">
      <c r="A10" s="1786"/>
      <c r="B10" s="1801"/>
      <c r="C10" s="1794"/>
      <c r="D10" s="1792"/>
      <c r="E10" s="1792"/>
      <c r="F10" s="1792"/>
      <c r="G10" s="1801"/>
      <c r="H10" s="1792"/>
      <c r="I10" s="1792"/>
      <c r="J10" s="1792"/>
      <c r="K10" s="1794"/>
      <c r="L10" s="3"/>
    </row>
    <row r="11" spans="1:12" s="60" customFormat="1" ht="14.25" customHeight="1">
      <c r="A11" s="1961" t="s">
        <v>64</v>
      </c>
      <c r="B11" s="1961"/>
      <c r="C11" s="1961"/>
      <c r="D11" s="1961"/>
      <c r="E11" s="1961"/>
      <c r="F11" s="1961"/>
      <c r="G11" s="1961"/>
      <c r="H11" s="1961"/>
      <c r="I11" s="1961"/>
      <c r="J11" s="1961"/>
      <c r="K11" s="1961"/>
      <c r="L11" s="3"/>
    </row>
    <row r="12" spans="1:12" s="60" customFormat="1" ht="11.25" customHeight="1">
      <c r="A12" s="1960" t="s">
        <v>1238</v>
      </c>
      <c r="B12" s="1961"/>
      <c r="C12" s="1961"/>
      <c r="D12" s="1961"/>
      <c r="E12" s="1961"/>
      <c r="F12" s="1961"/>
      <c r="G12" s="1961"/>
      <c r="H12" s="1961"/>
      <c r="I12" s="1961"/>
      <c r="J12" s="1961"/>
      <c r="K12" s="1961"/>
      <c r="L12" s="3"/>
    </row>
    <row r="13" spans="1:12" s="812" customFormat="1" ht="12" customHeight="1">
      <c r="A13" s="67">
        <v>2019</v>
      </c>
      <c r="B13" s="531" t="s">
        <v>1272</v>
      </c>
      <c r="C13" s="864">
        <v>6363.1</v>
      </c>
      <c r="D13" s="864">
        <v>4265.3</v>
      </c>
      <c r="E13" s="864">
        <v>11.1</v>
      </c>
      <c r="F13" s="864">
        <v>129.6</v>
      </c>
      <c r="G13" s="864">
        <v>232.3</v>
      </c>
      <c r="H13" s="864">
        <v>1275.9000000000001</v>
      </c>
      <c r="I13" s="864">
        <v>72.8</v>
      </c>
      <c r="J13" s="864">
        <v>24.4</v>
      </c>
      <c r="K13" s="865">
        <v>47</v>
      </c>
      <c r="L13" s="807"/>
    </row>
    <row r="14" spans="1:12" s="812" customFormat="1" ht="12" customHeight="1">
      <c r="A14" s="67">
        <v>2020</v>
      </c>
      <c r="B14" s="531" t="s">
        <v>1274</v>
      </c>
      <c r="C14" s="864">
        <v>1816.9</v>
      </c>
      <c r="D14" s="864">
        <v>1228.3</v>
      </c>
      <c r="E14" s="864">
        <v>30.7</v>
      </c>
      <c r="F14" s="864">
        <v>30.4</v>
      </c>
      <c r="G14" s="864">
        <v>42.1</v>
      </c>
      <c r="H14" s="864">
        <v>339</v>
      </c>
      <c r="I14" s="864">
        <v>20.8</v>
      </c>
      <c r="J14" s="864">
        <v>0.1</v>
      </c>
      <c r="K14" s="865">
        <v>16.899999999999999</v>
      </c>
      <c r="L14" s="807"/>
    </row>
    <row r="15" spans="1:12" s="825" customFormat="1" ht="12" customHeight="1">
      <c r="A15" s="67"/>
      <c r="B15" s="531" t="s">
        <v>1270</v>
      </c>
      <c r="C15" s="18">
        <v>3499</v>
      </c>
      <c r="D15" s="18">
        <v>2406</v>
      </c>
      <c r="E15" s="18">
        <v>25.9</v>
      </c>
      <c r="F15" s="18">
        <v>62.5</v>
      </c>
      <c r="G15" s="18">
        <v>92.2</v>
      </c>
      <c r="H15" s="18">
        <v>636.20000000000005</v>
      </c>
      <c r="I15" s="18">
        <v>36.799999999999997</v>
      </c>
      <c r="J15" s="18">
        <v>0.5</v>
      </c>
      <c r="K15" s="19">
        <v>27.7</v>
      </c>
      <c r="L15" s="822"/>
    </row>
    <row r="16" spans="1:12" s="825" customFormat="1" ht="13.5" customHeight="1">
      <c r="A16" s="67"/>
      <c r="B16" s="531" t="s">
        <v>1277</v>
      </c>
      <c r="C16" s="17">
        <v>5239.3</v>
      </c>
      <c r="D16" s="17">
        <v>3582.8</v>
      </c>
      <c r="E16" s="17">
        <v>8.4</v>
      </c>
      <c r="F16" s="17">
        <v>104.5</v>
      </c>
      <c r="G16" s="17">
        <v>150.80000000000001</v>
      </c>
      <c r="H16" s="17">
        <v>1024.9000000000001</v>
      </c>
      <c r="I16" s="17">
        <v>54.5</v>
      </c>
      <c r="J16" s="17">
        <v>0.9</v>
      </c>
      <c r="K16" s="26">
        <v>39.4</v>
      </c>
      <c r="L16" s="822"/>
    </row>
    <row r="17" spans="1:12" s="1394" customFormat="1" ht="13.5" customHeight="1">
      <c r="A17" s="486"/>
      <c r="B17" s="1579" t="s">
        <v>1272</v>
      </c>
      <c r="C17" s="1580">
        <v>7123</v>
      </c>
      <c r="D17" s="1580">
        <v>4718.3999999999996</v>
      </c>
      <c r="E17" s="1580">
        <v>21.3</v>
      </c>
      <c r="F17" s="1580">
        <v>127.4</v>
      </c>
      <c r="G17" s="1580">
        <v>275.2</v>
      </c>
      <c r="H17" s="1580">
        <v>1457.5</v>
      </c>
      <c r="I17" s="1580">
        <v>102.1</v>
      </c>
      <c r="J17" s="1580">
        <v>3.5</v>
      </c>
      <c r="K17" s="1581">
        <v>42.7</v>
      </c>
      <c r="L17" s="1385"/>
    </row>
    <row r="18" spans="1:12" s="1394" customFormat="1" ht="13.5" customHeight="1">
      <c r="A18" s="486">
        <v>2021</v>
      </c>
      <c r="B18" s="1579" t="s">
        <v>1274</v>
      </c>
      <c r="C18" s="1580">
        <v>2213.3000000000002</v>
      </c>
      <c r="D18" s="1580">
        <v>1298.0999999999999</v>
      </c>
      <c r="E18" s="1580">
        <v>64.900000000000006</v>
      </c>
      <c r="F18" s="1580">
        <v>50.9</v>
      </c>
      <c r="G18" s="1580">
        <v>63.8</v>
      </c>
      <c r="H18" s="1580">
        <v>565.29999999999995</v>
      </c>
      <c r="I18" s="1580">
        <v>29.3</v>
      </c>
      <c r="J18" s="1580">
        <v>4.3</v>
      </c>
      <c r="K18" s="1581">
        <v>17</v>
      </c>
      <c r="L18" s="1385"/>
    </row>
    <row r="19" spans="1:12" s="60" customFormat="1" ht="12" customHeight="1">
      <c r="A19" s="1959" t="s">
        <v>65</v>
      </c>
      <c r="B19" s="1959"/>
      <c r="C19" s="1959"/>
      <c r="D19" s="1959"/>
      <c r="E19" s="1959"/>
      <c r="F19" s="1959"/>
      <c r="G19" s="1959"/>
      <c r="H19" s="1959"/>
      <c r="I19" s="1959"/>
      <c r="J19" s="1959"/>
      <c r="K19" s="1959"/>
      <c r="L19" s="3"/>
    </row>
    <row r="20" spans="1:12" s="60" customFormat="1" ht="11.25" customHeight="1">
      <c r="A20" s="1957" t="s">
        <v>1239</v>
      </c>
      <c r="B20" s="1962"/>
      <c r="C20" s="1962"/>
      <c r="D20" s="1962"/>
      <c r="E20" s="1962"/>
      <c r="F20" s="1962"/>
      <c r="G20" s="1962"/>
      <c r="H20" s="1962"/>
      <c r="I20" s="1962"/>
      <c r="J20" s="1962"/>
      <c r="K20" s="1962"/>
      <c r="L20" s="3"/>
    </row>
    <row r="21" spans="1:12" s="812" customFormat="1" ht="15.75" customHeight="1">
      <c r="A21" s="486">
        <v>2019</v>
      </c>
      <c r="B21" s="1579" t="s">
        <v>1272</v>
      </c>
      <c r="C21" s="1582">
        <v>1025.2</v>
      </c>
      <c r="D21" s="1582">
        <v>871.4</v>
      </c>
      <c r="E21" s="1582">
        <v>30.4</v>
      </c>
      <c r="F21" s="1582">
        <v>4</v>
      </c>
      <c r="G21" s="1582">
        <v>3.8</v>
      </c>
      <c r="H21" s="1582">
        <v>52.3</v>
      </c>
      <c r="I21" s="1582">
        <v>47.9</v>
      </c>
      <c r="J21" s="1583" t="s">
        <v>97</v>
      </c>
      <c r="K21" s="1584">
        <v>0.2</v>
      </c>
      <c r="L21" s="807"/>
    </row>
    <row r="22" spans="1:12" s="812" customFormat="1" ht="15.75" customHeight="1">
      <c r="A22" s="486">
        <v>2020</v>
      </c>
      <c r="B22" s="1579" t="s">
        <v>1274</v>
      </c>
      <c r="C22" s="1582">
        <v>322.7</v>
      </c>
      <c r="D22" s="1582">
        <v>224</v>
      </c>
      <c r="E22" s="1582">
        <v>1</v>
      </c>
      <c r="F22" s="1582">
        <v>8.6999999999999993</v>
      </c>
      <c r="G22" s="1582">
        <v>10.3</v>
      </c>
      <c r="H22" s="1582">
        <v>32.6</v>
      </c>
      <c r="I22" s="1582">
        <v>12.1</v>
      </c>
      <c r="J22" s="1583">
        <v>7.7</v>
      </c>
      <c r="K22" s="1584">
        <v>0.9</v>
      </c>
      <c r="L22" s="807"/>
    </row>
    <row r="23" spans="1:12" s="825" customFormat="1" ht="15.75" customHeight="1">
      <c r="A23" s="486"/>
      <c r="B23" s="1579" t="s">
        <v>1270</v>
      </c>
      <c r="C23" s="1585">
        <v>354.5</v>
      </c>
      <c r="D23" s="1585">
        <v>235.9</v>
      </c>
      <c r="E23" s="1585">
        <v>4</v>
      </c>
      <c r="F23" s="1585">
        <v>8.6</v>
      </c>
      <c r="G23" s="1585">
        <v>8.8000000000000007</v>
      </c>
      <c r="H23" s="1585">
        <v>24.1</v>
      </c>
      <c r="I23" s="1585">
        <v>31.1</v>
      </c>
      <c r="J23" s="1585">
        <v>14</v>
      </c>
      <c r="K23" s="1586">
        <v>0.6</v>
      </c>
      <c r="L23" s="822"/>
    </row>
    <row r="24" spans="1:12" s="825" customFormat="1" ht="15.75" customHeight="1">
      <c r="A24" s="486"/>
      <c r="B24" s="1579" t="s">
        <v>1277</v>
      </c>
      <c r="C24" s="1580">
        <v>358.4</v>
      </c>
      <c r="D24" s="1580">
        <v>232.1</v>
      </c>
      <c r="E24" s="1580">
        <v>19.600000000000001</v>
      </c>
      <c r="F24" s="1580">
        <v>7.7</v>
      </c>
      <c r="G24" s="1580">
        <v>10.7</v>
      </c>
      <c r="H24" s="1580">
        <v>18.7</v>
      </c>
      <c r="I24" s="1580">
        <v>32.299999999999997</v>
      </c>
      <c r="J24" s="1580">
        <v>10.199999999999999</v>
      </c>
      <c r="K24" s="1581">
        <v>0.2</v>
      </c>
      <c r="L24" s="822"/>
    </row>
    <row r="25" spans="1:12" s="1394" customFormat="1" ht="15.75" customHeight="1">
      <c r="A25" s="486"/>
      <c r="B25" s="1579" t="s">
        <v>1272</v>
      </c>
      <c r="C25" s="1580">
        <v>484.2</v>
      </c>
      <c r="D25" s="1580">
        <v>302.5</v>
      </c>
      <c r="E25" s="1580">
        <v>4.8</v>
      </c>
      <c r="F25" s="1580">
        <v>7.3</v>
      </c>
      <c r="G25" s="1580">
        <v>4.3</v>
      </c>
      <c r="H25" s="1580">
        <v>39.6</v>
      </c>
      <c r="I25" s="1580">
        <v>63.6</v>
      </c>
      <c r="J25" s="1580">
        <v>23.8</v>
      </c>
      <c r="K25" s="1581">
        <v>0.3</v>
      </c>
      <c r="L25" s="1385"/>
    </row>
    <row r="26" spans="1:12" s="1394" customFormat="1" ht="15.75" customHeight="1">
      <c r="A26" s="486">
        <v>2021</v>
      </c>
      <c r="B26" s="1579" t="s">
        <v>1274</v>
      </c>
      <c r="C26" s="1580">
        <v>322.10000000000002</v>
      </c>
      <c r="D26" s="1580">
        <v>165.7</v>
      </c>
      <c r="E26" s="1580">
        <v>0.1</v>
      </c>
      <c r="F26" s="1580">
        <v>5</v>
      </c>
      <c r="G26" s="1580">
        <v>23.7</v>
      </c>
      <c r="H26" s="1580">
        <v>68.5</v>
      </c>
      <c r="I26" s="1580">
        <v>19.399999999999999</v>
      </c>
      <c r="J26" s="1580">
        <v>13.6</v>
      </c>
      <c r="K26" s="1581">
        <v>2.2999999999999998</v>
      </c>
      <c r="L26" s="1385"/>
    </row>
    <row r="27" spans="1:12" s="60" customFormat="1" ht="12" customHeight="1">
      <c r="A27" s="1959" t="s">
        <v>66</v>
      </c>
      <c r="B27" s="1959"/>
      <c r="C27" s="1959"/>
      <c r="D27" s="1959"/>
      <c r="E27" s="1959"/>
      <c r="F27" s="1959"/>
      <c r="G27" s="1959"/>
      <c r="H27" s="1959"/>
      <c r="I27" s="1959"/>
      <c r="J27" s="1959"/>
      <c r="K27" s="1959"/>
      <c r="L27" s="3"/>
    </row>
    <row r="28" spans="1:12" s="60" customFormat="1" ht="11.25" customHeight="1">
      <c r="A28" s="1957" t="s">
        <v>1240</v>
      </c>
      <c r="B28" s="1958"/>
      <c r="C28" s="1958"/>
      <c r="D28" s="1958"/>
      <c r="E28" s="1958"/>
      <c r="F28" s="1958"/>
      <c r="G28" s="1958"/>
      <c r="H28" s="1958"/>
      <c r="I28" s="1958"/>
      <c r="J28" s="1958"/>
      <c r="K28" s="1958"/>
      <c r="L28" s="3"/>
    </row>
    <row r="29" spans="1:12" s="812" customFormat="1" ht="13.5" customHeight="1">
      <c r="A29" s="486">
        <v>2019</v>
      </c>
      <c r="B29" s="1579" t="s">
        <v>1272</v>
      </c>
      <c r="C29" s="1582">
        <v>5337.9</v>
      </c>
      <c r="D29" s="1582">
        <v>3393.9</v>
      </c>
      <c r="E29" s="1582">
        <v>-19.3</v>
      </c>
      <c r="F29" s="1582">
        <v>125.6</v>
      </c>
      <c r="G29" s="1582">
        <v>228.4</v>
      </c>
      <c r="H29" s="1582">
        <v>1223.5999999999999</v>
      </c>
      <c r="I29" s="1582">
        <v>24.9</v>
      </c>
      <c r="J29" s="1582">
        <v>24.4</v>
      </c>
      <c r="K29" s="1584">
        <v>46.8</v>
      </c>
    </row>
    <row r="30" spans="1:12" s="812" customFormat="1" ht="13.5" customHeight="1">
      <c r="A30" s="486">
        <v>2020</v>
      </c>
      <c r="B30" s="1579" t="s">
        <v>1274</v>
      </c>
      <c r="C30" s="1582">
        <v>1494.2</v>
      </c>
      <c r="D30" s="1582">
        <v>1004.2</v>
      </c>
      <c r="E30" s="1582">
        <v>29.6</v>
      </c>
      <c r="F30" s="1582">
        <v>21.6</v>
      </c>
      <c r="G30" s="1582">
        <v>31.8</v>
      </c>
      <c r="H30" s="1582">
        <v>306.39999999999998</v>
      </c>
      <c r="I30" s="1582">
        <v>8.6999999999999993</v>
      </c>
      <c r="J30" s="1582">
        <v>-7.6</v>
      </c>
      <c r="K30" s="1584">
        <v>16</v>
      </c>
    </row>
    <row r="31" spans="1:12" s="825" customFormat="1" ht="13.5" customHeight="1">
      <c r="A31" s="486"/>
      <c r="B31" s="1579" t="s">
        <v>1270</v>
      </c>
      <c r="C31" s="1585">
        <v>3144.5</v>
      </c>
      <c r="D31" s="1585">
        <v>2170.1</v>
      </c>
      <c r="E31" s="1585">
        <v>21.9</v>
      </c>
      <c r="F31" s="1585">
        <v>53.8</v>
      </c>
      <c r="G31" s="1585">
        <v>83.4</v>
      </c>
      <c r="H31" s="1585">
        <v>612.20000000000005</v>
      </c>
      <c r="I31" s="1585">
        <v>5.7</v>
      </c>
      <c r="J31" s="1585">
        <v>-13.5</v>
      </c>
      <c r="K31" s="1586">
        <v>27</v>
      </c>
    </row>
    <row r="32" spans="1:12" s="825" customFormat="1" ht="13.5" customHeight="1">
      <c r="A32" s="486"/>
      <c r="B32" s="1579" t="s">
        <v>1277</v>
      </c>
      <c r="C32" s="1580">
        <v>4880.8999999999996</v>
      </c>
      <c r="D32" s="1580">
        <v>3350.7</v>
      </c>
      <c r="E32" s="1580">
        <v>-11.2</v>
      </c>
      <c r="F32" s="1580">
        <v>96.9</v>
      </c>
      <c r="G32" s="1580">
        <v>140.1</v>
      </c>
      <c r="H32" s="1580">
        <v>1006.2</v>
      </c>
      <c r="I32" s="1580">
        <v>22.2</v>
      </c>
      <c r="J32" s="1580">
        <v>-9.3000000000000007</v>
      </c>
      <c r="K32" s="1581">
        <v>39.200000000000003</v>
      </c>
    </row>
    <row r="33" spans="1:11" s="1394" customFormat="1" ht="13.5" customHeight="1">
      <c r="A33" s="486"/>
      <c r="B33" s="1579" t="s">
        <v>1272</v>
      </c>
      <c r="C33" s="1580">
        <v>6638.8</v>
      </c>
      <c r="D33" s="1580">
        <v>4415.8</v>
      </c>
      <c r="E33" s="1580">
        <v>16.5</v>
      </c>
      <c r="F33" s="1580">
        <v>120.2</v>
      </c>
      <c r="G33" s="1580">
        <v>270.8</v>
      </c>
      <c r="H33" s="1580">
        <v>1417.8</v>
      </c>
      <c r="I33" s="1580">
        <v>38.5</v>
      </c>
      <c r="J33" s="1580">
        <v>-20.3</v>
      </c>
      <c r="K33" s="1581">
        <v>42.4</v>
      </c>
    </row>
    <row r="34" spans="1:11" s="1394" customFormat="1" ht="13.5" customHeight="1">
      <c r="A34" s="486">
        <v>2021</v>
      </c>
      <c r="B34" s="1579" t="s">
        <v>1274</v>
      </c>
      <c r="C34" s="1580">
        <v>1891.2</v>
      </c>
      <c r="D34" s="1580">
        <v>1132.4000000000001</v>
      </c>
      <c r="E34" s="1580">
        <v>64.900000000000006</v>
      </c>
      <c r="F34" s="1580">
        <v>45.9</v>
      </c>
      <c r="G34" s="1580">
        <v>40.1</v>
      </c>
      <c r="H34" s="1580">
        <v>496.8</v>
      </c>
      <c r="I34" s="1580">
        <v>10</v>
      </c>
      <c r="J34" s="1580">
        <v>-9.3000000000000007</v>
      </c>
      <c r="K34" s="1581">
        <v>14.7</v>
      </c>
    </row>
    <row r="35" spans="1:11" s="328" customFormat="1" ht="20.25" customHeight="1">
      <c r="A35" s="1955" t="s">
        <v>1166</v>
      </c>
      <c r="B35" s="1955"/>
      <c r="C35" s="1955"/>
      <c r="D35" s="1955"/>
      <c r="E35" s="1955"/>
      <c r="F35" s="1955"/>
      <c r="G35" s="1955"/>
      <c r="H35" s="1955"/>
      <c r="I35" s="1955"/>
      <c r="J35" s="231"/>
      <c r="K35" s="231"/>
    </row>
    <row r="36" spans="1:11" s="328" customFormat="1" ht="14.25" customHeight="1">
      <c r="A36" s="1880" t="s">
        <v>250</v>
      </c>
      <c r="B36" s="1954"/>
      <c r="C36" s="1954"/>
      <c r="D36" s="1954"/>
      <c r="E36" s="1954"/>
      <c r="F36" s="1954"/>
      <c r="G36" s="1954"/>
      <c r="H36" s="1954"/>
      <c r="I36" s="1954"/>
      <c r="J36" s="231"/>
      <c r="K36" s="231"/>
    </row>
    <row r="37" spans="1:11" ht="12.75" customHeight="1"/>
    <row r="38" spans="1:11">
      <c r="C38" s="517"/>
      <c r="D38" s="517"/>
      <c r="E38" s="517"/>
      <c r="F38" s="517"/>
      <c r="G38" s="517"/>
      <c r="H38" s="517"/>
      <c r="I38" s="517"/>
      <c r="J38" s="517"/>
      <c r="K38" s="517"/>
    </row>
  </sheetData>
  <mergeCells count="21">
    <mergeCell ref="I1:J1"/>
    <mergeCell ref="I2:J2"/>
    <mergeCell ref="D7:K7"/>
    <mergeCell ref="G8:G10"/>
    <mergeCell ref="K8:K10"/>
    <mergeCell ref="J8:J10"/>
    <mergeCell ref="F8:F10"/>
    <mergeCell ref="A36:I36"/>
    <mergeCell ref="A35:I35"/>
    <mergeCell ref="A7:B10"/>
    <mergeCell ref="C7:C10"/>
    <mergeCell ref="D8:D10"/>
    <mergeCell ref="E8:E10"/>
    <mergeCell ref="A28:K28"/>
    <mergeCell ref="I8:I10"/>
    <mergeCell ref="H8:H10"/>
    <mergeCell ref="A19:K19"/>
    <mergeCell ref="A27:K27"/>
    <mergeCell ref="A12:K12"/>
    <mergeCell ref="A11:K11"/>
    <mergeCell ref="A20:K20"/>
  </mergeCells>
  <phoneticPr fontId="0" type="noConversion"/>
  <hyperlinks>
    <hyperlink ref="I1:J1" location="'Spis tablic     List of tables'!A1" display="Powrót do spisu tablic" xr:uid="{00000000-0004-0000-1900-000000000000}"/>
    <hyperlink ref="I2:J2" location="'Spis tablic     List of tables'!A1" display="Return to list tables" xr:uid="{00000000-0004-0000-1900-000001000000}"/>
    <hyperlink ref="I1" location="'Spis tablic     List of tables'!A1" display="Powrót do spisu tablic" xr:uid="{00000000-0004-0000-1900-000002000000}"/>
    <hyperlink ref="I2" location="'Spis tablic     List of tables'!A1" display="Return to list tables" xr:uid="{00000000-0004-0000-1900-000003000000}"/>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30">
    <tabColor rgb="FF92D050"/>
    <pageSetUpPr fitToPage="1"/>
  </sheetPr>
  <dimension ref="A1:L39"/>
  <sheetViews>
    <sheetView showGridLines="0" topLeftCell="A10" zoomScaleNormal="100" zoomScaleSheetLayoutView="100" workbookViewId="0">
      <selection activeCell="B17" sqref="A17:K34"/>
    </sheetView>
  </sheetViews>
  <sheetFormatPr defaultColWidth="9" defaultRowHeight="12"/>
  <cols>
    <col min="1" max="1" width="8.125" style="60" customWidth="1"/>
    <col min="2" max="2" width="12.375" style="60" customWidth="1"/>
    <col min="3" max="11" width="10.625" style="60" customWidth="1"/>
    <col min="12" max="26" width="13.625" style="60" customWidth="1"/>
    <col min="27" max="27" width="9" style="60"/>
    <col min="28" max="28" width="2.375" style="60" customWidth="1"/>
    <col min="29" max="29" width="9" style="60"/>
    <col min="30" max="30" width="2.375" style="60" customWidth="1"/>
    <col min="31" max="31" width="9" style="60"/>
    <col min="32" max="32" width="2.375" style="60" customWidth="1"/>
    <col min="33" max="33" width="9" style="60"/>
    <col min="34" max="34" width="2.375" style="60" customWidth="1"/>
    <col min="35" max="35" width="9" style="60"/>
    <col min="36" max="36" width="2.375" style="60" customWidth="1"/>
    <col min="37" max="37" width="9" style="60"/>
    <col min="38" max="38" width="2.375" style="60" customWidth="1"/>
    <col min="39" max="39" width="9" style="60"/>
    <col min="40" max="40" width="2.375" style="60" customWidth="1"/>
    <col min="41" max="41" width="9" style="60"/>
    <col min="42" max="42" width="2.375" style="60" customWidth="1"/>
    <col min="43" max="43" width="9" style="60"/>
    <col min="44" max="44" width="2.375" style="60" customWidth="1"/>
    <col min="45" max="16384" width="9" style="60"/>
  </cols>
  <sheetData>
    <row r="1" spans="1:12">
      <c r="I1" s="1688" t="s">
        <v>0</v>
      </c>
      <c r="J1" s="1688"/>
    </row>
    <row r="2" spans="1:12">
      <c r="I2" s="1688" t="s">
        <v>1</v>
      </c>
      <c r="J2" s="1688"/>
    </row>
    <row r="3" spans="1:12" ht="12.75" customHeight="1">
      <c r="A3" s="298" t="s">
        <v>233</v>
      </c>
      <c r="B3" s="298" t="s">
        <v>335</v>
      </c>
      <c r="C3" s="298"/>
      <c r="D3" s="298"/>
      <c r="E3" s="298"/>
      <c r="F3" s="298"/>
      <c r="G3" s="298"/>
      <c r="H3" s="298"/>
      <c r="I3" s="298"/>
      <c r="J3" s="298"/>
      <c r="K3" s="156"/>
    </row>
    <row r="4" spans="1:12" ht="12.75" customHeight="1">
      <c r="A4" s="297"/>
      <c r="B4" s="512" t="s">
        <v>1018</v>
      </c>
      <c r="C4" s="297"/>
      <c r="D4" s="297"/>
      <c r="E4" s="297"/>
      <c r="F4" s="297"/>
      <c r="G4" s="297"/>
      <c r="H4" s="297"/>
      <c r="I4" s="297"/>
      <c r="J4" s="297" t="s">
        <v>6</v>
      </c>
      <c r="K4" s="156"/>
    </row>
    <row r="5" spans="1:12" ht="12.75" customHeight="1">
      <c r="A5" s="297"/>
      <c r="B5" s="637" t="s">
        <v>334</v>
      </c>
      <c r="C5" s="297"/>
      <c r="D5" s="297"/>
      <c r="E5" s="297"/>
      <c r="F5" s="297"/>
      <c r="G5" s="297"/>
      <c r="H5" s="297"/>
      <c r="I5" s="297"/>
      <c r="J5" s="297"/>
      <c r="K5" s="297"/>
    </row>
    <row r="6" spans="1:12" ht="12.75" customHeight="1">
      <c r="A6" s="298"/>
      <c r="B6" s="637" t="s">
        <v>351</v>
      </c>
      <c r="C6" s="298"/>
      <c r="D6" s="298"/>
      <c r="E6" s="298"/>
      <c r="F6" s="297"/>
      <c r="G6" s="297"/>
      <c r="H6" s="297"/>
      <c r="I6" s="297"/>
      <c r="J6" s="297"/>
      <c r="K6" s="297"/>
    </row>
    <row r="7" spans="1:12" ht="26.25" customHeight="1">
      <c r="A7" s="1762" t="s">
        <v>531</v>
      </c>
      <c r="B7" s="1763"/>
      <c r="C7" s="1768" t="s">
        <v>532</v>
      </c>
      <c r="D7" s="1952"/>
      <c r="E7" s="1952"/>
      <c r="F7" s="1952"/>
      <c r="G7" s="1952"/>
      <c r="H7" s="1952"/>
      <c r="I7" s="1952"/>
      <c r="J7" s="1952"/>
      <c r="K7" s="1952"/>
    </row>
    <row r="8" spans="1:12" ht="57" customHeight="1">
      <c r="A8" s="1764"/>
      <c r="B8" s="1765"/>
      <c r="C8" s="1774"/>
      <c r="D8" s="1950" t="s">
        <v>405</v>
      </c>
      <c r="E8" s="1950" t="s">
        <v>533</v>
      </c>
      <c r="F8" s="1950" t="s">
        <v>534</v>
      </c>
      <c r="G8" s="1953" t="s">
        <v>418</v>
      </c>
      <c r="H8" s="1950" t="s">
        <v>535</v>
      </c>
      <c r="I8" s="1950" t="s">
        <v>427</v>
      </c>
      <c r="J8" s="1950" t="s">
        <v>536</v>
      </c>
      <c r="K8" s="1768" t="s">
        <v>537</v>
      </c>
    </row>
    <row r="9" spans="1:12" ht="57" customHeight="1">
      <c r="A9" s="1764"/>
      <c r="B9" s="1765"/>
      <c r="C9" s="1774"/>
      <c r="D9" s="1951"/>
      <c r="E9" s="1951"/>
      <c r="F9" s="1951"/>
      <c r="G9" s="1765"/>
      <c r="H9" s="1951"/>
      <c r="I9" s="1951"/>
      <c r="J9" s="1951"/>
      <c r="K9" s="1774"/>
    </row>
    <row r="10" spans="1:12" ht="57" customHeight="1">
      <c r="A10" s="1766"/>
      <c r="B10" s="1767"/>
      <c r="C10" s="1775"/>
      <c r="D10" s="1771"/>
      <c r="E10" s="1771"/>
      <c r="F10" s="1771"/>
      <c r="G10" s="1767"/>
      <c r="H10" s="1771"/>
      <c r="I10" s="1771"/>
      <c r="J10" s="1771"/>
      <c r="K10" s="1775"/>
      <c r="L10" s="3"/>
    </row>
    <row r="11" spans="1:12" ht="12" customHeight="1">
      <c r="A11" s="1966" t="s">
        <v>67</v>
      </c>
      <c r="B11" s="1966"/>
      <c r="C11" s="1966"/>
      <c r="D11" s="1966"/>
      <c r="E11" s="1966"/>
      <c r="F11" s="1966"/>
      <c r="G11" s="1966"/>
      <c r="H11" s="1966"/>
      <c r="I11" s="1966"/>
      <c r="J11" s="1966"/>
      <c r="K11" s="1966"/>
      <c r="L11" s="3"/>
    </row>
    <row r="12" spans="1:12" ht="12" customHeight="1">
      <c r="A12" s="1960" t="s">
        <v>1243</v>
      </c>
      <c r="B12" s="1966"/>
      <c r="C12" s="1966"/>
      <c r="D12" s="1966"/>
      <c r="E12" s="1966"/>
      <c r="F12" s="1966"/>
      <c r="G12" s="1966"/>
      <c r="H12" s="1966"/>
      <c r="I12" s="1966"/>
      <c r="J12" s="1966"/>
      <c r="K12" s="1966"/>
      <c r="L12" s="3"/>
    </row>
    <row r="13" spans="1:12" s="812" customFormat="1" ht="14.25" customHeight="1">
      <c r="A13" s="67">
        <v>2019</v>
      </c>
      <c r="B13" s="531" t="s">
        <v>1272</v>
      </c>
      <c r="C13" s="917">
        <v>5399.4</v>
      </c>
      <c r="D13" s="917">
        <v>3579.9</v>
      </c>
      <c r="E13" s="917">
        <v>8</v>
      </c>
      <c r="F13" s="917">
        <v>102</v>
      </c>
      <c r="G13" s="917">
        <v>196.4</v>
      </c>
      <c r="H13" s="917">
        <v>1119.8</v>
      </c>
      <c r="I13" s="917">
        <v>65.3</v>
      </c>
      <c r="J13" s="917">
        <v>20.7</v>
      </c>
      <c r="K13" s="918">
        <v>37.1</v>
      </c>
      <c r="L13" s="807"/>
    </row>
    <row r="14" spans="1:12" s="812" customFormat="1" ht="14.25" customHeight="1">
      <c r="A14" s="67">
        <v>2020</v>
      </c>
      <c r="B14" s="531" t="s">
        <v>1274</v>
      </c>
      <c r="C14" s="917">
        <v>1537.2</v>
      </c>
      <c r="D14" s="917">
        <v>1035.4000000000001</v>
      </c>
      <c r="E14" s="917">
        <v>25.3</v>
      </c>
      <c r="F14" s="917">
        <v>26.6</v>
      </c>
      <c r="G14" s="917">
        <v>37.5</v>
      </c>
      <c r="H14" s="917">
        <v>291.2</v>
      </c>
      <c r="I14" s="917">
        <v>23.2</v>
      </c>
      <c r="J14" s="917">
        <v>0.1</v>
      </c>
      <c r="K14" s="918">
        <v>14.4</v>
      </c>
      <c r="L14" s="807"/>
    </row>
    <row r="15" spans="1:12" s="825" customFormat="1" ht="14.25" customHeight="1">
      <c r="A15" s="67"/>
      <c r="B15" s="531" t="s">
        <v>1270</v>
      </c>
      <c r="C15" s="144">
        <v>2975.5</v>
      </c>
      <c r="D15" s="144">
        <v>2037.4</v>
      </c>
      <c r="E15" s="144">
        <v>21.1</v>
      </c>
      <c r="F15" s="144">
        <v>52.5</v>
      </c>
      <c r="G15" s="144">
        <v>80.3</v>
      </c>
      <c r="H15" s="144">
        <v>552.20000000000005</v>
      </c>
      <c r="I15" s="144">
        <v>34.1</v>
      </c>
      <c r="J15" s="144">
        <v>0.5</v>
      </c>
      <c r="K15" s="145">
        <v>23.7</v>
      </c>
      <c r="L15" s="822"/>
    </row>
    <row r="16" spans="1:12" s="825" customFormat="1" ht="14.25" customHeight="1">
      <c r="A16" s="67"/>
      <c r="B16" s="531" t="s">
        <v>1277</v>
      </c>
      <c r="C16" s="144">
        <v>4482.3</v>
      </c>
      <c r="D16" s="144">
        <v>3068</v>
      </c>
      <c r="E16" s="144">
        <v>6.4</v>
      </c>
      <c r="F16" s="144">
        <v>90.4</v>
      </c>
      <c r="G16" s="144">
        <v>128.6</v>
      </c>
      <c r="H16" s="144">
        <v>887.3</v>
      </c>
      <c r="I16" s="144">
        <v>50.3</v>
      </c>
      <c r="J16" s="144">
        <v>0.9</v>
      </c>
      <c r="K16" s="145">
        <v>33.5</v>
      </c>
      <c r="L16" s="822"/>
    </row>
    <row r="17" spans="1:12" s="1394" customFormat="1" ht="14.25" customHeight="1">
      <c r="A17" s="486"/>
      <c r="B17" s="1579" t="s">
        <v>1272</v>
      </c>
      <c r="C17" s="1587">
        <v>6051.8</v>
      </c>
      <c r="D17" s="1587">
        <v>4016</v>
      </c>
      <c r="E17" s="1587">
        <v>16.5</v>
      </c>
      <c r="F17" s="1587">
        <v>103.9</v>
      </c>
      <c r="G17" s="1587">
        <v>239.1</v>
      </c>
      <c r="H17" s="1587">
        <v>1247.5</v>
      </c>
      <c r="I17" s="1587">
        <v>89.1</v>
      </c>
      <c r="J17" s="1587">
        <v>3.5</v>
      </c>
      <c r="K17" s="1588">
        <v>34.6</v>
      </c>
      <c r="L17" s="1385"/>
    </row>
    <row r="18" spans="1:12" s="1394" customFormat="1" ht="14.25" customHeight="1">
      <c r="A18" s="486">
        <v>2021</v>
      </c>
      <c r="B18" s="1579" t="s">
        <v>1274</v>
      </c>
      <c r="C18" s="1587">
        <v>1864.5</v>
      </c>
      <c r="D18" s="1587">
        <v>1095.7</v>
      </c>
      <c r="E18" s="1587">
        <v>54.3</v>
      </c>
      <c r="F18" s="1587">
        <v>42.5</v>
      </c>
      <c r="G18" s="1587">
        <v>57.7</v>
      </c>
      <c r="H18" s="1587">
        <v>476.2</v>
      </c>
      <c r="I18" s="1587">
        <v>24.4</v>
      </c>
      <c r="J18" s="1587">
        <v>4.3</v>
      </c>
      <c r="K18" s="1588">
        <v>14.6</v>
      </c>
      <c r="L18" s="1385"/>
    </row>
    <row r="19" spans="1:12" ht="12" customHeight="1">
      <c r="A19" s="1965" t="s">
        <v>68</v>
      </c>
      <c r="B19" s="1965"/>
      <c r="C19" s="1965"/>
      <c r="D19" s="1965"/>
      <c r="E19" s="1965"/>
      <c r="F19" s="1965"/>
      <c r="G19" s="1965"/>
      <c r="H19" s="1965"/>
      <c r="I19" s="1965"/>
      <c r="J19" s="1965"/>
      <c r="K19" s="1965"/>
      <c r="L19" s="3"/>
    </row>
    <row r="20" spans="1:12" ht="12" customHeight="1">
      <c r="A20" s="1957" t="s">
        <v>1242</v>
      </c>
      <c r="B20" s="1962"/>
      <c r="C20" s="1962"/>
      <c r="D20" s="1962"/>
      <c r="E20" s="1962"/>
      <c r="F20" s="1962"/>
      <c r="G20" s="1962"/>
      <c r="H20" s="1962"/>
      <c r="I20" s="1962"/>
      <c r="J20" s="1962"/>
      <c r="K20" s="1962"/>
      <c r="L20" s="3"/>
    </row>
    <row r="21" spans="1:12" s="812" customFormat="1" ht="14.25" customHeight="1">
      <c r="A21" s="486">
        <v>2019</v>
      </c>
      <c r="B21" s="1579" t="s">
        <v>1272</v>
      </c>
      <c r="C21" s="1589">
        <v>1036.3</v>
      </c>
      <c r="D21" s="1589">
        <v>877.7</v>
      </c>
      <c r="E21" s="1589">
        <v>26.5</v>
      </c>
      <c r="F21" s="1589">
        <v>4</v>
      </c>
      <c r="G21" s="1589">
        <v>3.8</v>
      </c>
      <c r="H21" s="1589">
        <v>54.4</v>
      </c>
      <c r="I21" s="1589">
        <v>48.3</v>
      </c>
      <c r="J21" s="496" t="s">
        <v>97</v>
      </c>
      <c r="K21" s="1590">
        <v>0.4</v>
      </c>
      <c r="L21" s="807"/>
    </row>
    <row r="22" spans="1:12" s="812" customFormat="1" ht="14.25" customHeight="1">
      <c r="A22" s="486">
        <v>2020</v>
      </c>
      <c r="B22" s="1579" t="s">
        <v>1274</v>
      </c>
      <c r="C22" s="1589">
        <v>328.8</v>
      </c>
      <c r="D22" s="1589">
        <v>224.9</v>
      </c>
      <c r="E22" s="1589">
        <v>0.3</v>
      </c>
      <c r="F22" s="1589">
        <v>9.1999999999999993</v>
      </c>
      <c r="G22" s="1589">
        <v>10.5</v>
      </c>
      <c r="H22" s="1589">
        <v>40.5</v>
      </c>
      <c r="I22" s="1589">
        <v>8.9</v>
      </c>
      <c r="J22" s="496">
        <v>7.9</v>
      </c>
      <c r="K22" s="1590">
        <v>1.2</v>
      </c>
      <c r="L22" s="807"/>
    </row>
    <row r="23" spans="1:12" s="825" customFormat="1" ht="14.25" customHeight="1">
      <c r="A23" s="486"/>
      <c r="B23" s="1579" t="s">
        <v>1270</v>
      </c>
      <c r="C23" s="1587">
        <v>351.5</v>
      </c>
      <c r="D23" s="1587">
        <v>235.4</v>
      </c>
      <c r="E23" s="1587">
        <v>2.5</v>
      </c>
      <c r="F23" s="1587">
        <v>9.5</v>
      </c>
      <c r="G23" s="1587">
        <v>8.9</v>
      </c>
      <c r="H23" s="1587">
        <v>29.4</v>
      </c>
      <c r="I23" s="1587">
        <v>22.8</v>
      </c>
      <c r="J23" s="1587">
        <v>14.4</v>
      </c>
      <c r="K23" s="1588">
        <v>0.8</v>
      </c>
      <c r="L23" s="822"/>
    </row>
    <row r="24" spans="1:12" s="825" customFormat="1" ht="14.25" customHeight="1">
      <c r="A24" s="486"/>
      <c r="B24" s="1579" t="s">
        <v>1277</v>
      </c>
      <c r="C24" s="1587">
        <v>358.4</v>
      </c>
      <c r="D24" s="1587">
        <v>238.9</v>
      </c>
      <c r="E24" s="1587">
        <v>15.3</v>
      </c>
      <c r="F24" s="1587">
        <v>8.6</v>
      </c>
      <c r="G24" s="1587">
        <v>11.3</v>
      </c>
      <c r="H24" s="1587">
        <v>23.7</v>
      </c>
      <c r="I24" s="1587">
        <v>23.5</v>
      </c>
      <c r="J24" s="1587">
        <v>9.4</v>
      </c>
      <c r="K24" s="1588">
        <v>0.4</v>
      </c>
      <c r="L24" s="822"/>
    </row>
    <row r="25" spans="1:12" s="1394" customFormat="1" ht="14.25" customHeight="1">
      <c r="A25" s="486"/>
      <c r="B25" s="1579" t="s">
        <v>1272</v>
      </c>
      <c r="C25" s="1587">
        <v>489.8</v>
      </c>
      <c r="D25" s="1587">
        <v>314.2</v>
      </c>
      <c r="E25" s="1587">
        <v>3.4</v>
      </c>
      <c r="F25" s="1587">
        <v>7.2</v>
      </c>
      <c r="G25" s="1587">
        <v>4.8</v>
      </c>
      <c r="H25" s="1587">
        <v>39.799999999999997</v>
      </c>
      <c r="I25" s="1587">
        <v>58.4</v>
      </c>
      <c r="J25" s="1587">
        <v>21.9</v>
      </c>
      <c r="K25" s="1588">
        <v>0.5</v>
      </c>
      <c r="L25" s="1385"/>
    </row>
    <row r="26" spans="1:12" s="1394" customFormat="1" ht="14.25" customHeight="1">
      <c r="A26" s="486">
        <v>2021</v>
      </c>
      <c r="B26" s="1579" t="s">
        <v>1274</v>
      </c>
      <c r="C26" s="1587">
        <v>320.89999999999998</v>
      </c>
      <c r="D26" s="1587">
        <v>168.2</v>
      </c>
      <c r="E26" s="1587">
        <v>0.1</v>
      </c>
      <c r="F26" s="1587">
        <v>5.2</v>
      </c>
      <c r="G26" s="1587">
        <v>24</v>
      </c>
      <c r="H26" s="1587">
        <v>67.400000000000006</v>
      </c>
      <c r="I26" s="1587">
        <v>16.5</v>
      </c>
      <c r="J26" s="1587">
        <v>12.9</v>
      </c>
      <c r="K26" s="1588">
        <v>2.6</v>
      </c>
      <c r="L26" s="1385"/>
    </row>
    <row r="27" spans="1:12" ht="12" customHeight="1">
      <c r="A27" s="1965" t="s">
        <v>69</v>
      </c>
      <c r="B27" s="1965"/>
      <c r="C27" s="1965"/>
      <c r="D27" s="1965"/>
      <c r="E27" s="1965"/>
      <c r="F27" s="1965"/>
      <c r="G27" s="1965"/>
      <c r="H27" s="1965"/>
      <c r="I27" s="1965"/>
      <c r="J27" s="1965"/>
      <c r="K27" s="1965"/>
      <c r="L27" s="3"/>
    </row>
    <row r="28" spans="1:12" ht="12" customHeight="1">
      <c r="A28" s="1957" t="s">
        <v>1241</v>
      </c>
      <c r="B28" s="1965"/>
      <c r="C28" s="1965"/>
      <c r="D28" s="1965"/>
      <c r="E28" s="1965"/>
      <c r="F28" s="1965"/>
      <c r="G28" s="1965"/>
      <c r="H28" s="1965"/>
      <c r="I28" s="1965"/>
      <c r="J28" s="1965"/>
      <c r="K28" s="1965"/>
      <c r="L28" s="3"/>
    </row>
    <row r="29" spans="1:12" s="812" customFormat="1" ht="14.25" customHeight="1">
      <c r="A29" s="486">
        <v>2019</v>
      </c>
      <c r="B29" s="1579" t="s">
        <v>1272</v>
      </c>
      <c r="C29" s="1589">
        <v>4363.1000000000004</v>
      </c>
      <c r="D29" s="1589">
        <v>2702.2</v>
      </c>
      <c r="E29" s="1589">
        <v>-18.399999999999999</v>
      </c>
      <c r="F29" s="1589">
        <v>98</v>
      </c>
      <c r="G29" s="1589">
        <v>192.6</v>
      </c>
      <c r="H29" s="1589">
        <v>1065.4000000000001</v>
      </c>
      <c r="I29" s="1589">
        <v>17</v>
      </c>
      <c r="J29" s="496">
        <v>20.7</v>
      </c>
      <c r="K29" s="1590">
        <v>36.700000000000003</v>
      </c>
    </row>
    <row r="30" spans="1:12" s="812" customFormat="1" ht="14.25" customHeight="1">
      <c r="A30" s="486">
        <v>2020</v>
      </c>
      <c r="B30" s="1579" t="s">
        <v>1274</v>
      </c>
      <c r="C30" s="1589">
        <v>1208.3</v>
      </c>
      <c r="D30" s="1589">
        <v>810.4</v>
      </c>
      <c r="E30" s="1589">
        <v>25</v>
      </c>
      <c r="F30" s="1589">
        <v>17.3</v>
      </c>
      <c r="G30" s="1589">
        <v>27</v>
      </c>
      <c r="H30" s="1589">
        <v>250.6</v>
      </c>
      <c r="I30" s="1589">
        <v>14.3</v>
      </c>
      <c r="J30" s="496">
        <v>-7.8</v>
      </c>
      <c r="K30" s="1590">
        <v>13.3</v>
      </c>
    </row>
    <row r="31" spans="1:12" s="825" customFormat="1" ht="14.25" customHeight="1">
      <c r="A31" s="486"/>
      <c r="B31" s="1579" t="s">
        <v>1270</v>
      </c>
      <c r="C31" s="1587">
        <v>2624</v>
      </c>
      <c r="D31" s="1587">
        <v>1802</v>
      </c>
      <c r="E31" s="1587">
        <v>18.600000000000001</v>
      </c>
      <c r="F31" s="1587">
        <v>43.1</v>
      </c>
      <c r="G31" s="1587">
        <v>71.400000000000006</v>
      </c>
      <c r="H31" s="1587">
        <v>522.79999999999995</v>
      </c>
      <c r="I31" s="1587">
        <v>11.4</v>
      </c>
      <c r="J31" s="1587">
        <v>-13.9</v>
      </c>
      <c r="K31" s="1588">
        <v>22.9</v>
      </c>
    </row>
    <row r="32" spans="1:12" s="825" customFormat="1" ht="14.25" customHeight="1">
      <c r="A32" s="486"/>
      <c r="B32" s="1579" t="s">
        <v>1277</v>
      </c>
      <c r="C32" s="1587">
        <v>4123.8</v>
      </c>
      <c r="D32" s="1587">
        <v>2829</v>
      </c>
      <c r="E32" s="1587">
        <v>-8.9</v>
      </c>
      <c r="F32" s="1587">
        <v>81.8</v>
      </c>
      <c r="G32" s="1587">
        <v>117.3</v>
      </c>
      <c r="H32" s="1587">
        <v>863.7</v>
      </c>
      <c r="I32" s="1587">
        <v>26.8</v>
      </c>
      <c r="J32" s="1587">
        <v>-8.5</v>
      </c>
      <c r="K32" s="1588">
        <v>33.1</v>
      </c>
    </row>
    <row r="33" spans="1:11" s="1394" customFormat="1" ht="14.25" customHeight="1">
      <c r="A33" s="486"/>
      <c r="B33" s="1579" t="s">
        <v>1272</v>
      </c>
      <c r="C33" s="1587">
        <v>5562.1</v>
      </c>
      <c r="D33" s="1587">
        <v>3701.8</v>
      </c>
      <c r="E33" s="1587">
        <v>13.1</v>
      </c>
      <c r="F33" s="1587">
        <v>96.7</v>
      </c>
      <c r="G33" s="1587">
        <v>234.3</v>
      </c>
      <c r="H33" s="1587">
        <v>1207.7</v>
      </c>
      <c r="I33" s="1587">
        <v>30.7</v>
      </c>
      <c r="J33" s="1587">
        <v>-18.399999999999999</v>
      </c>
      <c r="K33" s="1588">
        <v>34</v>
      </c>
    </row>
    <row r="34" spans="1:11" s="1394" customFormat="1" ht="14.25" customHeight="1">
      <c r="A34" s="486">
        <v>2021</v>
      </c>
      <c r="B34" s="1579" t="s">
        <v>1274</v>
      </c>
      <c r="C34" s="1587">
        <v>1543.6</v>
      </c>
      <c r="D34" s="1587">
        <v>927.6</v>
      </c>
      <c r="E34" s="1587">
        <v>54.2</v>
      </c>
      <c r="F34" s="1587">
        <v>37.299999999999997</v>
      </c>
      <c r="G34" s="1587">
        <v>33.6</v>
      </c>
      <c r="H34" s="1587">
        <v>408.8</v>
      </c>
      <c r="I34" s="1587">
        <v>8</v>
      </c>
      <c r="J34" s="1587">
        <v>-8.6</v>
      </c>
      <c r="K34" s="1588">
        <v>12</v>
      </c>
    </row>
    <row r="35" spans="1:11" s="231" customFormat="1" ht="21.75" customHeight="1">
      <c r="A35" s="1942" t="s">
        <v>1167</v>
      </c>
      <c r="B35" s="1942"/>
      <c r="C35" s="1942"/>
      <c r="D35" s="1942"/>
      <c r="E35" s="1942"/>
      <c r="F35" s="1942"/>
      <c r="G35" s="1942"/>
      <c r="H35" s="1942"/>
      <c r="I35" s="1942"/>
      <c r="J35" s="1942"/>
      <c r="K35" s="1942"/>
    </row>
    <row r="36" spans="1:11" s="231" customFormat="1" ht="13.5" customHeight="1">
      <c r="A36" s="1964" t="s">
        <v>251</v>
      </c>
      <c r="B36" s="1942"/>
      <c r="C36" s="1942"/>
      <c r="D36" s="1942"/>
      <c r="E36" s="1942"/>
      <c r="F36" s="1942"/>
      <c r="G36" s="1942"/>
      <c r="H36" s="1942"/>
      <c r="I36" s="1942"/>
      <c r="J36" s="1942"/>
      <c r="K36" s="1942"/>
    </row>
    <row r="39" spans="1:11">
      <c r="C39" s="61"/>
      <c r="D39" s="61"/>
      <c r="E39" s="61"/>
      <c r="F39" s="61"/>
      <c r="G39" s="61"/>
      <c r="H39" s="61"/>
      <c r="I39" s="61"/>
      <c r="J39" s="61"/>
      <c r="K39" s="61"/>
    </row>
  </sheetData>
  <mergeCells count="21">
    <mergeCell ref="I1:J1"/>
    <mergeCell ref="I2:J2"/>
    <mergeCell ref="I8:I10"/>
    <mergeCell ref="D7:K7"/>
    <mergeCell ref="A11:K11"/>
    <mergeCell ref="H8:H10"/>
    <mergeCell ref="F8:F10"/>
    <mergeCell ref="E8:E10"/>
    <mergeCell ref="G8:G10"/>
    <mergeCell ref="A36:K36"/>
    <mergeCell ref="A7:B10"/>
    <mergeCell ref="C7:C10"/>
    <mergeCell ref="A19:K19"/>
    <mergeCell ref="A28:K28"/>
    <mergeCell ref="K8:K10"/>
    <mergeCell ref="D8:D10"/>
    <mergeCell ref="A35:K35"/>
    <mergeCell ref="A20:K20"/>
    <mergeCell ref="A27:K27"/>
    <mergeCell ref="A12:K12"/>
    <mergeCell ref="J8:J10"/>
  </mergeCells>
  <phoneticPr fontId="0" type="noConversion"/>
  <hyperlinks>
    <hyperlink ref="I1:J1" location="'Spis tablic     List of tables'!A1" display="Powrót do spisu tablic" xr:uid="{00000000-0004-0000-1A00-000000000000}"/>
    <hyperlink ref="I2:J2" location="'Spis tablic     List of tables'!A1" display="Return to list tables" xr:uid="{00000000-0004-0000-1A00-000001000000}"/>
    <hyperlink ref="I1" location="'Spis tablic     List of tables'!A1" display="Powrót do spisu tablic" xr:uid="{00000000-0004-0000-1A00-000002000000}"/>
    <hyperlink ref="I2" location="'Spis tablic     List of tables'!A1" display="Return to list tables" xr:uid="{00000000-0004-0000-1A00-000003000000}"/>
  </hyperlinks>
  <printOptions horizontalCentered="1" gridLinesSet="0"/>
  <pageMargins left="0.19685039370078741" right="0.19685039370078741" top="0.19685039370078741" bottom="0.19685039370078741" header="0.31496062992125984" footer="0.31496062992125984"/>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1">
    <tabColor rgb="FF92D050"/>
    <pageSetUpPr fitToPage="1"/>
  </sheetPr>
  <dimension ref="A1:K36"/>
  <sheetViews>
    <sheetView showGridLines="0" zoomScaleNormal="100" zoomScaleSheetLayoutView="100" workbookViewId="0">
      <selection activeCell="D49" sqref="D49"/>
    </sheetView>
  </sheetViews>
  <sheetFormatPr defaultColWidth="9" defaultRowHeight="12"/>
  <cols>
    <col min="1" max="1" width="8.125" style="60" customWidth="1"/>
    <col min="2" max="2" width="12.375" style="60" customWidth="1"/>
    <col min="3" max="11" width="10.625" style="60" customWidth="1"/>
    <col min="12" max="12" width="9" style="60"/>
    <col min="13" max="13" width="2.375" style="60" customWidth="1"/>
    <col min="14" max="14" width="9" style="60"/>
    <col min="15" max="15" width="2.375" style="60" customWidth="1"/>
    <col min="16" max="16" width="9" style="60"/>
    <col min="17" max="17" width="2.375" style="60" customWidth="1"/>
    <col min="18" max="18" width="9" style="60"/>
    <col min="19" max="19" width="2.375" style="60" customWidth="1"/>
    <col min="20" max="20" width="9" style="60"/>
    <col min="21" max="21" width="2.375" style="60" customWidth="1"/>
    <col min="22" max="22" width="9" style="60"/>
    <col min="23" max="23" width="2.375" style="60" customWidth="1"/>
    <col min="24" max="24" width="9" style="60"/>
    <col min="25" max="25" width="2.375" style="60" customWidth="1"/>
    <col min="26" max="26" width="9" style="60"/>
    <col min="27" max="27" width="2.375" style="60" customWidth="1"/>
    <col min="28" max="28" width="9" style="60"/>
    <col min="29" max="29" width="2.375" style="60" customWidth="1"/>
    <col min="30" max="16384" width="9" style="60"/>
  </cols>
  <sheetData>
    <row r="1" spans="1:11">
      <c r="J1" s="1973" t="s">
        <v>0</v>
      </c>
      <c r="K1" s="1973"/>
    </row>
    <row r="2" spans="1:11">
      <c r="J2" s="1973" t="s">
        <v>1</v>
      </c>
      <c r="K2" s="1973"/>
    </row>
    <row r="3" spans="1:11" ht="12.75" customHeight="1">
      <c r="A3" s="386" t="s">
        <v>189</v>
      </c>
      <c r="B3" s="305" t="s">
        <v>1017</v>
      </c>
      <c r="C3" s="305"/>
      <c r="D3" s="305"/>
      <c r="E3" s="305"/>
      <c r="F3" s="305"/>
      <c r="G3" s="305"/>
      <c r="H3" s="305"/>
      <c r="I3" s="305"/>
      <c r="J3" s="305"/>
      <c r="K3" s="308"/>
    </row>
    <row r="4" spans="1:11" ht="12.75" customHeight="1">
      <c r="A4" s="306"/>
      <c r="B4" s="640" t="s">
        <v>352</v>
      </c>
      <c r="C4" s="306"/>
      <c r="D4" s="306"/>
      <c r="E4" s="306"/>
      <c r="F4" s="306"/>
      <c r="G4" s="306"/>
      <c r="H4" s="306"/>
      <c r="I4" s="306"/>
      <c r="J4" s="306"/>
      <c r="K4" s="306"/>
    </row>
    <row r="5" spans="1:11" ht="27.75" customHeight="1">
      <c r="A5" s="1790" t="s">
        <v>531</v>
      </c>
      <c r="B5" s="1799"/>
      <c r="C5" s="1793" t="s">
        <v>532</v>
      </c>
      <c r="D5" s="1963"/>
      <c r="E5" s="1963"/>
      <c r="F5" s="1963"/>
      <c r="G5" s="1963"/>
      <c r="H5" s="1963"/>
      <c r="I5" s="1963"/>
      <c r="J5" s="1963"/>
      <c r="K5" s="1963"/>
    </row>
    <row r="6" spans="1:11" ht="58.5" customHeight="1">
      <c r="A6" s="1782"/>
      <c r="B6" s="1800"/>
      <c r="C6" s="1802"/>
      <c r="D6" s="1791" t="s">
        <v>405</v>
      </c>
      <c r="E6" s="1791" t="s">
        <v>538</v>
      </c>
      <c r="F6" s="1791" t="s">
        <v>543</v>
      </c>
      <c r="G6" s="1799" t="s">
        <v>418</v>
      </c>
      <c r="H6" s="1791" t="s">
        <v>540</v>
      </c>
      <c r="I6" s="1791" t="s">
        <v>427</v>
      </c>
      <c r="J6" s="1791" t="s">
        <v>541</v>
      </c>
      <c r="K6" s="1793" t="s">
        <v>542</v>
      </c>
    </row>
    <row r="7" spans="1:11" ht="58.5" customHeight="1">
      <c r="A7" s="1782"/>
      <c r="B7" s="1800"/>
      <c r="C7" s="1802"/>
      <c r="D7" s="1956"/>
      <c r="E7" s="1956"/>
      <c r="F7" s="1956"/>
      <c r="G7" s="1800"/>
      <c r="H7" s="1956"/>
      <c r="I7" s="1956"/>
      <c r="J7" s="1956"/>
      <c r="K7" s="1802"/>
    </row>
    <row r="8" spans="1:11" ht="58.5" customHeight="1">
      <c r="A8" s="1786"/>
      <c r="B8" s="1801"/>
      <c r="C8" s="1794"/>
      <c r="D8" s="1792"/>
      <c r="E8" s="1792"/>
      <c r="F8" s="1792"/>
      <c r="G8" s="1801"/>
      <c r="H8" s="1792"/>
      <c r="I8" s="1792"/>
      <c r="J8" s="1792"/>
      <c r="K8" s="1794"/>
    </row>
    <row r="9" spans="1:11" ht="12" customHeight="1">
      <c r="A9" s="1976" t="s">
        <v>70</v>
      </c>
      <c r="B9" s="1976"/>
      <c r="C9" s="1976"/>
      <c r="D9" s="1976"/>
      <c r="E9" s="1976"/>
      <c r="F9" s="1976"/>
      <c r="G9" s="1976"/>
      <c r="H9" s="1976"/>
      <c r="I9" s="1976"/>
      <c r="J9" s="1976"/>
      <c r="K9" s="1976"/>
    </row>
    <row r="10" spans="1:11" ht="12" customHeight="1">
      <c r="A10" s="1974" t="s">
        <v>71</v>
      </c>
      <c r="B10" s="1975"/>
      <c r="C10" s="1975"/>
      <c r="D10" s="1975"/>
      <c r="E10" s="1975"/>
      <c r="F10" s="1975"/>
      <c r="G10" s="1975"/>
      <c r="H10" s="1975"/>
      <c r="I10" s="1975"/>
      <c r="J10" s="1975"/>
      <c r="K10" s="1975"/>
    </row>
    <row r="11" spans="1:11" s="812" customFormat="1" ht="12" customHeight="1">
      <c r="A11" s="67">
        <v>2019</v>
      </c>
      <c r="B11" s="531" t="s">
        <v>1272</v>
      </c>
      <c r="C11" s="864">
        <v>4.9000000000000004</v>
      </c>
      <c r="D11" s="864">
        <v>7.1</v>
      </c>
      <c r="E11" s="864">
        <v>1.3</v>
      </c>
      <c r="F11" s="864">
        <v>6.1</v>
      </c>
      <c r="G11" s="864">
        <v>5.9</v>
      </c>
      <c r="H11" s="864">
        <v>2.4</v>
      </c>
      <c r="I11" s="62" t="s">
        <v>97</v>
      </c>
      <c r="J11" s="864">
        <v>8.3000000000000007</v>
      </c>
      <c r="K11" s="865">
        <v>3.1</v>
      </c>
    </row>
    <row r="12" spans="1:11" s="812" customFormat="1" ht="12" customHeight="1">
      <c r="A12" s="67">
        <v>2020</v>
      </c>
      <c r="B12" s="531" t="s">
        <v>1274</v>
      </c>
      <c r="C12" s="864">
        <v>5.8</v>
      </c>
      <c r="D12" s="864">
        <v>8.3000000000000007</v>
      </c>
      <c r="E12" s="864">
        <v>12.7</v>
      </c>
      <c r="F12" s="864">
        <v>5.5</v>
      </c>
      <c r="G12" s="864">
        <v>4.9000000000000004</v>
      </c>
      <c r="H12" s="864">
        <v>3.3</v>
      </c>
      <c r="I12" s="864">
        <v>0.4</v>
      </c>
      <c r="J12" s="864">
        <v>-15.5</v>
      </c>
      <c r="K12" s="865">
        <v>3.9</v>
      </c>
    </row>
    <row r="13" spans="1:11" s="825" customFormat="1" ht="12" customHeight="1">
      <c r="A13" s="67"/>
      <c r="B13" s="531" t="s">
        <v>1270</v>
      </c>
      <c r="C13" s="18">
        <v>5.6</v>
      </c>
      <c r="D13" s="18">
        <v>8</v>
      </c>
      <c r="E13" s="18">
        <v>8.3000000000000007</v>
      </c>
      <c r="F13" s="18">
        <v>6.4</v>
      </c>
      <c r="G13" s="18">
        <v>5.3</v>
      </c>
      <c r="H13" s="18">
        <v>3.1</v>
      </c>
      <c r="I13" s="18">
        <v>-1.5</v>
      </c>
      <c r="J13" s="18">
        <v>-24.9</v>
      </c>
      <c r="K13" s="19">
        <v>3.4</v>
      </c>
    </row>
    <row r="14" spans="1:11" s="825" customFormat="1" ht="12" customHeight="1">
      <c r="A14" s="67"/>
      <c r="B14" s="531" t="s">
        <v>1277</v>
      </c>
      <c r="C14" s="40">
        <v>5.7</v>
      </c>
      <c r="D14" s="40">
        <v>8.1999999999999993</v>
      </c>
      <c r="E14" s="40">
        <v>2.9</v>
      </c>
      <c r="F14" s="40">
        <v>7.6</v>
      </c>
      <c r="G14" s="40">
        <v>5.2</v>
      </c>
      <c r="H14" s="40">
        <v>3</v>
      </c>
      <c r="I14" s="40">
        <v>-1</v>
      </c>
      <c r="J14" s="40">
        <v>-13.9</v>
      </c>
      <c r="K14" s="41">
        <v>3.5</v>
      </c>
    </row>
    <row r="15" spans="1:11" s="1394" customFormat="1" ht="12" customHeight="1">
      <c r="A15" s="486"/>
      <c r="B15" s="1579" t="s">
        <v>1272</v>
      </c>
      <c r="C15" s="1591">
        <v>5.8</v>
      </c>
      <c r="D15" s="1591">
        <v>8.1999999999999993</v>
      </c>
      <c r="E15" s="1591">
        <v>4.4000000000000004</v>
      </c>
      <c r="F15" s="1591">
        <v>6.7</v>
      </c>
      <c r="G15" s="1591">
        <v>7.1</v>
      </c>
      <c r="H15" s="1591">
        <v>3.1</v>
      </c>
      <c r="I15" s="1591">
        <v>-1</v>
      </c>
      <c r="J15" s="1591">
        <v>-22.5</v>
      </c>
      <c r="K15" s="1592">
        <v>2.6</v>
      </c>
    </row>
    <row r="16" spans="1:11" s="1394" customFormat="1" ht="12" customHeight="1">
      <c r="A16" s="486">
        <v>2021</v>
      </c>
      <c r="B16" s="1579" t="s">
        <v>1274</v>
      </c>
      <c r="C16" s="1593">
        <v>6.7</v>
      </c>
      <c r="D16" s="1593">
        <v>8.8000000000000007</v>
      </c>
      <c r="E16" s="1593">
        <v>21.5</v>
      </c>
      <c r="F16" s="1593">
        <v>10.199999999999999</v>
      </c>
      <c r="G16" s="1593">
        <v>4.9000000000000004</v>
      </c>
      <c r="H16" s="1593">
        <v>4.3</v>
      </c>
      <c r="I16" s="1593">
        <v>-1.7</v>
      </c>
      <c r="J16" s="1593">
        <v>-24.8</v>
      </c>
      <c r="K16" s="1594">
        <v>3.3</v>
      </c>
    </row>
    <row r="17" spans="1:11" ht="12" customHeight="1">
      <c r="A17" s="1967" t="s">
        <v>72</v>
      </c>
      <c r="B17" s="1967"/>
      <c r="C17" s="1967"/>
      <c r="D17" s="1967"/>
      <c r="E17" s="1967"/>
      <c r="F17" s="1967"/>
      <c r="G17" s="1967"/>
      <c r="H17" s="1967"/>
      <c r="I17" s="1967"/>
      <c r="J17" s="1967"/>
      <c r="K17" s="1967"/>
    </row>
    <row r="18" spans="1:11" ht="11.25" customHeight="1">
      <c r="A18" s="1962" t="s">
        <v>75</v>
      </c>
      <c r="B18" s="1958"/>
      <c r="C18" s="1958"/>
      <c r="D18" s="1958"/>
      <c r="E18" s="1958"/>
      <c r="F18" s="1958"/>
      <c r="G18" s="1958"/>
      <c r="H18" s="1958"/>
      <c r="I18" s="1958"/>
      <c r="J18" s="1958"/>
      <c r="K18" s="1958"/>
    </row>
    <row r="19" spans="1:11" s="812" customFormat="1" ht="12" customHeight="1">
      <c r="A19" s="486">
        <v>2019</v>
      </c>
      <c r="B19" s="1579" t="s">
        <v>1272</v>
      </c>
      <c r="C19" s="1582">
        <v>4.9000000000000004</v>
      </c>
      <c r="D19" s="1582">
        <v>6.3</v>
      </c>
      <c r="E19" s="1582">
        <v>-1.9</v>
      </c>
      <c r="F19" s="1582">
        <v>9.3000000000000007</v>
      </c>
      <c r="G19" s="1582">
        <v>6</v>
      </c>
      <c r="H19" s="1582">
        <v>2.9</v>
      </c>
      <c r="I19" s="1582">
        <v>1.1000000000000001</v>
      </c>
      <c r="J19" s="1582">
        <v>8.8000000000000007</v>
      </c>
      <c r="K19" s="1584">
        <v>4.8</v>
      </c>
    </row>
    <row r="20" spans="1:11" s="812" customFormat="1" ht="12" customHeight="1">
      <c r="A20" s="486">
        <v>2020</v>
      </c>
      <c r="B20" s="1579" t="s">
        <v>1274</v>
      </c>
      <c r="C20" s="1582">
        <v>5.4</v>
      </c>
      <c r="D20" s="1582">
        <v>7.5</v>
      </c>
      <c r="E20" s="1582">
        <v>9.1</v>
      </c>
      <c r="F20" s="1582">
        <v>6</v>
      </c>
      <c r="G20" s="1582">
        <v>5.3</v>
      </c>
      <c r="H20" s="1582">
        <v>2.7</v>
      </c>
      <c r="I20" s="1582">
        <v>1.6</v>
      </c>
      <c r="J20" s="1582">
        <v>-15.2</v>
      </c>
      <c r="K20" s="1584">
        <v>5.9</v>
      </c>
    </row>
    <row r="21" spans="1:11" s="825" customFormat="1" ht="12" customHeight="1">
      <c r="A21" s="486"/>
      <c r="B21" s="1579" t="s">
        <v>1270</v>
      </c>
      <c r="C21" s="1595">
        <v>5.9</v>
      </c>
      <c r="D21" s="1595">
        <v>8.3000000000000007</v>
      </c>
      <c r="E21" s="1595">
        <v>4.3</v>
      </c>
      <c r="F21" s="1595">
        <v>7.4</v>
      </c>
      <c r="G21" s="1595">
        <v>6.2</v>
      </c>
      <c r="H21" s="1595">
        <v>3</v>
      </c>
      <c r="I21" s="1595">
        <v>0.6</v>
      </c>
      <c r="J21" s="1585">
        <v>-17.2</v>
      </c>
      <c r="K21" s="1586">
        <v>5.2</v>
      </c>
    </row>
    <row r="22" spans="1:11" s="825" customFormat="1" ht="12" customHeight="1">
      <c r="A22" s="486"/>
      <c r="B22" s="1579" t="s">
        <v>1277</v>
      </c>
      <c r="C22" s="1591">
        <v>6.1</v>
      </c>
      <c r="D22" s="1591">
        <v>8.4</v>
      </c>
      <c r="E22" s="1591">
        <v>-1.7</v>
      </c>
      <c r="F22" s="1591">
        <v>8.6999999999999993</v>
      </c>
      <c r="G22" s="1591">
        <v>5.6</v>
      </c>
      <c r="H22" s="1591">
        <v>3.3</v>
      </c>
      <c r="I22" s="1591">
        <v>1.5</v>
      </c>
      <c r="J22" s="1591">
        <v>-6.6</v>
      </c>
      <c r="K22" s="1592">
        <v>5.2</v>
      </c>
    </row>
    <row r="23" spans="1:11" s="1394" customFormat="1" ht="12" customHeight="1">
      <c r="A23" s="486"/>
      <c r="B23" s="1579" t="s">
        <v>1272</v>
      </c>
      <c r="C23" s="1591">
        <v>6</v>
      </c>
      <c r="D23" s="1591">
        <v>8</v>
      </c>
      <c r="E23" s="1591">
        <v>1.6</v>
      </c>
      <c r="F23" s="1591">
        <v>8</v>
      </c>
      <c r="G23" s="1591">
        <v>7.1</v>
      </c>
      <c r="H23" s="1591">
        <v>3.4</v>
      </c>
      <c r="I23" s="1591">
        <v>1.7</v>
      </c>
      <c r="J23" s="1591">
        <v>-10.4</v>
      </c>
      <c r="K23" s="1592">
        <v>4.2</v>
      </c>
    </row>
    <row r="24" spans="1:11" s="1394" customFormat="1" ht="12" customHeight="1">
      <c r="A24" s="486">
        <v>2021</v>
      </c>
      <c r="B24" s="1579" t="s">
        <v>1274</v>
      </c>
      <c r="C24" s="1593">
        <v>6.3</v>
      </c>
      <c r="D24" s="1593">
        <v>7.8</v>
      </c>
      <c r="E24" s="1593">
        <v>17.600000000000001</v>
      </c>
      <c r="F24" s="1593">
        <v>11.6</v>
      </c>
      <c r="G24" s="1593">
        <v>5.3</v>
      </c>
      <c r="H24" s="1593">
        <v>4.2</v>
      </c>
      <c r="I24" s="1593">
        <v>1.7</v>
      </c>
      <c r="J24" s="1593">
        <v>-17.7</v>
      </c>
      <c r="K24" s="1594">
        <v>5.2</v>
      </c>
    </row>
    <row r="25" spans="1:11" ht="12" customHeight="1">
      <c r="A25" s="1967" t="s">
        <v>76</v>
      </c>
      <c r="B25" s="1967"/>
      <c r="C25" s="1967"/>
      <c r="D25" s="1967"/>
      <c r="E25" s="1967"/>
      <c r="F25" s="1967"/>
      <c r="G25" s="1967"/>
      <c r="H25" s="1967"/>
      <c r="I25" s="1967"/>
      <c r="J25" s="1967"/>
      <c r="K25" s="1967"/>
    </row>
    <row r="26" spans="1:11" ht="12" customHeight="1">
      <c r="A26" s="1971" t="s">
        <v>77</v>
      </c>
      <c r="B26" s="1972"/>
      <c r="C26" s="1972"/>
      <c r="D26" s="1972"/>
      <c r="E26" s="1972"/>
      <c r="F26" s="1972"/>
      <c r="G26" s="1972"/>
      <c r="H26" s="1972"/>
      <c r="I26" s="1972"/>
      <c r="J26" s="1972"/>
      <c r="K26" s="1972"/>
    </row>
    <row r="27" spans="1:11" s="814" customFormat="1" ht="12" customHeight="1">
      <c r="A27" s="1596">
        <v>2019</v>
      </c>
      <c r="B27" s="1579" t="s">
        <v>1272</v>
      </c>
      <c r="C27" s="1582">
        <v>4</v>
      </c>
      <c r="D27" s="1582">
        <v>5</v>
      </c>
      <c r="E27" s="1582">
        <v>-1.8</v>
      </c>
      <c r="F27" s="1582">
        <v>7.3</v>
      </c>
      <c r="G27" s="1582">
        <v>5.0999999999999996</v>
      </c>
      <c r="H27" s="1582">
        <v>2.5</v>
      </c>
      <c r="I27" s="1582">
        <v>0.7</v>
      </c>
      <c r="J27" s="1582">
        <v>7.5</v>
      </c>
      <c r="K27" s="1584">
        <v>3.8</v>
      </c>
    </row>
    <row r="28" spans="1:11" s="814" customFormat="1" ht="12" customHeight="1">
      <c r="A28" s="1596">
        <v>2020</v>
      </c>
      <c r="B28" s="1579" t="s">
        <v>1274</v>
      </c>
      <c r="C28" s="1582">
        <v>4.4000000000000004</v>
      </c>
      <c r="D28" s="1582">
        <v>6.1</v>
      </c>
      <c r="E28" s="1582">
        <v>7.7</v>
      </c>
      <c r="F28" s="1582">
        <v>4.8</v>
      </c>
      <c r="G28" s="1582">
        <v>4.5</v>
      </c>
      <c r="H28" s="1582">
        <v>2.2000000000000002</v>
      </c>
      <c r="I28" s="1582">
        <v>2.6</v>
      </c>
      <c r="J28" s="1582">
        <v>-15.5</v>
      </c>
      <c r="K28" s="1584">
        <v>4.9000000000000004</v>
      </c>
    </row>
    <row r="29" spans="1:11" s="1179" customFormat="1" ht="12" customHeight="1">
      <c r="A29" s="1596"/>
      <c r="B29" s="1579" t="s">
        <v>1270</v>
      </c>
      <c r="C29" s="1595">
        <v>5</v>
      </c>
      <c r="D29" s="1595">
        <v>6.9</v>
      </c>
      <c r="E29" s="1595">
        <v>3.6</v>
      </c>
      <c r="F29" s="1595">
        <v>5.9</v>
      </c>
      <c r="G29" s="1595">
        <v>5.3</v>
      </c>
      <c r="H29" s="1595">
        <v>2.5</v>
      </c>
      <c r="I29" s="1595">
        <v>1.1000000000000001</v>
      </c>
      <c r="J29" s="1585">
        <v>-17.7</v>
      </c>
      <c r="K29" s="1586">
        <v>4.4000000000000004</v>
      </c>
    </row>
    <row r="30" spans="1:11" s="1495" customFormat="1" ht="12" customHeight="1">
      <c r="A30" s="1596"/>
      <c r="B30" s="1579" t="s">
        <v>1277</v>
      </c>
      <c r="C30" s="1591">
        <v>5.0999999999999996</v>
      </c>
      <c r="D30" s="1591">
        <v>7.1</v>
      </c>
      <c r="E30" s="1591">
        <v>-1.3</v>
      </c>
      <c r="F30" s="1591">
        <v>7.3</v>
      </c>
      <c r="G30" s="1591">
        <v>4.7</v>
      </c>
      <c r="H30" s="1591">
        <v>2.8</v>
      </c>
      <c r="I30" s="1591">
        <v>1.8</v>
      </c>
      <c r="J30" s="1591">
        <v>-6.1</v>
      </c>
      <c r="K30" s="1592">
        <v>4.4000000000000004</v>
      </c>
    </row>
    <row r="31" spans="1:11" s="1495" customFormat="1" ht="12" customHeight="1">
      <c r="A31" s="486"/>
      <c r="B31" s="1579" t="s">
        <v>1272</v>
      </c>
      <c r="C31" s="1591">
        <v>5</v>
      </c>
      <c r="D31" s="1591">
        <v>6.7</v>
      </c>
      <c r="E31" s="1591">
        <v>1.3</v>
      </c>
      <c r="F31" s="1591">
        <v>6.4</v>
      </c>
      <c r="G31" s="1591">
        <v>6.2</v>
      </c>
      <c r="H31" s="1591">
        <v>2.9</v>
      </c>
      <c r="I31" s="1591">
        <v>1.4</v>
      </c>
      <c r="J31" s="1591">
        <v>-9.5</v>
      </c>
      <c r="K31" s="1592">
        <v>3.4</v>
      </c>
    </row>
    <row r="32" spans="1:11" s="1305" customFormat="1" ht="12" customHeight="1">
      <c r="A32" s="486">
        <v>2021</v>
      </c>
      <c r="B32" s="1579" t="s">
        <v>1274</v>
      </c>
      <c r="C32" s="1593">
        <v>5.2</v>
      </c>
      <c r="D32" s="1593">
        <v>6.4</v>
      </c>
      <c r="E32" s="1593">
        <v>14.7</v>
      </c>
      <c r="F32" s="1593">
        <v>9.5</v>
      </c>
      <c r="G32" s="1593">
        <v>4.4000000000000004</v>
      </c>
      <c r="H32" s="1593">
        <v>3.5</v>
      </c>
      <c r="I32" s="1593">
        <v>1.4</v>
      </c>
      <c r="J32" s="1593">
        <v>-16.399999999999999</v>
      </c>
      <c r="K32" s="1594">
        <v>4.2</v>
      </c>
    </row>
    <row r="33" spans="1:11" s="231" customFormat="1" ht="20.25" customHeight="1">
      <c r="A33" s="1970" t="s">
        <v>1168</v>
      </c>
      <c r="B33" s="1970"/>
      <c r="C33" s="1970"/>
      <c r="D33" s="1970"/>
      <c r="E33" s="1970"/>
      <c r="F33" s="1970"/>
      <c r="G33" s="1970"/>
      <c r="H33" s="1970"/>
      <c r="I33" s="1970"/>
      <c r="J33" s="1970"/>
      <c r="K33" s="1970"/>
    </row>
    <row r="34" spans="1:11" ht="15" customHeight="1">
      <c r="A34" s="1968" t="s">
        <v>252</v>
      </c>
      <c r="B34" s="1969"/>
      <c r="C34" s="1969"/>
      <c r="D34" s="1969"/>
      <c r="E34" s="1969"/>
      <c r="F34" s="1969"/>
      <c r="G34" s="1969"/>
      <c r="H34" s="1969"/>
      <c r="I34" s="1969"/>
      <c r="J34" s="1969"/>
      <c r="K34" s="1969"/>
    </row>
    <row r="35" spans="1:11">
      <c r="A35" s="405"/>
    </row>
    <row r="36" spans="1:11">
      <c r="A36" s="405"/>
    </row>
  </sheetData>
  <mergeCells count="21">
    <mergeCell ref="J1:K1"/>
    <mergeCell ref="J2:K2"/>
    <mergeCell ref="A10:K10"/>
    <mergeCell ref="H6:H8"/>
    <mergeCell ref="I6:I8"/>
    <mergeCell ref="J6:J8"/>
    <mergeCell ref="G6:G8"/>
    <mergeCell ref="A5:B8"/>
    <mergeCell ref="C5:C8"/>
    <mergeCell ref="D5:K5"/>
    <mergeCell ref="F6:F8"/>
    <mergeCell ref="D6:D8"/>
    <mergeCell ref="K6:K8"/>
    <mergeCell ref="E6:E8"/>
    <mergeCell ref="A9:K9"/>
    <mergeCell ref="A17:K17"/>
    <mergeCell ref="A34:K34"/>
    <mergeCell ref="A33:K33"/>
    <mergeCell ref="A25:K25"/>
    <mergeCell ref="A26:K26"/>
    <mergeCell ref="A18:K18"/>
  </mergeCells>
  <phoneticPr fontId="0" type="noConversion"/>
  <hyperlinks>
    <hyperlink ref="J1:K1" location="'Spis tablic     List of tables'!A1" display="Powrót do spisu tablic" xr:uid="{00000000-0004-0000-1B00-000000000000}"/>
    <hyperlink ref="J2:K2" location="'Spis tablic     List of tables'!A1" display="Return to list tables" xr:uid="{00000000-0004-0000-1B00-000001000000}"/>
    <hyperlink ref="J1" location="'Spis tablic     List of tables'!A1" display="Powrót do spisu tablic" xr:uid="{00000000-0004-0000-1B00-000002000000}"/>
    <hyperlink ref="J2" location="'Spis tablic     List of tables'!A1" display="Return to list tables" xr:uid="{00000000-0004-0000-1B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32">
    <tabColor rgb="FF92D050"/>
    <pageSetUpPr fitToPage="1"/>
  </sheetPr>
  <dimension ref="A1:L36"/>
  <sheetViews>
    <sheetView showGridLines="0" zoomScaleNormal="100" zoomScaleSheetLayoutView="100" workbookViewId="0">
      <selection activeCell="B15" sqref="A15:K32"/>
    </sheetView>
  </sheetViews>
  <sheetFormatPr defaultColWidth="9" defaultRowHeight="12"/>
  <cols>
    <col min="1" max="1" width="8.125" style="60" customWidth="1"/>
    <col min="2" max="2" width="12.375" style="60" customWidth="1"/>
    <col min="3" max="11" width="10.625" style="60" customWidth="1"/>
    <col min="12" max="12" width="9" style="60"/>
    <col min="13" max="13" width="2.375" style="60" customWidth="1"/>
    <col min="14" max="14" width="9" style="60"/>
    <col min="15" max="15" width="2.375" style="60" customWidth="1"/>
    <col min="16" max="16" width="9" style="60"/>
    <col min="17" max="17" width="2.375" style="60" customWidth="1"/>
    <col min="18" max="18" width="9" style="60"/>
    <col min="19" max="19" width="2.375" style="60" customWidth="1"/>
    <col min="20" max="20" width="9" style="60"/>
    <col min="21" max="21" width="2.375" style="60" customWidth="1"/>
    <col min="22" max="22" width="9" style="60"/>
    <col min="23" max="23" width="2.375" style="60" customWidth="1"/>
    <col min="24" max="24" width="9" style="60"/>
    <col min="25" max="25" width="2.375" style="60" customWidth="1"/>
    <col min="26" max="26" width="9" style="60"/>
    <col min="27" max="27" width="2.375" style="60" customWidth="1"/>
    <col min="28" max="28" width="9" style="60"/>
    <col min="29" max="29" width="2.375" style="60" customWidth="1"/>
    <col min="30" max="16384" width="9" style="60"/>
  </cols>
  <sheetData>
    <row r="1" spans="1:11" ht="12.75" customHeight="1">
      <c r="A1" s="501"/>
      <c r="B1" s="501"/>
      <c r="C1" s="501"/>
      <c r="G1" s="303"/>
      <c r="H1" s="304"/>
      <c r="J1" s="1688" t="s">
        <v>0</v>
      </c>
      <c r="K1" s="1688"/>
    </row>
    <row r="2" spans="1:11" ht="12.75" customHeight="1">
      <c r="A2" s="502"/>
      <c r="B2" s="502"/>
      <c r="C2" s="502"/>
      <c r="J2" s="1688" t="s">
        <v>1</v>
      </c>
      <c r="K2" s="1688"/>
    </row>
    <row r="3" spans="1:11" ht="12.75" customHeight="1">
      <c r="A3" s="305" t="s">
        <v>234</v>
      </c>
      <c r="B3" s="305" t="s">
        <v>1016</v>
      </c>
      <c r="C3" s="305"/>
      <c r="D3" s="305"/>
      <c r="E3" s="305"/>
      <c r="F3" s="305"/>
      <c r="G3" s="305"/>
      <c r="H3" s="305"/>
      <c r="I3" s="305"/>
      <c r="J3" s="305"/>
      <c r="K3" s="305"/>
    </row>
    <row r="4" spans="1:11" ht="12.75" customHeight="1">
      <c r="A4" s="306"/>
      <c r="B4" s="638" t="s">
        <v>353</v>
      </c>
      <c r="C4" s="306"/>
      <c r="D4" s="306"/>
      <c r="E4" s="306"/>
      <c r="F4" s="306"/>
      <c r="G4" s="306"/>
      <c r="H4" s="306"/>
      <c r="I4" s="306"/>
      <c r="J4" s="306"/>
      <c r="K4" s="306"/>
    </row>
    <row r="5" spans="1:11" ht="30" customHeight="1">
      <c r="A5" s="1790" t="s">
        <v>531</v>
      </c>
      <c r="B5" s="1799"/>
      <c r="C5" s="1793" t="s">
        <v>532</v>
      </c>
      <c r="D5" s="1963"/>
      <c r="E5" s="1963"/>
      <c r="F5" s="1963"/>
      <c r="G5" s="1963"/>
      <c r="H5" s="1963"/>
      <c r="I5" s="1963"/>
      <c r="J5" s="1963"/>
      <c r="K5" s="1963"/>
    </row>
    <row r="6" spans="1:11" ht="57.75" customHeight="1">
      <c r="A6" s="1782"/>
      <c r="B6" s="1800"/>
      <c r="C6" s="1802"/>
      <c r="D6" s="1791" t="s">
        <v>405</v>
      </c>
      <c r="E6" s="1791" t="s">
        <v>538</v>
      </c>
      <c r="F6" s="1791" t="s">
        <v>543</v>
      </c>
      <c r="G6" s="1799" t="s">
        <v>418</v>
      </c>
      <c r="H6" s="1791" t="s">
        <v>540</v>
      </c>
      <c r="I6" s="1791" t="s">
        <v>427</v>
      </c>
      <c r="J6" s="1791" t="s">
        <v>541</v>
      </c>
      <c r="K6" s="1793" t="s">
        <v>542</v>
      </c>
    </row>
    <row r="7" spans="1:11" ht="57.75" customHeight="1">
      <c r="A7" s="1782"/>
      <c r="B7" s="1800"/>
      <c r="C7" s="1802"/>
      <c r="D7" s="1956"/>
      <c r="E7" s="1956"/>
      <c r="F7" s="1956"/>
      <c r="G7" s="1800"/>
      <c r="H7" s="1956"/>
      <c r="I7" s="1956"/>
      <c r="J7" s="1956"/>
      <c r="K7" s="1802"/>
    </row>
    <row r="8" spans="1:11" ht="57.75" customHeight="1">
      <c r="A8" s="1786"/>
      <c r="B8" s="1801"/>
      <c r="C8" s="1794"/>
      <c r="D8" s="1792"/>
      <c r="E8" s="1792"/>
      <c r="F8" s="1792"/>
      <c r="G8" s="1801"/>
      <c r="H8" s="1792"/>
      <c r="I8" s="1792"/>
      <c r="J8" s="1792"/>
      <c r="K8" s="1794"/>
    </row>
    <row r="9" spans="1:11" ht="12" customHeight="1">
      <c r="A9" s="1976" t="s">
        <v>73</v>
      </c>
      <c r="B9" s="1976"/>
      <c r="C9" s="1976"/>
      <c r="D9" s="1976"/>
      <c r="E9" s="1976"/>
      <c r="F9" s="1976"/>
      <c r="G9" s="1976"/>
      <c r="H9" s="1976"/>
      <c r="I9" s="1976"/>
      <c r="J9" s="1976"/>
      <c r="K9" s="1976"/>
    </row>
    <row r="10" spans="1:11" ht="12" customHeight="1">
      <c r="A10" s="1974" t="s">
        <v>74</v>
      </c>
      <c r="B10" s="1975"/>
      <c r="C10" s="1975"/>
      <c r="D10" s="1975"/>
      <c r="E10" s="1975"/>
      <c r="F10" s="1975"/>
      <c r="G10" s="1975"/>
      <c r="H10" s="1975"/>
      <c r="I10" s="1975"/>
      <c r="J10" s="1975"/>
      <c r="K10" s="1975"/>
    </row>
    <row r="11" spans="1:11" s="812" customFormat="1" ht="12" customHeight="1">
      <c r="A11" s="67">
        <v>2019</v>
      </c>
      <c r="B11" s="531" t="s">
        <v>1272</v>
      </c>
      <c r="C11" s="919">
        <v>95.1</v>
      </c>
      <c r="D11" s="919">
        <v>93.7</v>
      </c>
      <c r="E11" s="919">
        <v>101.9</v>
      </c>
      <c r="F11" s="919">
        <v>90.7</v>
      </c>
      <c r="G11" s="919">
        <v>94</v>
      </c>
      <c r="H11" s="919">
        <v>97.1</v>
      </c>
      <c r="I11" s="919">
        <v>98.9</v>
      </c>
      <c r="J11" s="919">
        <v>91.2</v>
      </c>
      <c r="K11" s="920">
        <v>95.2</v>
      </c>
    </row>
    <row r="12" spans="1:11" s="812" customFormat="1" ht="12" customHeight="1">
      <c r="A12" s="67">
        <v>2020</v>
      </c>
      <c r="B12" s="531" t="s">
        <v>1274</v>
      </c>
      <c r="C12" s="919">
        <v>94.6</v>
      </c>
      <c r="D12" s="919">
        <v>92.5</v>
      </c>
      <c r="E12" s="919">
        <v>90.9</v>
      </c>
      <c r="F12" s="919">
        <v>94</v>
      </c>
      <c r="G12" s="919">
        <v>94.7</v>
      </c>
      <c r="H12" s="919">
        <v>97.3</v>
      </c>
      <c r="I12" s="919">
        <v>98.4</v>
      </c>
      <c r="J12" s="919">
        <v>115.2</v>
      </c>
      <c r="K12" s="920">
        <v>94.1</v>
      </c>
    </row>
    <row r="13" spans="1:11" s="825" customFormat="1" ht="12" customHeight="1">
      <c r="A13" s="67"/>
      <c r="B13" s="531" t="s">
        <v>1270</v>
      </c>
      <c r="C13" s="18">
        <v>94.1</v>
      </c>
      <c r="D13" s="18">
        <v>91.7</v>
      </c>
      <c r="E13" s="18">
        <v>95.7</v>
      </c>
      <c r="F13" s="18">
        <v>92.6</v>
      </c>
      <c r="G13" s="18">
        <v>93.8</v>
      </c>
      <c r="H13" s="18">
        <v>97</v>
      </c>
      <c r="I13" s="18">
        <v>99.4</v>
      </c>
      <c r="J13" s="18">
        <v>117.2</v>
      </c>
      <c r="K13" s="19">
        <v>94.8</v>
      </c>
    </row>
    <row r="14" spans="1:11" s="825" customFormat="1" ht="12" customHeight="1">
      <c r="A14" s="67"/>
      <c r="B14" s="531" t="s">
        <v>1277</v>
      </c>
      <c r="C14" s="42">
        <v>93.9</v>
      </c>
      <c r="D14" s="42">
        <v>91.6</v>
      </c>
      <c r="E14" s="42">
        <v>101.7</v>
      </c>
      <c r="F14" s="42">
        <v>91.3</v>
      </c>
      <c r="G14" s="42">
        <v>94.4</v>
      </c>
      <c r="H14" s="42">
        <v>96.7</v>
      </c>
      <c r="I14" s="42">
        <v>98.5</v>
      </c>
      <c r="J14" s="42">
        <v>106.6</v>
      </c>
      <c r="K14" s="43">
        <v>94.8</v>
      </c>
    </row>
    <row r="15" spans="1:11" s="1394" customFormat="1" ht="12" customHeight="1">
      <c r="A15" s="486"/>
      <c r="B15" s="1579" t="s">
        <v>1272</v>
      </c>
      <c r="C15" s="1597">
        <v>94</v>
      </c>
      <c r="D15" s="1597">
        <v>92</v>
      </c>
      <c r="E15" s="1597">
        <v>98.4</v>
      </c>
      <c r="F15" s="1597">
        <v>92</v>
      </c>
      <c r="G15" s="1597">
        <v>92.9</v>
      </c>
      <c r="H15" s="1597">
        <v>96.6</v>
      </c>
      <c r="I15" s="1597">
        <v>98.3</v>
      </c>
      <c r="J15" s="1597">
        <v>110.4</v>
      </c>
      <c r="K15" s="1598">
        <v>95.8</v>
      </c>
    </row>
    <row r="16" spans="1:11" s="1394" customFormat="1" ht="12" customHeight="1">
      <c r="A16" s="486">
        <v>2021</v>
      </c>
      <c r="B16" s="1579" t="s">
        <v>1274</v>
      </c>
      <c r="C16" s="1599">
        <v>93.7</v>
      </c>
      <c r="D16" s="1599">
        <v>92.2</v>
      </c>
      <c r="E16" s="1599">
        <v>82.4</v>
      </c>
      <c r="F16" s="1599">
        <v>88.4</v>
      </c>
      <c r="G16" s="1599">
        <v>94.7</v>
      </c>
      <c r="H16" s="1599">
        <v>95.8</v>
      </c>
      <c r="I16" s="1599">
        <v>98.3</v>
      </c>
      <c r="J16" s="1599">
        <v>117.7</v>
      </c>
      <c r="K16" s="1600">
        <v>94.8</v>
      </c>
    </row>
    <row r="17" spans="1:12" ht="12" customHeight="1">
      <c r="A17" s="1967" t="s">
        <v>78</v>
      </c>
      <c r="B17" s="1967"/>
      <c r="C17" s="1967"/>
      <c r="D17" s="1967"/>
      <c r="E17" s="1967"/>
      <c r="F17" s="1967"/>
      <c r="G17" s="1967"/>
      <c r="H17" s="1967"/>
      <c r="I17" s="1967"/>
      <c r="J17" s="1967"/>
      <c r="K17" s="1967"/>
    </row>
    <row r="18" spans="1:12" ht="12" customHeight="1">
      <c r="A18" s="1962" t="s">
        <v>79</v>
      </c>
      <c r="B18" s="1958"/>
      <c r="C18" s="1958"/>
      <c r="D18" s="1958"/>
      <c r="E18" s="1958"/>
      <c r="F18" s="1958"/>
      <c r="G18" s="1958"/>
      <c r="H18" s="1958"/>
      <c r="I18" s="1958"/>
      <c r="J18" s="1958"/>
      <c r="K18" s="1958"/>
    </row>
    <row r="19" spans="1:12" s="812" customFormat="1" ht="12" customHeight="1">
      <c r="A19" s="486">
        <v>2019</v>
      </c>
      <c r="B19" s="1579" t="s">
        <v>1272</v>
      </c>
      <c r="C19" s="1601">
        <v>26.7</v>
      </c>
      <c r="D19" s="1601">
        <v>27.1</v>
      </c>
      <c r="E19" s="1601">
        <v>37.1</v>
      </c>
      <c r="F19" s="1601">
        <v>134.9</v>
      </c>
      <c r="G19" s="1601">
        <v>50.4</v>
      </c>
      <c r="H19" s="1601">
        <v>13.9</v>
      </c>
      <c r="I19" s="1601">
        <v>38.1</v>
      </c>
      <c r="J19" s="1601">
        <v>103.8</v>
      </c>
      <c r="K19" s="1602">
        <v>150.19999999999999</v>
      </c>
    </row>
    <row r="20" spans="1:12" s="812" customFormat="1" ht="12" customHeight="1">
      <c r="A20" s="486">
        <v>2020</v>
      </c>
      <c r="B20" s="1579" t="s">
        <v>1274</v>
      </c>
      <c r="C20" s="1601">
        <v>28.6</v>
      </c>
      <c r="D20" s="1601">
        <v>32.5</v>
      </c>
      <c r="E20" s="1601">
        <v>32.700000000000003</v>
      </c>
      <c r="F20" s="1601">
        <v>109</v>
      </c>
      <c r="G20" s="1601">
        <v>59.9</v>
      </c>
      <c r="H20" s="1601">
        <v>13.2</v>
      </c>
      <c r="I20" s="1601">
        <v>31.3</v>
      </c>
      <c r="J20" s="1601">
        <v>97.5</v>
      </c>
      <c r="K20" s="1602">
        <v>150.1</v>
      </c>
    </row>
    <row r="21" spans="1:12" s="825" customFormat="1" ht="12" customHeight="1">
      <c r="A21" s="486"/>
      <c r="B21" s="1579" t="s">
        <v>1270</v>
      </c>
      <c r="C21" s="1585">
        <v>33.200000000000003</v>
      </c>
      <c r="D21" s="1585">
        <v>34.700000000000003</v>
      </c>
      <c r="E21" s="1585">
        <v>70.900000000000006</v>
      </c>
      <c r="F21" s="1585">
        <v>122.7</v>
      </c>
      <c r="G21" s="1585">
        <v>58.3</v>
      </c>
      <c r="H21" s="1585">
        <v>17.2</v>
      </c>
      <c r="I21" s="1585">
        <v>32.700000000000003</v>
      </c>
      <c r="J21" s="1585">
        <v>94.3</v>
      </c>
      <c r="K21" s="1586">
        <v>178.3</v>
      </c>
    </row>
    <row r="22" spans="1:12" s="825" customFormat="1" ht="12" customHeight="1">
      <c r="A22" s="486"/>
      <c r="B22" s="1579" t="s">
        <v>1277</v>
      </c>
      <c r="C22" s="1597">
        <v>31.7</v>
      </c>
      <c r="D22" s="1597">
        <v>33.5</v>
      </c>
      <c r="E22" s="1597">
        <v>56.7</v>
      </c>
      <c r="F22" s="1597">
        <v>130.6</v>
      </c>
      <c r="G22" s="1597">
        <v>52.6</v>
      </c>
      <c r="H22" s="1597">
        <v>14.9</v>
      </c>
      <c r="I22" s="1597">
        <v>37.4</v>
      </c>
      <c r="J22" s="1597">
        <v>99</v>
      </c>
      <c r="K22" s="1598">
        <v>191.4</v>
      </c>
    </row>
    <row r="23" spans="1:12" s="1394" customFormat="1" ht="12" customHeight="1">
      <c r="A23" s="486"/>
      <c r="B23" s="1579" t="s">
        <v>1272</v>
      </c>
      <c r="C23" s="1597">
        <v>33.4</v>
      </c>
      <c r="D23" s="1597">
        <v>32.5</v>
      </c>
      <c r="E23" s="1597">
        <v>30.2</v>
      </c>
      <c r="F23" s="1597">
        <v>125.5</v>
      </c>
      <c r="G23" s="1597">
        <v>71.5</v>
      </c>
      <c r="H23" s="1597">
        <v>18.2</v>
      </c>
      <c r="I23" s="1597">
        <v>37.299999999999997</v>
      </c>
      <c r="J23" s="1597">
        <v>92.2</v>
      </c>
      <c r="K23" s="1598">
        <v>159.6</v>
      </c>
    </row>
    <row r="24" spans="1:12" s="1394" customFormat="1" ht="12" customHeight="1">
      <c r="A24" s="486">
        <v>2021</v>
      </c>
      <c r="B24" s="1579" t="s">
        <v>1274</v>
      </c>
      <c r="C24" s="1603">
        <v>32.799999999999997</v>
      </c>
      <c r="D24" s="1603">
        <v>34.1</v>
      </c>
      <c r="E24" s="1603">
        <v>54.6</v>
      </c>
      <c r="F24" s="1603">
        <v>107.6</v>
      </c>
      <c r="G24" s="1603">
        <v>65.8</v>
      </c>
      <c r="H24" s="1603">
        <v>16.7</v>
      </c>
      <c r="I24" s="1603">
        <v>41.2</v>
      </c>
      <c r="J24" s="1603">
        <v>80.900000000000006</v>
      </c>
      <c r="K24" s="1604">
        <v>167.4</v>
      </c>
    </row>
    <row r="25" spans="1:12" ht="12" customHeight="1">
      <c r="A25" s="1967" t="s">
        <v>80</v>
      </c>
      <c r="B25" s="1967"/>
      <c r="C25" s="1967"/>
      <c r="D25" s="1967"/>
      <c r="E25" s="1967"/>
      <c r="F25" s="1967"/>
      <c r="G25" s="1967"/>
      <c r="H25" s="1967"/>
      <c r="I25" s="1967"/>
      <c r="J25" s="1967"/>
      <c r="K25" s="1967"/>
    </row>
    <row r="26" spans="1:12" s="1394" customFormat="1" ht="12" customHeight="1">
      <c r="A26" s="1971" t="s">
        <v>1287</v>
      </c>
      <c r="B26" s="1971"/>
      <c r="C26" s="1971"/>
      <c r="D26" s="1971"/>
      <c r="E26" s="1971"/>
      <c r="F26" s="1971"/>
      <c r="G26" s="1971"/>
      <c r="H26" s="1971"/>
      <c r="I26" s="1971"/>
      <c r="J26" s="1971"/>
      <c r="K26" s="1971"/>
      <c r="L26" s="1521"/>
    </row>
    <row r="27" spans="1:12" s="812" customFormat="1" ht="12" customHeight="1">
      <c r="A27" s="486">
        <v>2019</v>
      </c>
      <c r="B27" s="1579" t="s">
        <v>1272</v>
      </c>
      <c r="C27" s="1601">
        <v>86.8</v>
      </c>
      <c r="D27" s="1601">
        <v>87.1</v>
      </c>
      <c r="E27" s="1601">
        <v>128.19999999999999</v>
      </c>
      <c r="F27" s="1601">
        <v>195.4</v>
      </c>
      <c r="G27" s="1601">
        <v>153.69999999999999</v>
      </c>
      <c r="H27" s="1601">
        <v>67.7</v>
      </c>
      <c r="I27" s="1601">
        <v>99.5</v>
      </c>
      <c r="J27" s="1601">
        <v>131.5</v>
      </c>
      <c r="K27" s="1602">
        <v>182.6</v>
      </c>
    </row>
    <row r="28" spans="1:12" s="812" customFormat="1" ht="12" customHeight="1">
      <c r="A28" s="486">
        <v>2020</v>
      </c>
      <c r="B28" s="1579" t="s">
        <v>1274</v>
      </c>
      <c r="C28" s="1601">
        <v>91.2</v>
      </c>
      <c r="D28" s="1601">
        <v>92.5</v>
      </c>
      <c r="E28" s="1601">
        <v>130.9</v>
      </c>
      <c r="F28" s="1601">
        <v>167.6</v>
      </c>
      <c r="G28" s="1601">
        <v>151.19999999999999</v>
      </c>
      <c r="H28" s="1601">
        <v>75.099999999999994</v>
      </c>
      <c r="I28" s="1601">
        <v>94.7</v>
      </c>
      <c r="J28" s="1601">
        <v>118.4</v>
      </c>
      <c r="K28" s="1602">
        <v>188.8</v>
      </c>
    </row>
    <row r="29" spans="1:12" s="825" customFormat="1" ht="12" customHeight="1">
      <c r="A29" s="486"/>
      <c r="B29" s="1579" t="s">
        <v>1270</v>
      </c>
      <c r="C29" s="1585">
        <v>98.7</v>
      </c>
      <c r="D29" s="1585">
        <v>98.2</v>
      </c>
      <c r="E29" s="1585">
        <v>159.4</v>
      </c>
      <c r="F29" s="1585">
        <v>181.8</v>
      </c>
      <c r="G29" s="1585">
        <v>147.9</v>
      </c>
      <c r="H29" s="1585">
        <v>81.400000000000006</v>
      </c>
      <c r="I29" s="1585">
        <v>99.1</v>
      </c>
      <c r="J29" s="1585">
        <v>111.2</v>
      </c>
      <c r="K29" s="1586">
        <v>220.7</v>
      </c>
    </row>
    <row r="30" spans="1:12" s="825" customFormat="1" ht="12" customHeight="1">
      <c r="A30" s="486"/>
      <c r="B30" s="1579" t="s">
        <v>1277</v>
      </c>
      <c r="C30" s="1597">
        <v>100.1</v>
      </c>
      <c r="D30" s="1597">
        <v>99.9</v>
      </c>
      <c r="E30" s="1597">
        <v>145.69999999999999</v>
      </c>
      <c r="F30" s="1597">
        <v>195.2</v>
      </c>
      <c r="G30" s="1597">
        <v>151.80000000000001</v>
      </c>
      <c r="H30" s="1597">
        <v>80.8</v>
      </c>
      <c r="I30" s="1597">
        <v>103.6</v>
      </c>
      <c r="J30" s="1597">
        <v>127.4</v>
      </c>
      <c r="K30" s="1598">
        <v>231.6</v>
      </c>
    </row>
    <row r="31" spans="1:12" s="1394" customFormat="1" ht="12" customHeight="1">
      <c r="A31" s="486"/>
      <c r="B31" s="1579" t="s">
        <v>1272</v>
      </c>
      <c r="C31" s="1597">
        <v>98</v>
      </c>
      <c r="D31" s="1597">
        <v>96.8</v>
      </c>
      <c r="E31" s="1597">
        <v>118</v>
      </c>
      <c r="F31" s="1597">
        <v>187.1</v>
      </c>
      <c r="G31" s="1597">
        <v>159.80000000000001</v>
      </c>
      <c r="H31" s="1597">
        <v>78.2</v>
      </c>
      <c r="I31" s="1597">
        <v>106.2</v>
      </c>
      <c r="J31" s="1597">
        <v>114.3</v>
      </c>
      <c r="K31" s="1598">
        <v>199.4</v>
      </c>
    </row>
    <row r="32" spans="1:12" s="1394" customFormat="1" ht="12" customHeight="1">
      <c r="A32" s="486">
        <v>2021</v>
      </c>
      <c r="B32" s="1579" t="s">
        <v>1274</v>
      </c>
      <c r="C32" s="1603">
        <v>100.2</v>
      </c>
      <c r="D32" s="1603">
        <v>99.2</v>
      </c>
      <c r="E32" s="1603">
        <v>153.19999999999999</v>
      </c>
      <c r="F32" s="1603">
        <v>167.9</v>
      </c>
      <c r="G32" s="1603">
        <v>150.4</v>
      </c>
      <c r="H32" s="1603">
        <v>83.8</v>
      </c>
      <c r="I32" s="1603">
        <v>101.3</v>
      </c>
      <c r="J32" s="1603">
        <v>96.3</v>
      </c>
      <c r="K32" s="1604">
        <v>211.5</v>
      </c>
    </row>
    <row r="33" spans="1:11" s="231" customFormat="1" ht="21" customHeight="1">
      <c r="A33" s="1978" t="s">
        <v>1169</v>
      </c>
      <c r="B33" s="1978"/>
      <c r="C33" s="1978"/>
      <c r="D33" s="1978"/>
      <c r="E33" s="1978"/>
      <c r="F33" s="1978"/>
      <c r="G33" s="1978"/>
      <c r="H33" s="1978"/>
      <c r="I33" s="1978"/>
      <c r="J33" s="1978"/>
      <c r="K33" s="1978"/>
    </row>
    <row r="34" spans="1:11" s="231" customFormat="1" ht="14.25" customHeight="1">
      <c r="A34" s="1964" t="s">
        <v>253</v>
      </c>
      <c r="B34" s="1977"/>
      <c r="C34" s="1977"/>
      <c r="D34" s="1977"/>
      <c r="E34" s="1977"/>
      <c r="F34" s="1977"/>
      <c r="G34" s="1977"/>
      <c r="H34" s="1977"/>
      <c r="I34" s="1977"/>
      <c r="J34" s="1977"/>
      <c r="K34" s="1977"/>
    </row>
    <row r="35" spans="1:11">
      <c r="A35" s="405"/>
    </row>
    <row r="36" spans="1:11">
      <c r="A36" s="405"/>
    </row>
  </sheetData>
  <mergeCells count="21">
    <mergeCell ref="A5:B8"/>
    <mergeCell ref="C5:C8"/>
    <mergeCell ref="J6:J8"/>
    <mergeCell ref="A34:K34"/>
    <mergeCell ref="A18:K18"/>
    <mergeCell ref="A33:K33"/>
    <mergeCell ref="A10:K10"/>
    <mergeCell ref="A9:K9"/>
    <mergeCell ref="A25:K25"/>
    <mergeCell ref="A17:K17"/>
    <mergeCell ref="A26:K26"/>
    <mergeCell ref="J1:K1"/>
    <mergeCell ref="J2:K2"/>
    <mergeCell ref="G6:G8"/>
    <mergeCell ref="H6:H8"/>
    <mergeCell ref="D5:K5"/>
    <mergeCell ref="D6:D8"/>
    <mergeCell ref="E6:E8"/>
    <mergeCell ref="F6:F8"/>
    <mergeCell ref="I6:I8"/>
    <mergeCell ref="K6:K8"/>
  </mergeCells>
  <phoneticPr fontId="0" type="noConversion"/>
  <hyperlinks>
    <hyperlink ref="J1:K1" location="'Spis tablic     List of tables'!A1" display="Powrót do spisu tablic" xr:uid="{00000000-0004-0000-1C00-000000000000}"/>
    <hyperlink ref="J2:K2" location="'Spis tablic     List of tables'!A1" display="Return to list tables" xr:uid="{00000000-0004-0000-1C00-000001000000}"/>
    <hyperlink ref="J1" location="'Spis tablic     List of tables'!A1" display="Powrót do spisu tablic" xr:uid="{00000000-0004-0000-1C00-000002000000}"/>
    <hyperlink ref="J2" location="'Spis tablic     List of tables'!A1" display="Return to list tables" xr:uid="{00000000-0004-0000-1C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92D050"/>
    <pageSetUpPr fitToPage="1"/>
  </sheetPr>
  <dimension ref="A1:M33"/>
  <sheetViews>
    <sheetView showGridLines="0" topLeftCell="A4" zoomScaleNormal="100" zoomScaleSheetLayoutView="100" workbookViewId="0">
      <selection activeCell="I31" sqref="I31"/>
    </sheetView>
  </sheetViews>
  <sheetFormatPr defaultRowHeight="14.25"/>
  <cols>
    <col min="1" max="1" width="7" customWidth="1"/>
    <col min="2" max="2" width="12.375" customWidth="1"/>
    <col min="3" max="11" width="11.875" customWidth="1"/>
  </cols>
  <sheetData>
    <row r="1" spans="1:13">
      <c r="A1" s="79"/>
      <c r="B1" s="79"/>
      <c r="C1" s="79"/>
      <c r="D1" s="79"/>
      <c r="E1" s="79"/>
      <c r="F1" s="79"/>
      <c r="G1" s="79"/>
      <c r="H1" s="79"/>
      <c r="I1" s="79"/>
      <c r="J1" s="1688" t="s">
        <v>0</v>
      </c>
      <c r="K1" s="1688"/>
      <c r="L1" s="79"/>
    </row>
    <row r="2" spans="1:13">
      <c r="A2" s="79"/>
      <c r="B2" s="79"/>
      <c r="C2" s="79"/>
      <c r="D2" s="79"/>
      <c r="E2" s="79"/>
      <c r="F2" s="79"/>
      <c r="G2" s="79"/>
      <c r="H2" s="79"/>
      <c r="I2" s="79"/>
      <c r="J2" s="1688" t="s">
        <v>1</v>
      </c>
      <c r="K2" s="1688"/>
      <c r="L2" s="79"/>
    </row>
    <row r="3" spans="1:13">
      <c r="A3" s="244" t="s">
        <v>173</v>
      </c>
      <c r="B3" s="245" t="s">
        <v>290</v>
      </c>
      <c r="C3" s="246"/>
      <c r="D3" s="246"/>
      <c r="E3" s="246"/>
      <c r="F3" s="246"/>
      <c r="G3" s="79"/>
      <c r="H3" s="79"/>
      <c r="I3" s="79"/>
      <c r="J3" s="79"/>
      <c r="K3" s="79"/>
      <c r="L3" s="79"/>
      <c r="M3" s="14"/>
    </row>
    <row r="4" spans="1:13">
      <c r="A4" s="626"/>
      <c r="B4" s="625" t="s">
        <v>291</v>
      </c>
      <c r="C4" s="249"/>
      <c r="D4" s="249"/>
      <c r="E4" s="249"/>
      <c r="F4" s="249"/>
      <c r="G4" s="79"/>
      <c r="H4" s="79"/>
      <c r="I4" s="79"/>
      <c r="J4" s="79"/>
      <c r="K4" s="79"/>
      <c r="L4" s="79"/>
      <c r="M4" s="15"/>
    </row>
    <row r="5" spans="1:13" ht="38.25" customHeight="1">
      <c r="A5" s="1700" t="s">
        <v>393</v>
      </c>
      <c r="B5" s="1708"/>
      <c r="C5" s="1699" t="s">
        <v>378</v>
      </c>
      <c r="D5" s="1712"/>
      <c r="E5" s="1713"/>
      <c r="F5" s="1699" t="s">
        <v>1064</v>
      </c>
      <c r="G5" s="1697"/>
      <c r="H5" s="1716" t="s">
        <v>379</v>
      </c>
      <c r="I5" s="1717"/>
      <c r="J5" s="1717"/>
      <c r="K5" s="1717"/>
      <c r="L5" s="79"/>
    </row>
    <row r="6" spans="1:13" ht="38.25" customHeight="1">
      <c r="A6" s="1709"/>
      <c r="B6" s="1709"/>
      <c r="C6" s="1714"/>
      <c r="D6" s="1709"/>
      <c r="E6" s="1715"/>
      <c r="F6" s="1710"/>
      <c r="G6" s="1711"/>
      <c r="H6" s="1718" t="s">
        <v>380</v>
      </c>
      <c r="I6" s="1719"/>
      <c r="J6" s="1719"/>
      <c r="K6" s="1719"/>
      <c r="L6" s="79"/>
    </row>
    <row r="7" spans="1:13" ht="38.25" customHeight="1">
      <c r="A7" s="1709"/>
      <c r="B7" s="1709"/>
      <c r="C7" s="1714"/>
      <c r="D7" s="1709"/>
      <c r="E7" s="1715"/>
      <c r="F7" s="1710"/>
      <c r="G7" s="1711"/>
      <c r="H7" s="1699" t="s">
        <v>381</v>
      </c>
      <c r="I7" s="1713"/>
      <c r="J7" s="1699" t="s">
        <v>382</v>
      </c>
      <c r="K7" s="1712"/>
      <c r="L7" s="79"/>
    </row>
    <row r="8" spans="1:13" ht="38.25" customHeight="1">
      <c r="A8" s="1702"/>
      <c r="B8" s="1702"/>
      <c r="C8" s="1195" t="s">
        <v>1117</v>
      </c>
      <c r="D8" s="547" t="s">
        <v>2</v>
      </c>
      <c r="E8" s="547" t="s">
        <v>3</v>
      </c>
      <c r="F8" s="1195" t="s">
        <v>1118</v>
      </c>
      <c r="G8" s="548" t="s">
        <v>2</v>
      </c>
      <c r="H8" s="551" t="s">
        <v>2</v>
      </c>
      <c r="I8" s="551" t="s">
        <v>3</v>
      </c>
      <c r="J8" s="551" t="s">
        <v>2</v>
      </c>
      <c r="K8" s="552" t="s">
        <v>3</v>
      </c>
      <c r="L8" s="79"/>
    </row>
    <row r="9" spans="1:13">
      <c r="A9" s="107">
        <v>2019</v>
      </c>
      <c r="B9" s="523" t="s">
        <v>1254</v>
      </c>
      <c r="C9" s="108">
        <v>4503.13</v>
      </c>
      <c r="D9" s="78">
        <v>108.9</v>
      </c>
      <c r="E9" s="1199" t="s">
        <v>96</v>
      </c>
      <c r="F9" s="84">
        <v>2098.4899999999998</v>
      </c>
      <c r="G9" s="85">
        <v>104.9</v>
      </c>
      <c r="H9" s="1358">
        <v>101.7</v>
      </c>
      <c r="I9" s="1129" t="s">
        <v>96</v>
      </c>
      <c r="J9" s="1358">
        <v>97.8</v>
      </c>
      <c r="K9" s="978" t="s">
        <v>96</v>
      </c>
      <c r="L9" s="79"/>
    </row>
    <row r="10" spans="1:13" s="1497" customFormat="1">
      <c r="A10" s="140">
        <v>2020</v>
      </c>
      <c r="B10" s="523" t="s">
        <v>1254</v>
      </c>
      <c r="C10" s="851">
        <v>4765.04</v>
      </c>
      <c r="D10" s="71">
        <v>105.8</v>
      </c>
      <c r="E10" s="126" t="s">
        <v>96</v>
      </c>
      <c r="F10" s="851">
        <v>2219.0700000000002</v>
      </c>
      <c r="G10" s="72">
        <v>105.7</v>
      </c>
      <c r="H10" s="1400">
        <v>103.2</v>
      </c>
      <c r="I10" s="126" t="s">
        <v>96</v>
      </c>
      <c r="J10" s="1400">
        <v>86</v>
      </c>
      <c r="K10" s="127" t="s">
        <v>96</v>
      </c>
      <c r="L10" s="156"/>
    </row>
    <row r="11" spans="1:13" s="76" customFormat="1" ht="24.75" customHeight="1">
      <c r="A11" s="107">
        <v>2020</v>
      </c>
      <c r="B11" s="1504" t="s">
        <v>1255</v>
      </c>
      <c r="C11" s="851">
        <v>4642.8599999999997</v>
      </c>
      <c r="D11" s="71">
        <v>110.3</v>
      </c>
      <c r="E11" s="71">
        <v>98.2</v>
      </c>
      <c r="F11" s="852" t="s">
        <v>96</v>
      </c>
      <c r="G11" s="126" t="s">
        <v>96</v>
      </c>
      <c r="H11" s="506">
        <v>87.5</v>
      </c>
      <c r="I11" s="506">
        <v>103.8</v>
      </c>
      <c r="J11" s="506">
        <v>78.8</v>
      </c>
      <c r="K11" s="828">
        <v>96.1</v>
      </c>
      <c r="L11" s="79"/>
    </row>
    <row r="12" spans="1:13" s="76" customFormat="1">
      <c r="A12" s="107"/>
      <c r="B12" s="1504" t="s">
        <v>1256</v>
      </c>
      <c r="C12" s="851">
        <v>4598.74</v>
      </c>
      <c r="D12" s="71">
        <v>108.5</v>
      </c>
      <c r="E12" s="71">
        <v>99</v>
      </c>
      <c r="F12" s="852" t="s">
        <v>96</v>
      </c>
      <c r="G12" s="126" t="s">
        <v>96</v>
      </c>
      <c r="H12" s="506">
        <v>88.2</v>
      </c>
      <c r="I12" s="506">
        <v>101.2</v>
      </c>
      <c r="J12" s="506">
        <v>78.099999999999994</v>
      </c>
      <c r="K12" s="828">
        <v>99.8</v>
      </c>
      <c r="L12" s="79"/>
    </row>
    <row r="13" spans="1:13" s="76" customFormat="1">
      <c r="A13" s="107"/>
      <c r="B13" s="1504" t="s">
        <v>1257</v>
      </c>
      <c r="C13" s="829">
        <v>4874.5600000000004</v>
      </c>
      <c r="D13" s="506">
        <v>108.6</v>
      </c>
      <c r="E13" s="71">
        <v>106</v>
      </c>
      <c r="F13" s="829">
        <v>2164.94</v>
      </c>
      <c r="G13" s="71">
        <v>105.6</v>
      </c>
      <c r="H13" s="506">
        <v>92.7</v>
      </c>
      <c r="I13" s="506">
        <v>101.7</v>
      </c>
      <c r="J13" s="506">
        <v>95.6</v>
      </c>
      <c r="K13" s="828">
        <v>97.9</v>
      </c>
      <c r="L13" s="79"/>
    </row>
    <row r="14" spans="1:13" s="76" customFormat="1">
      <c r="A14" s="107"/>
      <c r="B14" s="1504" t="s">
        <v>1258</v>
      </c>
      <c r="C14" s="84">
        <v>4559.83</v>
      </c>
      <c r="D14" s="109">
        <v>102.5</v>
      </c>
      <c r="E14" s="109">
        <v>93.5</v>
      </c>
      <c r="F14" s="110" t="s">
        <v>96</v>
      </c>
      <c r="G14" s="853" t="s">
        <v>96</v>
      </c>
      <c r="H14" s="506">
        <v>99.6</v>
      </c>
      <c r="I14" s="506">
        <v>106.1</v>
      </c>
      <c r="J14" s="506">
        <v>81</v>
      </c>
      <c r="K14" s="828">
        <v>105.9</v>
      </c>
      <c r="L14" s="79"/>
    </row>
    <row r="15" spans="1:13" s="76" customFormat="1">
      <c r="A15" s="107"/>
      <c r="B15" s="1504" t="s">
        <v>1259</v>
      </c>
      <c r="C15" s="84">
        <v>4455.96</v>
      </c>
      <c r="D15" s="109">
        <v>101</v>
      </c>
      <c r="E15" s="109">
        <v>97.7</v>
      </c>
      <c r="F15" s="110" t="s">
        <v>96</v>
      </c>
      <c r="G15" s="853" t="s">
        <v>96</v>
      </c>
      <c r="H15" s="506">
        <v>103.3</v>
      </c>
      <c r="I15" s="506">
        <v>102.1</v>
      </c>
      <c r="J15" s="506">
        <v>83.5</v>
      </c>
      <c r="K15" s="828">
        <v>102.6</v>
      </c>
      <c r="L15" s="79"/>
    </row>
    <row r="16" spans="1:13" s="76" customFormat="1">
      <c r="A16" s="107"/>
      <c r="B16" s="1504" t="s">
        <v>1260</v>
      </c>
      <c r="C16" s="84">
        <v>4568.83</v>
      </c>
      <c r="D16" s="109">
        <v>103.8</v>
      </c>
      <c r="E16" s="109">
        <v>102.5</v>
      </c>
      <c r="F16" s="84">
        <v>2191.66</v>
      </c>
      <c r="G16" s="85">
        <v>105.6</v>
      </c>
      <c r="H16" s="506">
        <v>112.4</v>
      </c>
      <c r="I16" s="506">
        <v>101.7</v>
      </c>
      <c r="J16" s="506">
        <v>88.7</v>
      </c>
      <c r="K16" s="828">
        <v>100.6</v>
      </c>
      <c r="L16" s="79"/>
    </row>
    <row r="17" spans="1:13" s="76" customFormat="1">
      <c r="A17" s="107"/>
      <c r="B17" s="1504" t="s">
        <v>1261</v>
      </c>
      <c r="C17" s="84">
        <v>4822.04</v>
      </c>
      <c r="D17" s="109">
        <v>105.2</v>
      </c>
      <c r="E17" s="109">
        <v>105.5</v>
      </c>
      <c r="F17" s="110" t="s">
        <v>96</v>
      </c>
      <c r="G17" s="853" t="s">
        <v>96</v>
      </c>
      <c r="H17" s="506">
        <v>108.6</v>
      </c>
      <c r="I17" s="506">
        <v>86.4</v>
      </c>
      <c r="J17" s="506">
        <v>95.1</v>
      </c>
      <c r="K17" s="828">
        <v>89.6</v>
      </c>
      <c r="L17" s="79"/>
    </row>
    <row r="18" spans="1:13" s="76" customFormat="1">
      <c r="A18" s="107"/>
      <c r="B18" s="1504" t="s">
        <v>1262</v>
      </c>
      <c r="C18" s="84">
        <v>4731.59</v>
      </c>
      <c r="D18" s="109">
        <v>105.7</v>
      </c>
      <c r="E18" s="109">
        <v>98.1</v>
      </c>
      <c r="F18" s="110" t="s">
        <v>96</v>
      </c>
      <c r="G18" s="853" t="s">
        <v>96</v>
      </c>
      <c r="H18" s="506">
        <v>102.9</v>
      </c>
      <c r="I18" s="506">
        <v>95.6</v>
      </c>
      <c r="J18" s="506">
        <v>91.4</v>
      </c>
      <c r="K18" s="828">
        <v>95</v>
      </c>
      <c r="L18" s="79"/>
    </row>
    <row r="19" spans="1:13" s="76" customFormat="1">
      <c r="A19" s="107"/>
      <c r="B19" s="1504" t="s">
        <v>1263</v>
      </c>
      <c r="C19" s="84">
        <v>4929.33</v>
      </c>
      <c r="D19" s="109">
        <v>108.1</v>
      </c>
      <c r="E19" s="109">
        <v>104.2</v>
      </c>
      <c r="F19" s="84">
        <v>2208.11</v>
      </c>
      <c r="G19" s="85">
        <v>105.7</v>
      </c>
      <c r="H19" s="506">
        <v>105.3</v>
      </c>
      <c r="I19" s="506">
        <v>102.2</v>
      </c>
      <c r="J19" s="506">
        <v>96.5</v>
      </c>
      <c r="K19" s="828">
        <v>105</v>
      </c>
      <c r="L19" s="79"/>
    </row>
    <row r="20" spans="1:13" s="76" customFormat="1">
      <c r="A20" s="107"/>
      <c r="B20" s="1504" t="s">
        <v>1264</v>
      </c>
      <c r="C20" s="1411">
        <v>4837.09</v>
      </c>
      <c r="D20" s="1402">
        <v>106.2</v>
      </c>
      <c r="E20" s="1402">
        <v>98.1</v>
      </c>
      <c r="F20" s="1412" t="s">
        <v>96</v>
      </c>
      <c r="G20" s="127" t="s">
        <v>96</v>
      </c>
      <c r="H20" s="1437">
        <v>116</v>
      </c>
      <c r="I20" s="1437">
        <v>110.4</v>
      </c>
      <c r="J20" s="1437">
        <v>106.1</v>
      </c>
      <c r="K20" s="1438">
        <v>110.4</v>
      </c>
      <c r="L20" s="79"/>
    </row>
    <row r="21" spans="1:13" s="76" customFormat="1">
      <c r="A21" s="107"/>
      <c r="B21" s="1504" t="s">
        <v>1265</v>
      </c>
      <c r="C21" s="1411">
        <v>4896.96</v>
      </c>
      <c r="D21" s="1402">
        <v>107.5</v>
      </c>
      <c r="E21" s="1402">
        <v>101.2</v>
      </c>
      <c r="F21" s="1412" t="s">
        <v>96</v>
      </c>
      <c r="G21" s="127" t="s">
        <v>96</v>
      </c>
      <c r="H21" s="1437">
        <v>118.7</v>
      </c>
      <c r="I21" s="1437">
        <v>105.7</v>
      </c>
      <c r="J21" s="1437">
        <v>112.6</v>
      </c>
      <c r="K21" s="1438">
        <v>103.2</v>
      </c>
      <c r="L21" s="79"/>
    </row>
    <row r="22" spans="1:13" s="76" customFormat="1">
      <c r="A22" s="107"/>
      <c r="B22" s="1504" t="s">
        <v>1266</v>
      </c>
      <c r="C22" s="1411">
        <v>5124.4399999999996</v>
      </c>
      <c r="D22" s="1402">
        <v>108.4</v>
      </c>
      <c r="E22" s="1402">
        <v>104.6</v>
      </c>
      <c r="F22" s="1405">
        <v>2219.0700000000002</v>
      </c>
      <c r="G22" s="1401">
        <v>105.7</v>
      </c>
      <c r="H22" s="1437">
        <v>116.8</v>
      </c>
      <c r="I22" s="1437">
        <v>100.7</v>
      </c>
      <c r="J22" s="1437">
        <v>111.4</v>
      </c>
      <c r="K22" s="1438">
        <v>106.6</v>
      </c>
      <c r="L22" s="79"/>
    </row>
    <row r="23" spans="1:13" s="76" customFormat="1" ht="21.75" customHeight="1">
      <c r="A23" s="107">
        <v>2021</v>
      </c>
      <c r="B23" s="1504" t="s">
        <v>1255</v>
      </c>
      <c r="C23" s="1640">
        <v>4884.97</v>
      </c>
      <c r="D23" s="793">
        <v>105.2</v>
      </c>
      <c r="E23" s="793">
        <v>95.3</v>
      </c>
      <c r="F23" s="1641" t="s">
        <v>96</v>
      </c>
      <c r="G23" s="1129" t="s">
        <v>96</v>
      </c>
      <c r="H23" s="1400">
        <v>122.4</v>
      </c>
      <c r="I23" s="1400">
        <v>108.9</v>
      </c>
      <c r="J23" s="1400">
        <v>121.5</v>
      </c>
      <c r="K23" s="1401">
        <v>104.8</v>
      </c>
      <c r="L23" s="79"/>
    </row>
    <row r="24" spans="1:13" s="76" customFormat="1">
      <c r="A24" s="107"/>
      <c r="B24" s="1504" t="s">
        <v>1256</v>
      </c>
      <c r="C24" s="1640">
        <v>4862.8900000000003</v>
      </c>
      <c r="D24" s="793">
        <v>105.7</v>
      </c>
      <c r="E24" s="793">
        <v>99.5</v>
      </c>
      <c r="F24" s="1641" t="s">
        <v>96</v>
      </c>
      <c r="G24" s="1129" t="s">
        <v>96</v>
      </c>
      <c r="H24" s="1400">
        <v>124.5</v>
      </c>
      <c r="I24" s="1400">
        <v>103</v>
      </c>
      <c r="J24" s="1400">
        <v>119</v>
      </c>
      <c r="K24" s="1401">
        <v>97.8</v>
      </c>
      <c r="L24" s="79"/>
    </row>
    <row r="25" spans="1:13" s="76" customFormat="1">
      <c r="A25" s="107"/>
      <c r="B25" s="1504" t="s">
        <v>1257</v>
      </c>
      <c r="C25" s="1642">
        <v>5258.38</v>
      </c>
      <c r="D25" s="1437">
        <v>107.9</v>
      </c>
      <c r="E25" s="793">
        <v>108.1</v>
      </c>
      <c r="F25" s="1642">
        <v>2325.33</v>
      </c>
      <c r="G25" s="793">
        <v>107.4</v>
      </c>
      <c r="H25" s="1400">
        <v>125.4</v>
      </c>
      <c r="I25" s="1400">
        <v>102.4</v>
      </c>
      <c r="J25" s="1400">
        <v>132.4</v>
      </c>
      <c r="K25" s="1401">
        <v>108.9</v>
      </c>
      <c r="L25" s="79"/>
    </row>
    <row r="26" spans="1:13" s="207" customFormat="1" ht="18.75" customHeight="1">
      <c r="A26" s="112" t="s">
        <v>1048</v>
      </c>
      <c r="B26" s="713"/>
      <c r="C26" s="217"/>
      <c r="D26" s="217"/>
      <c r="E26" s="217"/>
      <c r="F26" s="217"/>
      <c r="G26" s="217"/>
      <c r="H26" s="217"/>
      <c r="I26" s="217"/>
      <c r="J26" s="217"/>
      <c r="K26" s="217"/>
      <c r="L26" s="120"/>
    </row>
    <row r="27" spans="1:13" s="207" customFormat="1" ht="10.5" customHeight="1">
      <c r="A27" s="663" t="s">
        <v>383</v>
      </c>
      <c r="B27" s="120"/>
      <c r="C27" s="217"/>
      <c r="D27" s="217"/>
      <c r="E27" s="217"/>
      <c r="F27" s="217"/>
      <c r="G27" s="217"/>
      <c r="H27" s="217"/>
      <c r="I27" s="217"/>
      <c r="J27" s="217"/>
      <c r="K27" s="217"/>
      <c r="L27" s="217"/>
      <c r="M27" s="284"/>
    </row>
    <row r="28" spans="1:13">
      <c r="A28" s="79"/>
      <c r="B28" s="79"/>
      <c r="C28" s="79"/>
      <c r="D28" s="79"/>
      <c r="E28" s="79"/>
      <c r="F28" s="79"/>
      <c r="G28" s="79"/>
      <c r="H28" s="79"/>
      <c r="I28" s="79"/>
      <c r="J28" s="79"/>
      <c r="K28" s="79"/>
      <c r="L28" s="79"/>
    </row>
    <row r="29" spans="1:13">
      <c r="A29" s="79"/>
      <c r="B29" s="79"/>
      <c r="C29" s="79"/>
      <c r="D29" s="79"/>
      <c r="E29" s="79"/>
      <c r="F29" s="79"/>
      <c r="G29" s="79"/>
      <c r="H29" s="79"/>
      <c r="I29" s="79"/>
      <c r="J29" s="79"/>
      <c r="K29" s="79"/>
      <c r="L29" s="79"/>
    </row>
    <row r="30" spans="1:13">
      <c r="A30" s="120"/>
      <c r="B30" s="79"/>
      <c r="C30" s="79"/>
      <c r="D30" s="79"/>
      <c r="E30" s="79"/>
      <c r="F30" s="79"/>
      <c r="G30" s="79"/>
      <c r="H30" s="79"/>
      <c r="I30" s="79"/>
      <c r="J30" s="79"/>
      <c r="K30" s="79"/>
      <c r="L30" s="79"/>
    </row>
    <row r="31" spans="1:13">
      <c r="A31" s="120"/>
      <c r="B31" s="79"/>
      <c r="C31" s="79"/>
      <c r="D31" s="79"/>
      <c r="E31" s="79"/>
      <c r="F31" s="79"/>
      <c r="G31" s="79"/>
      <c r="H31" s="79"/>
      <c r="I31" s="79"/>
      <c r="J31" s="79"/>
      <c r="K31" s="79"/>
      <c r="L31" s="79"/>
    </row>
    <row r="32" spans="1:13">
      <c r="A32" s="79"/>
      <c r="B32" s="79"/>
      <c r="C32" s="79"/>
      <c r="D32" s="79"/>
      <c r="E32" s="79"/>
      <c r="F32" s="79"/>
      <c r="G32" s="79"/>
      <c r="H32" s="79"/>
      <c r="I32" s="79"/>
      <c r="J32" s="79"/>
      <c r="K32" s="79"/>
      <c r="L32" s="79"/>
    </row>
    <row r="33" spans="1:12">
      <c r="A33" s="79"/>
      <c r="B33" s="79"/>
      <c r="C33" s="79"/>
      <c r="D33" s="79"/>
      <c r="E33" s="79"/>
      <c r="F33" s="79"/>
      <c r="G33" s="79"/>
      <c r="H33" s="79"/>
      <c r="I33" s="79"/>
      <c r="J33" s="79"/>
      <c r="K33" s="79"/>
      <c r="L33" s="79"/>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1" display="Powrót do spisu tablic" xr:uid="{00000000-0004-0000-0200-000002000000}"/>
    <hyperlink ref="J2:K2" location="'Spis tablic     List of tables'!A1" display="Return to list tables" xr:uid="{00000000-0004-0000-02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3">
    <tabColor rgb="FF92D050"/>
    <pageSetUpPr fitToPage="1"/>
  </sheetPr>
  <dimension ref="A1:N36"/>
  <sheetViews>
    <sheetView showGridLines="0" zoomScaleNormal="100" zoomScaleSheetLayoutView="130" workbookViewId="0">
      <selection activeCell="F37" sqref="F37"/>
    </sheetView>
  </sheetViews>
  <sheetFormatPr defaultColWidth="9" defaultRowHeight="12"/>
  <cols>
    <col min="1" max="1" width="8.125" style="254" customWidth="1"/>
    <col min="2" max="2" width="12.375" style="254" customWidth="1"/>
    <col min="3" max="11" width="10.625" style="307" customWidth="1"/>
    <col min="12" max="16384" width="9" style="254"/>
  </cols>
  <sheetData>
    <row r="1" spans="1:11" ht="12.75" customHeight="1">
      <c r="A1" s="1979"/>
      <c r="B1" s="1979"/>
      <c r="C1" s="1979"/>
      <c r="G1" s="303"/>
      <c r="H1" s="304"/>
      <c r="J1" s="1688" t="s">
        <v>0</v>
      </c>
      <c r="K1" s="1688"/>
    </row>
    <row r="2" spans="1:11" ht="12.75" customHeight="1">
      <c r="A2" s="1980"/>
      <c r="B2" s="1980"/>
      <c r="C2" s="1980"/>
      <c r="J2" s="1688" t="s">
        <v>1</v>
      </c>
      <c r="K2" s="1688"/>
    </row>
    <row r="3" spans="1:11" s="258" customFormat="1" ht="12.75" customHeight="1">
      <c r="A3" s="60" t="s">
        <v>189</v>
      </c>
      <c r="B3" s="308" t="s">
        <v>1013</v>
      </c>
      <c r="C3" s="308"/>
      <c r="D3" s="308"/>
      <c r="E3" s="308"/>
      <c r="F3" s="308"/>
      <c r="G3" s="308"/>
      <c r="H3" s="308"/>
      <c r="I3" s="308"/>
      <c r="J3" s="308"/>
      <c r="K3" s="308"/>
    </row>
    <row r="4" spans="1:11" s="258" customFormat="1" ht="12.75" customHeight="1">
      <c r="A4" s="309"/>
      <c r="B4" s="641" t="s">
        <v>354</v>
      </c>
      <c r="C4" s="309"/>
      <c r="D4" s="309"/>
      <c r="E4" s="309"/>
      <c r="F4" s="309"/>
      <c r="G4" s="309"/>
      <c r="H4" s="309"/>
      <c r="I4" s="309"/>
      <c r="J4" s="309"/>
      <c r="K4" s="309"/>
    </row>
    <row r="5" spans="1:11" s="307" customFormat="1" ht="30.75" customHeight="1">
      <c r="A5" s="1790" t="s">
        <v>531</v>
      </c>
      <c r="B5" s="1799"/>
      <c r="C5" s="1793" t="s">
        <v>532</v>
      </c>
      <c r="D5" s="1963"/>
      <c r="E5" s="1963"/>
      <c r="F5" s="1963"/>
      <c r="G5" s="1963"/>
      <c r="H5" s="1963"/>
      <c r="I5" s="1963"/>
      <c r="J5" s="1963"/>
      <c r="K5" s="1963"/>
    </row>
    <row r="6" spans="1:11" s="307" customFormat="1" ht="57" customHeight="1">
      <c r="A6" s="1782"/>
      <c r="B6" s="1800"/>
      <c r="C6" s="1802"/>
      <c r="D6" s="1791" t="s">
        <v>405</v>
      </c>
      <c r="E6" s="1791" t="s">
        <v>538</v>
      </c>
      <c r="F6" s="1791" t="s">
        <v>543</v>
      </c>
      <c r="G6" s="1799" t="s">
        <v>418</v>
      </c>
      <c r="H6" s="1791" t="s">
        <v>540</v>
      </c>
      <c r="I6" s="1791" t="s">
        <v>427</v>
      </c>
      <c r="J6" s="1791" t="s">
        <v>541</v>
      </c>
      <c r="K6" s="1793" t="s">
        <v>544</v>
      </c>
    </row>
    <row r="7" spans="1:11" s="307" customFormat="1" ht="57" customHeight="1">
      <c r="A7" s="1782"/>
      <c r="B7" s="1800"/>
      <c r="C7" s="1802"/>
      <c r="D7" s="1956"/>
      <c r="E7" s="1956"/>
      <c r="F7" s="1956"/>
      <c r="G7" s="1800"/>
      <c r="H7" s="1956"/>
      <c r="I7" s="1956"/>
      <c r="J7" s="1956"/>
      <c r="K7" s="1802"/>
    </row>
    <row r="8" spans="1:11" s="307" customFormat="1" ht="64.5" customHeight="1">
      <c r="A8" s="1786"/>
      <c r="B8" s="1801"/>
      <c r="C8" s="1794"/>
      <c r="D8" s="1792"/>
      <c r="E8" s="1792"/>
      <c r="F8" s="1792"/>
      <c r="G8" s="1801"/>
      <c r="H8" s="1792"/>
      <c r="I8" s="1792"/>
      <c r="J8" s="1792"/>
      <c r="K8" s="1794"/>
    </row>
    <row r="9" spans="1:11" s="307" customFormat="1" ht="12" customHeight="1">
      <c r="A9" s="1961" t="s">
        <v>81</v>
      </c>
      <c r="B9" s="1961"/>
      <c r="C9" s="1961"/>
      <c r="D9" s="1961"/>
      <c r="E9" s="1961"/>
      <c r="F9" s="1961"/>
      <c r="G9" s="1961"/>
      <c r="H9" s="1961"/>
      <c r="I9" s="1961"/>
      <c r="J9" s="1961"/>
      <c r="K9" s="1961"/>
    </row>
    <row r="10" spans="1:11" s="307" customFormat="1" ht="12" customHeight="1">
      <c r="A10" s="1974" t="s">
        <v>82</v>
      </c>
      <c r="B10" s="1975"/>
      <c r="C10" s="1975"/>
      <c r="D10" s="1975"/>
      <c r="E10" s="1975"/>
      <c r="F10" s="1975"/>
      <c r="G10" s="1975"/>
      <c r="H10" s="1975"/>
      <c r="I10" s="1975"/>
      <c r="J10" s="1975"/>
      <c r="K10" s="1975"/>
    </row>
    <row r="11" spans="1:11" s="816" customFormat="1" ht="12" customHeight="1">
      <c r="A11" s="67">
        <v>2019</v>
      </c>
      <c r="B11" s="531" t="s">
        <v>1272</v>
      </c>
      <c r="C11" s="921">
        <v>903</v>
      </c>
      <c r="D11" s="921">
        <v>456</v>
      </c>
      <c r="E11" s="921">
        <v>14</v>
      </c>
      <c r="F11" s="921">
        <v>40</v>
      </c>
      <c r="G11" s="921">
        <v>69</v>
      </c>
      <c r="H11" s="921">
        <v>160</v>
      </c>
      <c r="I11" s="921">
        <v>39</v>
      </c>
      <c r="J11" s="921">
        <v>11</v>
      </c>
      <c r="K11" s="922">
        <v>19</v>
      </c>
    </row>
    <row r="12" spans="1:11" s="816" customFormat="1" ht="12" customHeight="1">
      <c r="A12" s="67">
        <v>2020</v>
      </c>
      <c r="B12" s="531" t="s">
        <v>1274</v>
      </c>
      <c r="C12" s="921">
        <v>798</v>
      </c>
      <c r="D12" s="921">
        <v>389</v>
      </c>
      <c r="E12" s="921">
        <v>10</v>
      </c>
      <c r="F12" s="921">
        <v>44</v>
      </c>
      <c r="G12" s="921">
        <v>61</v>
      </c>
      <c r="H12" s="921">
        <v>143</v>
      </c>
      <c r="I12" s="921">
        <v>36</v>
      </c>
      <c r="J12" s="921">
        <v>11</v>
      </c>
      <c r="K12" s="922">
        <v>19</v>
      </c>
    </row>
    <row r="13" spans="1:11" s="816" customFormat="1" ht="12" customHeight="1">
      <c r="A13" s="67"/>
      <c r="B13" s="531" t="s">
        <v>1270</v>
      </c>
      <c r="C13" s="766">
        <v>835</v>
      </c>
      <c r="D13" s="766">
        <v>416</v>
      </c>
      <c r="E13" s="766">
        <v>10</v>
      </c>
      <c r="F13" s="766">
        <v>44</v>
      </c>
      <c r="G13" s="766">
        <v>63</v>
      </c>
      <c r="H13" s="766">
        <v>147</v>
      </c>
      <c r="I13" s="766">
        <v>37</v>
      </c>
      <c r="J13" s="764">
        <v>11</v>
      </c>
      <c r="K13" s="765">
        <v>19</v>
      </c>
    </row>
    <row r="14" spans="1:11" s="816" customFormat="1" ht="12" customHeight="1">
      <c r="A14" s="67"/>
      <c r="B14" s="531" t="s">
        <v>1277</v>
      </c>
      <c r="C14" s="44">
        <v>849</v>
      </c>
      <c r="D14" s="44">
        <v>424</v>
      </c>
      <c r="E14" s="44">
        <v>10</v>
      </c>
      <c r="F14" s="44">
        <v>44</v>
      </c>
      <c r="G14" s="44">
        <v>65</v>
      </c>
      <c r="H14" s="44">
        <v>149</v>
      </c>
      <c r="I14" s="44">
        <v>37</v>
      </c>
      <c r="J14" s="44">
        <v>11</v>
      </c>
      <c r="K14" s="92">
        <v>19</v>
      </c>
    </row>
    <row r="15" spans="1:11" s="816" customFormat="1" ht="12" customHeight="1">
      <c r="A15" s="67"/>
      <c r="B15" s="1579" t="s">
        <v>1272</v>
      </c>
      <c r="C15" s="44">
        <v>866</v>
      </c>
      <c r="D15" s="44">
        <v>433</v>
      </c>
      <c r="E15" s="44">
        <v>10</v>
      </c>
      <c r="F15" s="44">
        <v>44</v>
      </c>
      <c r="G15" s="44">
        <v>67</v>
      </c>
      <c r="H15" s="44">
        <v>150</v>
      </c>
      <c r="I15" s="44">
        <v>40</v>
      </c>
      <c r="J15" s="44">
        <v>11</v>
      </c>
      <c r="K15" s="1409">
        <v>19</v>
      </c>
    </row>
    <row r="16" spans="1:11" s="816" customFormat="1" ht="12" customHeight="1">
      <c r="A16" s="67">
        <v>2021</v>
      </c>
      <c r="B16" s="1579" t="s">
        <v>1274</v>
      </c>
      <c r="C16" s="1555">
        <v>793</v>
      </c>
      <c r="D16" s="1555">
        <v>398</v>
      </c>
      <c r="E16" s="1555">
        <v>9</v>
      </c>
      <c r="F16" s="1555">
        <v>41</v>
      </c>
      <c r="G16" s="1555">
        <v>56</v>
      </c>
      <c r="H16" s="1555">
        <v>140</v>
      </c>
      <c r="I16" s="1555">
        <v>35</v>
      </c>
      <c r="J16" s="1555">
        <v>10</v>
      </c>
      <c r="K16" s="1556">
        <v>18</v>
      </c>
    </row>
    <row r="17" spans="1:14" s="307" customFormat="1" ht="12" customHeight="1">
      <c r="A17" s="1981" t="s">
        <v>1014</v>
      </c>
      <c r="B17" s="1981"/>
      <c r="C17" s="1981"/>
      <c r="D17" s="1981"/>
      <c r="E17" s="1981"/>
      <c r="F17" s="1981"/>
      <c r="G17" s="1981"/>
      <c r="H17" s="1981"/>
      <c r="I17" s="1981"/>
      <c r="J17" s="1981"/>
      <c r="K17" s="1981"/>
    </row>
    <row r="18" spans="1:14" s="307" customFormat="1" ht="12" customHeight="1">
      <c r="A18" s="1974" t="s">
        <v>355</v>
      </c>
      <c r="B18" s="1975"/>
      <c r="C18" s="1975"/>
      <c r="D18" s="1975"/>
      <c r="E18" s="1975"/>
      <c r="F18" s="1975"/>
      <c r="G18" s="1975"/>
      <c r="H18" s="1975"/>
      <c r="I18" s="1975"/>
      <c r="J18" s="1975"/>
      <c r="K18" s="1975"/>
    </row>
    <row r="19" spans="1:14" s="816" customFormat="1" ht="12" customHeight="1">
      <c r="A19" s="67">
        <v>2019</v>
      </c>
      <c r="B19" s="531" t="s">
        <v>1272</v>
      </c>
      <c r="C19" s="864">
        <v>82.4</v>
      </c>
      <c r="D19" s="864">
        <v>80.7</v>
      </c>
      <c r="E19" s="864">
        <v>71.400000000000006</v>
      </c>
      <c r="F19" s="864">
        <v>80</v>
      </c>
      <c r="G19" s="864">
        <v>92.8</v>
      </c>
      <c r="H19" s="864">
        <v>86.3</v>
      </c>
      <c r="I19" s="864">
        <v>71.8</v>
      </c>
      <c r="J19" s="864">
        <v>100</v>
      </c>
      <c r="K19" s="865">
        <v>89.5</v>
      </c>
    </row>
    <row r="20" spans="1:14" s="816" customFormat="1" ht="12" customHeight="1">
      <c r="A20" s="67">
        <v>2020</v>
      </c>
      <c r="B20" s="531" t="s">
        <v>1274</v>
      </c>
      <c r="C20" s="864">
        <v>69.2</v>
      </c>
      <c r="D20" s="864">
        <v>74.3</v>
      </c>
      <c r="E20" s="864">
        <v>80</v>
      </c>
      <c r="F20" s="864">
        <v>61.4</v>
      </c>
      <c r="G20" s="864">
        <v>63.9</v>
      </c>
      <c r="H20" s="864">
        <v>71.3</v>
      </c>
      <c r="I20" s="864">
        <v>55.6</v>
      </c>
      <c r="J20" s="864">
        <v>9.1</v>
      </c>
      <c r="K20" s="865">
        <v>73.7</v>
      </c>
    </row>
    <row r="21" spans="1:14" s="816" customFormat="1" ht="12" customHeight="1">
      <c r="A21" s="67"/>
      <c r="B21" s="531" t="s">
        <v>1270</v>
      </c>
      <c r="C21" s="25">
        <v>76</v>
      </c>
      <c r="D21" s="25">
        <v>80.3</v>
      </c>
      <c r="E21" s="25">
        <v>80</v>
      </c>
      <c r="F21" s="25">
        <v>63.6</v>
      </c>
      <c r="G21" s="25">
        <v>81</v>
      </c>
      <c r="H21" s="25">
        <v>81</v>
      </c>
      <c r="I21" s="25">
        <v>56.8</v>
      </c>
      <c r="J21" s="18">
        <v>9.1</v>
      </c>
      <c r="K21" s="19">
        <v>84.2</v>
      </c>
    </row>
    <row r="22" spans="1:14" s="816" customFormat="1" ht="12" customHeight="1">
      <c r="A22" s="67"/>
      <c r="B22" s="531" t="s">
        <v>1277</v>
      </c>
      <c r="C22" s="40">
        <v>80.599999999999994</v>
      </c>
      <c r="D22" s="40">
        <v>83</v>
      </c>
      <c r="E22" s="40">
        <v>70</v>
      </c>
      <c r="F22" s="40">
        <v>79.5</v>
      </c>
      <c r="G22" s="40">
        <v>83.1</v>
      </c>
      <c r="H22" s="40">
        <v>86.6</v>
      </c>
      <c r="I22" s="40">
        <v>64.900000000000006</v>
      </c>
      <c r="J22" s="40">
        <v>9.1</v>
      </c>
      <c r="K22" s="41">
        <v>84.2</v>
      </c>
    </row>
    <row r="23" spans="1:14" s="816" customFormat="1" ht="12" customHeight="1">
      <c r="A23" s="67"/>
      <c r="B23" s="1579" t="s">
        <v>1272</v>
      </c>
      <c r="C23" s="40">
        <v>83.1</v>
      </c>
      <c r="D23" s="40">
        <v>85</v>
      </c>
      <c r="E23" s="40">
        <v>70</v>
      </c>
      <c r="F23" s="40">
        <v>77.3</v>
      </c>
      <c r="G23" s="40">
        <v>91</v>
      </c>
      <c r="H23" s="40">
        <v>89.3</v>
      </c>
      <c r="I23" s="40">
        <v>75</v>
      </c>
      <c r="J23" s="40">
        <v>18.2</v>
      </c>
      <c r="K23" s="41">
        <v>84.2</v>
      </c>
    </row>
    <row r="24" spans="1:14" s="816" customFormat="1" ht="12" customHeight="1">
      <c r="A24" s="67">
        <v>2021</v>
      </c>
      <c r="B24" s="531" t="s">
        <v>1274</v>
      </c>
      <c r="C24" s="40">
        <v>70.2</v>
      </c>
      <c r="D24" s="40">
        <v>74.400000000000006</v>
      </c>
      <c r="E24" s="40">
        <v>88.9</v>
      </c>
      <c r="F24" s="40">
        <v>68.3</v>
      </c>
      <c r="G24" s="40">
        <v>50</v>
      </c>
      <c r="H24" s="40">
        <v>72.900000000000006</v>
      </c>
      <c r="I24" s="40">
        <v>62.9</v>
      </c>
      <c r="J24" s="40">
        <v>20</v>
      </c>
      <c r="K24" s="41">
        <v>77.8</v>
      </c>
    </row>
    <row r="25" spans="1:14" s="307" customFormat="1" ht="12" customHeight="1">
      <c r="A25" s="1981" t="s">
        <v>1015</v>
      </c>
      <c r="B25" s="1981"/>
      <c r="C25" s="1981"/>
      <c r="D25" s="1981"/>
      <c r="E25" s="1981"/>
      <c r="F25" s="1981"/>
      <c r="G25" s="1981"/>
      <c r="H25" s="1981"/>
      <c r="I25" s="1981"/>
      <c r="J25" s="1981"/>
      <c r="K25" s="1981"/>
      <c r="N25" s="60"/>
    </row>
    <row r="26" spans="1:14" s="307" customFormat="1" ht="12" customHeight="1">
      <c r="A26" s="1982" t="s">
        <v>356</v>
      </c>
      <c r="B26" s="1983"/>
      <c r="C26" s="1983"/>
      <c r="D26" s="1983"/>
      <c r="E26" s="1983"/>
      <c r="F26" s="1983"/>
      <c r="G26" s="1983"/>
      <c r="H26" s="1983"/>
      <c r="I26" s="1983"/>
      <c r="J26" s="1983"/>
      <c r="K26" s="1983"/>
    </row>
    <row r="27" spans="1:14" s="816" customFormat="1" ht="13.5" customHeight="1">
      <c r="A27" s="67">
        <v>2019</v>
      </c>
      <c r="B27" s="531" t="s">
        <v>1272</v>
      </c>
      <c r="C27" s="864">
        <v>89.2</v>
      </c>
      <c r="D27" s="864">
        <v>86.6</v>
      </c>
      <c r="E27" s="864">
        <v>58.6</v>
      </c>
      <c r="F27" s="864">
        <v>85.5</v>
      </c>
      <c r="G27" s="864">
        <v>98.3</v>
      </c>
      <c r="H27" s="864">
        <v>94.3</v>
      </c>
      <c r="I27" s="864">
        <v>68.099999999999994</v>
      </c>
      <c r="J27" s="864">
        <v>100</v>
      </c>
      <c r="K27" s="865">
        <v>89</v>
      </c>
    </row>
    <row r="28" spans="1:14" s="816" customFormat="1" ht="13.5" customHeight="1">
      <c r="A28" s="67">
        <v>2020</v>
      </c>
      <c r="B28" s="531" t="s">
        <v>1274</v>
      </c>
      <c r="C28" s="864">
        <v>85.9</v>
      </c>
      <c r="D28" s="864">
        <v>86.1</v>
      </c>
      <c r="E28" s="864">
        <v>98</v>
      </c>
      <c r="F28" s="864">
        <v>67.400000000000006</v>
      </c>
      <c r="G28" s="864">
        <v>82.7</v>
      </c>
      <c r="H28" s="864">
        <v>88.9</v>
      </c>
      <c r="I28" s="864">
        <v>56.3</v>
      </c>
      <c r="J28" s="864">
        <v>5.4</v>
      </c>
      <c r="K28" s="865">
        <v>82.8</v>
      </c>
    </row>
    <row r="29" spans="1:14" s="816" customFormat="1" ht="13.5" customHeight="1">
      <c r="A29" s="67"/>
      <c r="B29" s="531" t="s">
        <v>1270</v>
      </c>
      <c r="C29" s="25">
        <v>86.9</v>
      </c>
      <c r="D29" s="25">
        <v>86.9</v>
      </c>
      <c r="E29" s="25">
        <v>67.5</v>
      </c>
      <c r="F29" s="25">
        <v>69.900000000000006</v>
      </c>
      <c r="G29" s="25">
        <v>93.8</v>
      </c>
      <c r="H29" s="25">
        <v>89.5</v>
      </c>
      <c r="I29" s="25">
        <v>53.2</v>
      </c>
      <c r="J29" s="18">
        <v>37.799999999999997</v>
      </c>
      <c r="K29" s="19">
        <v>88.6</v>
      </c>
    </row>
    <row r="30" spans="1:14" s="816" customFormat="1" ht="13.5" customHeight="1">
      <c r="A30" s="67"/>
      <c r="B30" s="531" t="s">
        <v>1277</v>
      </c>
      <c r="C30" s="25">
        <v>89.2</v>
      </c>
      <c r="D30" s="25">
        <v>89</v>
      </c>
      <c r="E30" s="25">
        <v>61.4</v>
      </c>
      <c r="F30" s="25">
        <v>86.1</v>
      </c>
      <c r="G30" s="25">
        <v>93.3</v>
      </c>
      <c r="H30" s="25">
        <v>91.3</v>
      </c>
      <c r="I30" s="25">
        <v>61.4</v>
      </c>
      <c r="J30" s="18">
        <v>34.299999999999997</v>
      </c>
      <c r="K30" s="19">
        <v>88.2</v>
      </c>
    </row>
    <row r="31" spans="1:14" s="816" customFormat="1" ht="13.5" customHeight="1">
      <c r="A31" s="67"/>
      <c r="B31" s="1579" t="s">
        <v>1272</v>
      </c>
      <c r="C31" s="25">
        <v>89.6</v>
      </c>
      <c r="D31" s="25">
        <v>88.8</v>
      </c>
      <c r="E31" s="25">
        <v>63.4</v>
      </c>
      <c r="F31" s="25">
        <v>88.3</v>
      </c>
      <c r="G31" s="25">
        <v>97.8</v>
      </c>
      <c r="H31" s="25">
        <v>92.5</v>
      </c>
      <c r="I31" s="25">
        <v>71.900000000000006</v>
      </c>
      <c r="J31" s="18">
        <v>44.4</v>
      </c>
      <c r="K31" s="19">
        <v>88.5</v>
      </c>
    </row>
    <row r="32" spans="1:14" s="816" customFormat="1" ht="13.5" customHeight="1">
      <c r="A32" s="67">
        <v>2021</v>
      </c>
      <c r="B32" s="531" t="s">
        <v>1274</v>
      </c>
      <c r="C32" s="25">
        <v>83.4</v>
      </c>
      <c r="D32" s="25">
        <v>84.6</v>
      </c>
      <c r="E32" s="25">
        <v>98.8</v>
      </c>
      <c r="F32" s="25">
        <v>81.8</v>
      </c>
      <c r="G32" s="25">
        <v>81.7</v>
      </c>
      <c r="H32" s="25">
        <v>83.3</v>
      </c>
      <c r="I32" s="25">
        <v>62.3</v>
      </c>
      <c r="J32" s="18">
        <v>72.900000000000006</v>
      </c>
      <c r="K32" s="19">
        <v>83.5</v>
      </c>
    </row>
    <row r="33" spans="1:11" s="328" customFormat="1" ht="18.75" customHeight="1">
      <c r="A33" s="1978" t="s">
        <v>1170</v>
      </c>
      <c r="B33" s="1978"/>
      <c r="C33" s="1978"/>
      <c r="D33" s="1978"/>
      <c r="E33" s="1978"/>
      <c r="F33" s="1978"/>
      <c r="G33" s="1978"/>
      <c r="H33" s="1978"/>
      <c r="I33" s="1978"/>
      <c r="J33" s="1978"/>
      <c r="K33" s="1978"/>
    </row>
    <row r="34" spans="1:11" s="328" customFormat="1" ht="15.75" customHeight="1">
      <c r="A34" s="1964" t="s">
        <v>254</v>
      </c>
      <c r="B34" s="1977"/>
      <c r="C34" s="1977"/>
      <c r="D34" s="1977"/>
      <c r="E34" s="1977"/>
      <c r="F34" s="1977"/>
      <c r="G34" s="1977"/>
      <c r="H34" s="1977"/>
      <c r="I34" s="1977"/>
      <c r="J34" s="1977"/>
      <c r="K34" s="1977"/>
    </row>
    <row r="35" spans="1:11">
      <c r="A35" s="465"/>
    </row>
    <row r="36" spans="1:11">
      <c r="A36" s="465"/>
    </row>
  </sheetData>
  <mergeCells count="23">
    <mergeCell ref="A9:K9"/>
    <mergeCell ref="A33:K33"/>
    <mergeCell ref="A18:K18"/>
    <mergeCell ref="A25:K25"/>
    <mergeCell ref="A26:K26"/>
    <mergeCell ref="A10:K10"/>
    <mergeCell ref="A17:K17"/>
    <mergeCell ref="A34:K34"/>
    <mergeCell ref="A5:B8"/>
    <mergeCell ref="A1:C1"/>
    <mergeCell ref="J1:K1"/>
    <mergeCell ref="A2:C2"/>
    <mergeCell ref="J2:K2"/>
    <mergeCell ref="D6:D8"/>
    <mergeCell ref="I6:I8"/>
    <mergeCell ref="C5:C8"/>
    <mergeCell ref="D5:K5"/>
    <mergeCell ref="E6:E8"/>
    <mergeCell ref="H6:H8"/>
    <mergeCell ref="J6:J8"/>
    <mergeCell ref="G6:G8"/>
    <mergeCell ref="K6:K8"/>
    <mergeCell ref="F6:F8"/>
  </mergeCells>
  <phoneticPr fontId="0" type="noConversion"/>
  <hyperlinks>
    <hyperlink ref="J1:K1" location="'Spis tablic     List of tables'!A1" display="Powrót do spisu tablic" xr:uid="{00000000-0004-0000-1D00-000000000000}"/>
    <hyperlink ref="J2:K2" location="'Spis tablic     List of tables'!A1" display="Return to list tables" xr:uid="{00000000-0004-0000-1D00-000001000000}"/>
    <hyperlink ref="J1" location="'Spis tablic     List of tables'!A1" display="Powrót do spisu tablic" xr:uid="{00000000-0004-0000-1D00-000002000000}"/>
    <hyperlink ref="J2" location="'Spis tablic     List of tables'!A1" display="Return to list tables" xr:uid="{00000000-0004-0000-1D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4">
    <tabColor rgb="FF92D050"/>
    <pageSetUpPr fitToPage="1"/>
  </sheetPr>
  <dimension ref="A1:P37"/>
  <sheetViews>
    <sheetView showGridLines="0" zoomScaleNormal="100" zoomScaleSheetLayoutView="70" workbookViewId="0">
      <selection activeCell="N1" sqref="N1:O1"/>
    </sheetView>
  </sheetViews>
  <sheetFormatPr defaultColWidth="9" defaultRowHeight="12"/>
  <cols>
    <col min="1" max="1" width="8.125" style="258" customWidth="1"/>
    <col min="2" max="2" width="11.875" style="27" customWidth="1"/>
    <col min="3" max="8" width="7.625" style="258" customWidth="1"/>
    <col min="9" max="9" width="8" style="258" customWidth="1"/>
    <col min="10" max="16" width="7.625" style="258" customWidth="1"/>
    <col min="17" max="16384" width="9" style="258"/>
  </cols>
  <sheetData>
    <row r="1" spans="1:16">
      <c r="E1" s="311"/>
      <c r="F1" s="311"/>
      <c r="N1" s="1688" t="s">
        <v>0</v>
      </c>
      <c r="O1" s="1688"/>
      <c r="P1" s="271"/>
    </row>
    <row r="2" spans="1:16">
      <c r="N2" s="1688" t="s">
        <v>1</v>
      </c>
      <c r="O2" s="1688"/>
      <c r="P2" s="272"/>
    </row>
    <row r="3" spans="1:16" ht="15.75" customHeight="1">
      <c r="A3" s="288" t="s">
        <v>190</v>
      </c>
      <c r="B3" s="289" t="s">
        <v>1010</v>
      </c>
      <c r="C3" s="312"/>
      <c r="D3" s="312"/>
      <c r="E3" s="312"/>
      <c r="F3" s="312"/>
      <c r="G3" s="312"/>
      <c r="H3" s="312"/>
      <c r="I3" s="312"/>
      <c r="J3" s="312"/>
      <c r="K3" s="312"/>
      <c r="L3" s="312"/>
      <c r="M3" s="312"/>
      <c r="N3" s="257"/>
      <c r="O3" s="257"/>
      <c r="P3" s="257"/>
    </row>
    <row r="4" spans="1:16" ht="12.75" customHeight="1">
      <c r="A4" s="288"/>
      <c r="B4" s="288" t="s">
        <v>191</v>
      </c>
      <c r="C4" s="257"/>
      <c r="D4" s="257"/>
      <c r="E4" s="257"/>
      <c r="F4" s="257"/>
      <c r="G4" s="257"/>
      <c r="H4" s="257"/>
      <c r="I4" s="257"/>
      <c r="J4" s="257"/>
      <c r="K4" s="257"/>
      <c r="L4" s="257"/>
      <c r="M4" s="257"/>
      <c r="N4" s="257"/>
      <c r="O4" s="257"/>
      <c r="P4" s="257"/>
    </row>
    <row r="5" spans="1:16" ht="14.25" customHeight="1">
      <c r="A5" s="288"/>
      <c r="B5" s="631" t="s">
        <v>357</v>
      </c>
      <c r="C5" s="313"/>
      <c r="D5" s="313"/>
      <c r="E5" s="313"/>
      <c r="F5" s="313"/>
      <c r="G5" s="313"/>
      <c r="H5" s="313"/>
      <c r="I5" s="313"/>
      <c r="J5" s="313"/>
      <c r="K5" s="313"/>
      <c r="L5" s="313"/>
      <c r="M5" s="313"/>
      <c r="N5" s="313"/>
      <c r="O5" s="313"/>
      <c r="P5" s="313"/>
    </row>
    <row r="6" spans="1:16" ht="13.5" customHeight="1">
      <c r="A6" s="288"/>
      <c r="B6" s="631" t="s">
        <v>192</v>
      </c>
      <c r="C6" s="257"/>
      <c r="D6" s="257"/>
      <c r="E6" s="257"/>
      <c r="F6" s="257"/>
      <c r="G6" s="257"/>
      <c r="H6" s="257"/>
      <c r="I6" s="257"/>
      <c r="J6" s="257"/>
      <c r="K6" s="310"/>
      <c r="L6" s="257"/>
      <c r="M6" s="257"/>
      <c r="N6" s="257"/>
      <c r="O6" s="257"/>
      <c r="P6" s="257"/>
    </row>
    <row r="7" spans="1:16" s="60" customFormat="1" ht="24" customHeight="1">
      <c r="A7" s="1762" t="s">
        <v>531</v>
      </c>
      <c r="B7" s="1763"/>
      <c r="C7" s="1987"/>
      <c r="D7" s="1952"/>
      <c r="E7" s="1952"/>
      <c r="F7" s="1952"/>
      <c r="G7" s="1952"/>
      <c r="H7" s="1952"/>
      <c r="I7" s="1952"/>
      <c r="J7" s="1952"/>
      <c r="K7" s="1952"/>
      <c r="L7" s="1776"/>
      <c r="M7" s="147"/>
      <c r="N7" s="148"/>
      <c r="O7" s="149"/>
      <c r="P7" s="1768" t="s">
        <v>553</v>
      </c>
    </row>
    <row r="8" spans="1:16" s="60" customFormat="1" ht="24" customHeight="1">
      <c r="A8" s="1764"/>
      <c r="B8" s="1765"/>
      <c r="C8" s="1988" t="s">
        <v>545</v>
      </c>
      <c r="D8" s="147"/>
      <c r="E8" s="150"/>
      <c r="F8" s="150"/>
      <c r="G8" s="150"/>
      <c r="H8" s="151"/>
      <c r="I8" s="1768" t="s">
        <v>1095</v>
      </c>
      <c r="J8" s="152"/>
      <c r="K8" s="1950" t="s">
        <v>551</v>
      </c>
      <c r="L8" s="1950" t="s">
        <v>1096</v>
      </c>
      <c r="M8" s="1769" t="s">
        <v>1011</v>
      </c>
      <c r="N8" s="1950" t="s">
        <v>1012</v>
      </c>
      <c r="O8" s="1950" t="s">
        <v>552</v>
      </c>
      <c r="P8" s="1774"/>
    </row>
    <row r="9" spans="1:16" s="60" customFormat="1" ht="192" customHeight="1">
      <c r="A9" s="1764"/>
      <c r="B9" s="1765"/>
      <c r="C9" s="1989"/>
      <c r="D9" s="685" t="s">
        <v>546</v>
      </c>
      <c r="E9" s="622" t="s">
        <v>547</v>
      </c>
      <c r="F9" s="622" t="s">
        <v>548</v>
      </c>
      <c r="G9" s="622" t="s">
        <v>549</v>
      </c>
      <c r="H9" s="622" t="s">
        <v>550</v>
      </c>
      <c r="I9" s="1775"/>
      <c r="J9" s="720" t="s">
        <v>1446</v>
      </c>
      <c r="K9" s="1771"/>
      <c r="L9" s="1771"/>
      <c r="M9" s="1770"/>
      <c r="N9" s="1770"/>
      <c r="O9" s="1771"/>
      <c r="P9" s="1775"/>
    </row>
    <row r="10" spans="1:16" s="60" customFormat="1" ht="24" customHeight="1">
      <c r="A10" s="1766"/>
      <c r="B10" s="1767"/>
      <c r="C10" s="1986" t="s">
        <v>1230</v>
      </c>
      <c r="D10" s="1952"/>
      <c r="E10" s="1952"/>
      <c r="F10" s="1952"/>
      <c r="G10" s="1952"/>
      <c r="H10" s="1952"/>
      <c r="I10" s="1952"/>
      <c r="J10" s="1952"/>
      <c r="K10" s="1952"/>
      <c r="L10" s="1952"/>
      <c r="M10" s="1952"/>
      <c r="N10" s="1952"/>
      <c r="O10" s="1952"/>
      <c r="P10" s="1952"/>
    </row>
    <row r="11" spans="1:16" s="812" customFormat="1" ht="15" customHeight="1">
      <c r="A11" s="67">
        <v>2019</v>
      </c>
      <c r="B11" s="818">
        <v>12</v>
      </c>
      <c r="C11" s="65">
        <v>37835.699999999997</v>
      </c>
      <c r="D11" s="65">
        <v>15139.2</v>
      </c>
      <c r="E11" s="65">
        <v>4380</v>
      </c>
      <c r="F11" s="65">
        <v>2110.5</v>
      </c>
      <c r="G11" s="65">
        <v>2500.6</v>
      </c>
      <c r="H11" s="65">
        <v>5902.9</v>
      </c>
      <c r="I11" s="65">
        <v>15310.9</v>
      </c>
      <c r="J11" s="65">
        <v>13184.4</v>
      </c>
      <c r="K11" s="65">
        <v>6802.7</v>
      </c>
      <c r="L11" s="65">
        <v>582.79999999999995</v>
      </c>
      <c r="M11" s="65">
        <v>25480.799999999999</v>
      </c>
      <c r="N11" s="65">
        <v>13184.7</v>
      </c>
      <c r="O11" s="65">
        <v>1333</v>
      </c>
      <c r="P11" s="798">
        <v>7378.6</v>
      </c>
    </row>
    <row r="12" spans="1:16" s="812" customFormat="1" ht="15" customHeight="1">
      <c r="A12" s="67">
        <v>2020</v>
      </c>
      <c r="B12" s="1522" t="s">
        <v>1257</v>
      </c>
      <c r="C12" s="65">
        <v>38757.599999999999</v>
      </c>
      <c r="D12" s="65">
        <v>14429.1</v>
      </c>
      <c r="E12" s="65">
        <v>4446.8</v>
      </c>
      <c r="F12" s="65">
        <v>2114.3000000000002</v>
      </c>
      <c r="G12" s="65">
        <v>2319.8000000000002</v>
      </c>
      <c r="H12" s="65">
        <v>5262.8</v>
      </c>
      <c r="I12" s="65">
        <v>16122.6</v>
      </c>
      <c r="J12" s="65">
        <v>14254.2</v>
      </c>
      <c r="K12" s="65">
        <v>7364.4</v>
      </c>
      <c r="L12" s="65">
        <v>841.5</v>
      </c>
      <c r="M12" s="65">
        <v>25746.7</v>
      </c>
      <c r="N12" s="65">
        <v>13729.8</v>
      </c>
      <c r="O12" s="65">
        <v>1531.4</v>
      </c>
      <c r="P12" s="798">
        <v>7664.2</v>
      </c>
    </row>
    <row r="13" spans="1:16" s="825" customFormat="1" ht="15" customHeight="1">
      <c r="A13" s="67"/>
      <c r="B13" s="1522" t="s">
        <v>1260</v>
      </c>
      <c r="C13" s="141">
        <v>37446.9</v>
      </c>
      <c r="D13" s="141">
        <v>13702.4</v>
      </c>
      <c r="E13" s="141">
        <v>4447.2</v>
      </c>
      <c r="F13" s="141">
        <v>2062.3000000000002</v>
      </c>
      <c r="G13" s="141">
        <v>2180.3000000000002</v>
      </c>
      <c r="H13" s="141">
        <v>4669.1000000000004</v>
      </c>
      <c r="I13" s="141">
        <v>15234.4</v>
      </c>
      <c r="J13" s="141">
        <v>13377.4</v>
      </c>
      <c r="K13" s="141">
        <v>7722.7</v>
      </c>
      <c r="L13" s="141">
        <v>787.4</v>
      </c>
      <c r="M13" s="142">
        <v>23263.4</v>
      </c>
      <c r="N13" s="142">
        <v>11656.4</v>
      </c>
      <c r="O13" s="142">
        <v>1417.2</v>
      </c>
      <c r="P13" s="142">
        <v>8342.6</v>
      </c>
    </row>
    <row r="14" spans="1:16" s="825" customFormat="1" ht="15" customHeight="1">
      <c r="A14" s="67"/>
      <c r="B14" s="1522" t="s">
        <v>1263</v>
      </c>
      <c r="C14" s="65">
        <v>39095.5</v>
      </c>
      <c r="D14" s="65">
        <v>14144.1</v>
      </c>
      <c r="E14" s="65">
        <v>4739.8</v>
      </c>
      <c r="F14" s="65">
        <v>2099.1999999999998</v>
      </c>
      <c r="G14" s="65">
        <v>1971</v>
      </c>
      <c r="H14" s="65">
        <v>4994.1000000000004</v>
      </c>
      <c r="I14" s="65">
        <v>16582.2</v>
      </c>
      <c r="J14" s="65">
        <v>14637</v>
      </c>
      <c r="K14" s="65">
        <v>7685.3</v>
      </c>
      <c r="L14" s="65">
        <v>683.9</v>
      </c>
      <c r="M14" s="65">
        <v>24245.8</v>
      </c>
      <c r="N14" s="65">
        <v>12855.7</v>
      </c>
      <c r="O14" s="65">
        <v>1391.5</v>
      </c>
      <c r="P14" s="798">
        <v>8879.1</v>
      </c>
    </row>
    <row r="15" spans="1:16" s="1394" customFormat="1" ht="15" customHeight="1">
      <c r="A15" s="67"/>
      <c r="B15" s="1605" t="s">
        <v>1266</v>
      </c>
      <c r="C15" s="65">
        <v>39036.699999999997</v>
      </c>
      <c r="D15" s="65">
        <v>14736.4</v>
      </c>
      <c r="E15" s="65">
        <v>4821</v>
      </c>
      <c r="F15" s="65">
        <v>1951.6</v>
      </c>
      <c r="G15" s="65">
        <v>2456.8000000000002</v>
      </c>
      <c r="H15" s="65">
        <v>5204.7</v>
      </c>
      <c r="I15" s="65">
        <v>15619.5</v>
      </c>
      <c r="J15" s="65">
        <v>13441.1</v>
      </c>
      <c r="K15" s="65">
        <v>8073.8</v>
      </c>
      <c r="L15" s="65">
        <v>607</v>
      </c>
      <c r="M15" s="65">
        <v>24182.9</v>
      </c>
      <c r="N15" s="65">
        <v>12784.6</v>
      </c>
      <c r="O15" s="65">
        <v>1412.8</v>
      </c>
      <c r="P15" s="798">
        <v>8750.6</v>
      </c>
    </row>
    <row r="16" spans="1:16" s="1394" customFormat="1" ht="15" customHeight="1">
      <c r="A16" s="67">
        <v>2021</v>
      </c>
      <c r="B16" s="1605" t="s">
        <v>1257</v>
      </c>
      <c r="C16" s="65">
        <v>41598.5</v>
      </c>
      <c r="D16" s="65">
        <v>14795.7</v>
      </c>
      <c r="E16" s="65">
        <v>4945.8999999999996</v>
      </c>
      <c r="F16" s="65">
        <v>1976.6</v>
      </c>
      <c r="G16" s="65">
        <v>2371.6999999999998</v>
      </c>
      <c r="H16" s="65">
        <v>5187.8</v>
      </c>
      <c r="I16" s="65">
        <v>17432.8</v>
      </c>
      <c r="J16" s="65">
        <v>15495.8</v>
      </c>
      <c r="K16" s="65">
        <v>8471.7000000000007</v>
      </c>
      <c r="L16" s="65">
        <v>898.3</v>
      </c>
      <c r="M16" s="65">
        <v>25864.5</v>
      </c>
      <c r="N16" s="65">
        <v>14019.2</v>
      </c>
      <c r="O16" s="65">
        <v>1603.5</v>
      </c>
      <c r="P16" s="798">
        <v>8970.7000000000007</v>
      </c>
    </row>
    <row r="17" spans="1:16" s="328" customFormat="1" ht="33" customHeight="1">
      <c r="A17" s="1779" t="s">
        <v>1171</v>
      </c>
      <c r="B17" s="1779"/>
      <c r="C17" s="1779"/>
      <c r="D17" s="1779"/>
      <c r="E17" s="1779"/>
      <c r="F17" s="1779"/>
      <c r="G17" s="1779"/>
      <c r="H17" s="1779"/>
      <c r="I17" s="1779"/>
      <c r="J17" s="1779"/>
      <c r="K17" s="1779"/>
      <c r="L17" s="1779"/>
      <c r="M17" s="1779"/>
      <c r="N17" s="1779"/>
      <c r="O17" s="1779"/>
      <c r="P17" s="1779"/>
    </row>
    <row r="18" spans="1:16" s="328" customFormat="1" ht="26.25" customHeight="1">
      <c r="A18" s="1984" t="s">
        <v>255</v>
      </c>
      <c r="B18" s="1985"/>
      <c r="C18" s="1985"/>
      <c r="D18" s="1985"/>
      <c r="E18" s="1985"/>
      <c r="F18" s="1985"/>
      <c r="G18" s="1985"/>
      <c r="H18" s="1985"/>
      <c r="I18" s="1985"/>
      <c r="J18" s="1985"/>
      <c r="K18" s="1985"/>
      <c r="L18" s="1985"/>
      <c r="M18" s="1985"/>
      <c r="N18" s="1985"/>
      <c r="O18" s="1985"/>
      <c r="P18" s="1985"/>
    </row>
    <row r="19" spans="1:16" s="328" customFormat="1" ht="11.25" customHeight="1">
      <c r="A19" s="602"/>
      <c r="B19" s="602"/>
      <c r="C19" s="602"/>
      <c r="D19" s="602"/>
      <c r="E19" s="602"/>
      <c r="F19" s="602"/>
      <c r="G19" s="602"/>
      <c r="H19" s="602"/>
      <c r="I19" s="602"/>
      <c r="J19" s="602"/>
      <c r="K19" s="602"/>
      <c r="L19" s="602"/>
      <c r="M19" s="602"/>
      <c r="N19" s="602"/>
      <c r="O19" s="602"/>
      <c r="P19" s="602"/>
    </row>
    <row r="20" spans="1:16">
      <c r="E20" s="1423"/>
      <c r="F20" s="1423"/>
      <c r="G20" s="1423"/>
      <c r="H20" s="1423"/>
      <c r="I20" s="1423"/>
      <c r="J20" s="1423"/>
      <c r="K20" s="1423"/>
      <c r="L20" s="1423"/>
      <c r="M20" s="1423"/>
      <c r="N20" s="1423"/>
      <c r="O20" s="1423"/>
      <c r="P20" s="1423"/>
    </row>
    <row r="21" spans="1:16">
      <c r="C21" s="517"/>
      <c r="D21" s="517"/>
      <c r="E21" s="517"/>
      <c r="F21" s="517"/>
      <c r="G21" s="517"/>
      <c r="H21" s="517"/>
      <c r="I21" s="517"/>
      <c r="J21" s="517"/>
      <c r="K21" s="517"/>
      <c r="L21" s="517"/>
      <c r="M21" s="517"/>
      <c r="N21" s="517"/>
      <c r="O21" s="517"/>
      <c r="P21" s="517"/>
    </row>
    <row r="22" spans="1:16">
      <c r="D22" s="831"/>
      <c r="E22" s="831"/>
      <c r="F22" s="831"/>
      <c r="G22" s="831"/>
      <c r="H22" s="831"/>
      <c r="I22" s="831"/>
      <c r="J22" s="831"/>
      <c r="K22" s="831"/>
      <c r="L22" s="831"/>
      <c r="M22" s="831"/>
      <c r="N22" s="831"/>
      <c r="O22" s="831"/>
      <c r="P22" s="831"/>
    </row>
    <row r="24" spans="1:16">
      <c r="M24" s="314"/>
    </row>
    <row r="36" spans="1:1">
      <c r="A36" s="328"/>
    </row>
    <row r="37" spans="1:1">
      <c r="A37" s="328"/>
    </row>
  </sheetData>
  <mergeCells count="15">
    <mergeCell ref="A18:P18"/>
    <mergeCell ref="N1:O1"/>
    <mergeCell ref="N2:O2"/>
    <mergeCell ref="C10:P10"/>
    <mergeCell ref="P7:P9"/>
    <mergeCell ref="I8:I9"/>
    <mergeCell ref="K8:K9"/>
    <mergeCell ref="O8:O9"/>
    <mergeCell ref="C7:L7"/>
    <mergeCell ref="C8:C9"/>
    <mergeCell ref="A7:B10"/>
    <mergeCell ref="N8:N9"/>
    <mergeCell ref="L8:L9"/>
    <mergeCell ref="M8:M9"/>
    <mergeCell ref="A17:P17"/>
  </mergeCells>
  <phoneticPr fontId="0" type="noConversion"/>
  <hyperlinks>
    <hyperlink ref="N1:P1" location="'Spis tablic     List of tables'!A35" display="Powrót do spisu tablic" xr:uid="{00000000-0004-0000-1E00-000000000000}"/>
    <hyperlink ref="N2:P2" location="'Spis tablic     List of tables'!A35" display="Return to list tables" xr:uid="{00000000-0004-0000-1E00-000001000000}"/>
    <hyperlink ref="N1:O1" location="'Spis tablic     List of tables'!A1" display="Powrót do spisu tablic" xr:uid="{00000000-0004-0000-1E00-000002000000}"/>
    <hyperlink ref="N2:O2" location="'Spis tablic     List of tables'!A1" display="Return to list tables" xr:uid="{00000000-0004-0000-1E00-000003000000}"/>
    <hyperlink ref="N1" location="'Spis tablic     List of tables'!A1" display="Powrót do spisu tablic" xr:uid="{00000000-0004-0000-1E00-000004000000}"/>
    <hyperlink ref="N2" location="'Spis tablic     List of tables'!A1" display="Return to list tables" xr:uid="{00000000-0004-0000-1E00-000005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8">
    <tabColor rgb="FF92D050"/>
    <pageSetUpPr fitToPage="1"/>
  </sheetPr>
  <dimension ref="A1:M25"/>
  <sheetViews>
    <sheetView showGridLines="0" topLeftCell="A11" zoomScale="85" zoomScaleNormal="85" zoomScaleSheetLayoutView="85" workbookViewId="0">
      <selection activeCell="E42" sqref="E42"/>
    </sheetView>
  </sheetViews>
  <sheetFormatPr defaultColWidth="9" defaultRowHeight="12"/>
  <cols>
    <col min="1" max="1" width="8.125" style="79" customWidth="1"/>
    <col min="2" max="2" width="26.875" style="6" customWidth="1"/>
    <col min="3" max="12" width="9.125" style="6" customWidth="1"/>
    <col min="13" max="16384" width="9" style="79"/>
  </cols>
  <sheetData>
    <row r="1" spans="1:13">
      <c r="J1" s="1688" t="s">
        <v>0</v>
      </c>
      <c r="K1" s="1688"/>
    </row>
    <row r="2" spans="1:13">
      <c r="J2" s="1688" t="s">
        <v>1</v>
      </c>
      <c r="K2" s="1688"/>
    </row>
    <row r="3" spans="1:13" s="163" customFormat="1" ht="15" customHeight="1">
      <c r="A3" s="244" t="s">
        <v>193</v>
      </c>
      <c r="B3" s="245" t="s">
        <v>1009</v>
      </c>
      <c r="C3" s="245"/>
      <c r="D3" s="245"/>
      <c r="E3" s="245"/>
      <c r="F3" s="245"/>
      <c r="G3" s="245"/>
      <c r="H3" s="245"/>
      <c r="I3" s="245"/>
      <c r="L3" s="153"/>
      <c r="M3" s="53"/>
    </row>
    <row r="4" spans="1:13" s="163" customFormat="1" ht="12.75" customHeight="1">
      <c r="B4" s="819" t="s">
        <v>1288</v>
      </c>
      <c r="C4" s="315"/>
      <c r="D4" s="315"/>
      <c r="E4" s="315"/>
      <c r="F4" s="315"/>
      <c r="G4" s="315"/>
    </row>
    <row r="5" spans="1:13" s="163" customFormat="1" ht="12.75" customHeight="1">
      <c r="B5" s="626" t="s">
        <v>358</v>
      </c>
      <c r="C5" s="247"/>
      <c r="D5" s="247"/>
      <c r="E5" s="247"/>
      <c r="F5" s="247"/>
      <c r="G5" s="247"/>
      <c r="H5" s="247"/>
      <c r="I5" s="247"/>
      <c r="J5" s="247"/>
      <c r="K5" s="247"/>
      <c r="L5" s="247"/>
    </row>
    <row r="6" spans="1:13" s="163" customFormat="1" ht="12.75" customHeight="1">
      <c r="B6" s="642" t="s">
        <v>1289</v>
      </c>
      <c r="C6" s="247"/>
      <c r="D6" s="247"/>
      <c r="E6" s="247"/>
      <c r="F6" s="247"/>
      <c r="G6" s="247"/>
    </row>
    <row r="7" spans="1:13" ht="32.25" customHeight="1">
      <c r="A7" s="2002" t="s">
        <v>554</v>
      </c>
      <c r="B7" s="2003"/>
      <c r="C7" s="1933"/>
      <c r="D7" s="1741"/>
      <c r="E7" s="1741"/>
      <c r="F7" s="1741"/>
      <c r="G7" s="1741"/>
      <c r="H7" s="1741"/>
      <c r="I7" s="1740"/>
      <c r="J7" s="1739"/>
      <c r="K7" s="1933"/>
      <c r="L7" s="1933"/>
    </row>
    <row r="8" spans="1:13" ht="30" customHeight="1">
      <c r="A8" s="1709"/>
      <c r="B8" s="1715"/>
      <c r="C8" s="1991" t="s">
        <v>1074</v>
      </c>
      <c r="D8" s="1739" t="s">
        <v>555</v>
      </c>
      <c r="E8" s="1292"/>
      <c r="F8" s="1291"/>
      <c r="G8" s="215"/>
      <c r="H8" s="214"/>
      <c r="I8" s="1994" t="s">
        <v>559</v>
      </c>
      <c r="J8" s="1727" t="s">
        <v>1075</v>
      </c>
      <c r="K8" s="1995" t="s">
        <v>1008</v>
      </c>
      <c r="L8" s="1995" t="s">
        <v>1007</v>
      </c>
    </row>
    <row r="9" spans="1:13" ht="99.75" customHeight="1">
      <c r="A9" s="1709"/>
      <c r="B9" s="1715"/>
      <c r="C9" s="1992"/>
      <c r="D9" s="1993"/>
      <c r="E9" s="770" t="s">
        <v>556</v>
      </c>
      <c r="F9" s="770" t="s">
        <v>557</v>
      </c>
      <c r="G9" s="769" t="s">
        <v>558</v>
      </c>
      <c r="H9" s="770" t="s">
        <v>1007</v>
      </c>
      <c r="I9" s="1841"/>
      <c r="J9" s="1993"/>
      <c r="K9" s="1727"/>
      <c r="L9" s="1727"/>
    </row>
    <row r="10" spans="1:13" ht="30.75" customHeight="1">
      <c r="A10" s="2004"/>
      <c r="B10" s="2005"/>
      <c r="C10" s="1986" t="s">
        <v>1230</v>
      </c>
      <c r="D10" s="1990"/>
      <c r="E10" s="1990"/>
      <c r="F10" s="1990"/>
      <c r="G10" s="1990"/>
      <c r="H10" s="1990"/>
      <c r="I10" s="1990"/>
      <c r="J10" s="1990"/>
      <c r="K10" s="1990"/>
      <c r="L10" s="1990"/>
    </row>
    <row r="11" spans="1:13" s="6" customFormat="1" ht="20.25" customHeight="1">
      <c r="A11" s="2006" t="s">
        <v>262</v>
      </c>
      <c r="B11" s="2007"/>
      <c r="C11" s="923">
        <v>41598.5</v>
      </c>
      <c r="D11" s="923">
        <v>14795.7</v>
      </c>
      <c r="E11" s="923">
        <v>2371.6999999999998</v>
      </c>
      <c r="F11" s="923">
        <v>5187.8</v>
      </c>
      <c r="G11" s="923">
        <v>17432.8</v>
      </c>
      <c r="H11" s="923">
        <v>15495.8</v>
      </c>
      <c r="I11" s="923">
        <v>8471.7000000000007</v>
      </c>
      <c r="J11" s="923">
        <v>25864.5</v>
      </c>
      <c r="K11" s="923">
        <v>5596.8</v>
      </c>
      <c r="L11" s="924">
        <v>14019.2</v>
      </c>
    </row>
    <row r="12" spans="1:13" s="6" customFormat="1" ht="14.25" customHeight="1">
      <c r="A12" s="1998" t="s">
        <v>16</v>
      </c>
      <c r="B12" s="1999"/>
      <c r="C12" s="925"/>
      <c r="D12" s="925"/>
      <c r="E12" s="925"/>
      <c r="F12" s="925"/>
      <c r="G12" s="925"/>
      <c r="H12" s="925"/>
      <c r="I12" s="925"/>
      <c r="J12" s="925"/>
      <c r="K12" s="925"/>
      <c r="L12" s="926"/>
    </row>
    <row r="13" spans="1:13" s="6" customFormat="1" ht="14.25" customHeight="1">
      <c r="A13" s="2008" t="s">
        <v>83</v>
      </c>
      <c r="B13" s="1997"/>
      <c r="C13" s="925"/>
      <c r="D13" s="925"/>
      <c r="E13" s="925"/>
      <c r="F13" s="925"/>
      <c r="G13" s="925"/>
      <c r="H13" s="925"/>
      <c r="I13" s="925"/>
      <c r="J13" s="925"/>
      <c r="K13" s="925"/>
      <c r="L13" s="926"/>
    </row>
    <row r="14" spans="1:13" s="6" customFormat="1" ht="14.25" customHeight="1">
      <c r="A14" s="1998" t="s">
        <v>84</v>
      </c>
      <c r="B14" s="1999"/>
      <c r="C14" s="925"/>
      <c r="D14" s="925"/>
      <c r="E14" s="925"/>
      <c r="F14" s="925"/>
      <c r="G14" s="925"/>
      <c r="H14" s="925"/>
      <c r="I14" s="925"/>
      <c r="J14" s="925"/>
      <c r="K14" s="925"/>
      <c r="L14" s="926"/>
    </row>
    <row r="15" spans="1:13" s="6" customFormat="1" ht="14.25" customHeight="1">
      <c r="A15" s="1996" t="s">
        <v>263</v>
      </c>
      <c r="B15" s="1997"/>
      <c r="C15" s="1201">
        <v>22935.3</v>
      </c>
      <c r="D15" s="595">
        <v>9125.1</v>
      </c>
      <c r="E15" s="595">
        <v>2239.8000000000002</v>
      </c>
      <c r="F15" s="595">
        <v>452.1</v>
      </c>
      <c r="G15" s="595">
        <v>8795.2000000000007</v>
      </c>
      <c r="H15" s="595">
        <v>7680.4</v>
      </c>
      <c r="I15" s="595">
        <v>4597.8999999999996</v>
      </c>
      <c r="J15" s="595">
        <v>13500.7</v>
      </c>
      <c r="K15" s="595">
        <v>2893.6</v>
      </c>
      <c r="L15" s="175">
        <v>6602.7</v>
      </c>
    </row>
    <row r="16" spans="1:13" s="6" customFormat="1" ht="14.25" customHeight="1">
      <c r="A16" s="1998" t="s">
        <v>85</v>
      </c>
      <c r="B16" s="1999"/>
      <c r="C16" s="304"/>
      <c r="D16" s="927"/>
      <c r="E16" s="927"/>
      <c r="F16" s="927"/>
      <c r="G16" s="927"/>
      <c r="H16" s="927"/>
      <c r="I16" s="927"/>
      <c r="J16" s="927"/>
      <c r="K16" s="927"/>
      <c r="L16" s="928"/>
    </row>
    <row r="17" spans="1:12" s="6" customFormat="1" ht="32.25" customHeight="1">
      <c r="A17" s="2000" t="s">
        <v>1211</v>
      </c>
      <c r="B17" s="2001"/>
      <c r="C17" s="304">
        <v>403</v>
      </c>
      <c r="D17" s="927">
        <v>53</v>
      </c>
      <c r="E17" s="515" t="s">
        <v>97</v>
      </c>
      <c r="F17" s="927">
        <v>5.4</v>
      </c>
      <c r="G17" s="927">
        <v>217</v>
      </c>
      <c r="H17" s="927">
        <v>119.4</v>
      </c>
      <c r="I17" s="927">
        <v>120.3</v>
      </c>
      <c r="J17" s="927">
        <v>220.2</v>
      </c>
      <c r="K17" s="927">
        <v>58.2</v>
      </c>
      <c r="L17" s="928">
        <v>94.7</v>
      </c>
    </row>
    <row r="18" spans="1:12" s="6" customFormat="1" ht="14.25" customHeight="1">
      <c r="A18" s="2009" t="s">
        <v>339</v>
      </c>
      <c r="B18" s="2010"/>
      <c r="C18" s="927"/>
      <c r="D18" s="927"/>
      <c r="E18" s="927"/>
      <c r="F18" s="927"/>
      <c r="G18" s="927"/>
      <c r="H18" s="927"/>
      <c r="I18" s="927"/>
      <c r="J18" s="927"/>
      <c r="K18" s="927"/>
      <c r="L18" s="928"/>
    </row>
    <row r="19" spans="1:12" s="6" customFormat="1" ht="26.25" customHeight="1">
      <c r="A19" s="2000" t="s">
        <v>1063</v>
      </c>
      <c r="B19" s="2001"/>
      <c r="C19" s="366">
        <v>711.8</v>
      </c>
      <c r="D19" s="927">
        <v>31.2</v>
      </c>
      <c r="E19" s="927">
        <v>3.1</v>
      </c>
      <c r="F19" s="927">
        <v>2.7</v>
      </c>
      <c r="G19" s="927">
        <v>221.4</v>
      </c>
      <c r="H19" s="927">
        <v>189.4</v>
      </c>
      <c r="I19" s="927">
        <v>395.1</v>
      </c>
      <c r="J19" s="927">
        <v>367.1</v>
      </c>
      <c r="K19" s="927">
        <v>100.6</v>
      </c>
      <c r="L19" s="928">
        <v>78.099999999999994</v>
      </c>
    </row>
    <row r="20" spans="1:12" s="6" customFormat="1" ht="26.25" customHeight="1">
      <c r="A20" s="2009" t="s">
        <v>340</v>
      </c>
      <c r="B20" s="2010"/>
      <c r="C20" s="927"/>
      <c r="D20" s="927"/>
      <c r="E20" s="927"/>
      <c r="F20" s="927"/>
      <c r="G20" s="927"/>
      <c r="H20" s="927"/>
      <c r="I20" s="927"/>
      <c r="J20" s="927"/>
      <c r="K20" s="927"/>
      <c r="L20" s="928"/>
    </row>
    <row r="21" spans="1:12" s="6" customFormat="1" ht="14.25" customHeight="1">
      <c r="A21" s="1996" t="s">
        <v>264</v>
      </c>
      <c r="B21" s="1997"/>
      <c r="C21" s="927">
        <v>1496.8</v>
      </c>
      <c r="D21" s="927">
        <v>204.4</v>
      </c>
      <c r="E21" s="927">
        <v>14.2</v>
      </c>
      <c r="F21" s="927">
        <v>55.1</v>
      </c>
      <c r="G21" s="927">
        <v>627.5</v>
      </c>
      <c r="H21" s="927">
        <v>539.79999999999995</v>
      </c>
      <c r="I21" s="927">
        <v>488.5</v>
      </c>
      <c r="J21" s="927">
        <v>741.9</v>
      </c>
      <c r="K21" s="927">
        <v>94.3</v>
      </c>
      <c r="L21" s="928">
        <v>461.5</v>
      </c>
    </row>
    <row r="22" spans="1:12" s="6" customFormat="1" ht="14.25" customHeight="1">
      <c r="A22" s="1998" t="s">
        <v>21</v>
      </c>
      <c r="B22" s="1999"/>
      <c r="C22" s="929"/>
      <c r="D22" s="929"/>
      <c r="E22" s="929"/>
      <c r="F22" s="929"/>
      <c r="G22" s="929"/>
      <c r="H22" s="929"/>
      <c r="I22" s="929"/>
      <c r="J22" s="929"/>
      <c r="K22" s="929"/>
      <c r="L22" s="930"/>
    </row>
    <row r="23" spans="1:12" s="9" customFormat="1" ht="35.25" customHeight="1">
      <c r="A23" s="1689" t="s">
        <v>1172</v>
      </c>
      <c r="B23" s="1689"/>
      <c r="C23" s="1689"/>
      <c r="D23" s="1689"/>
      <c r="E23" s="1689"/>
      <c r="F23" s="1689"/>
      <c r="G23" s="1689"/>
      <c r="H23" s="1689"/>
      <c r="I23" s="1689"/>
      <c r="J23" s="1689"/>
      <c r="K23" s="1689"/>
      <c r="L23" s="1689"/>
    </row>
    <row r="24" spans="1:12" s="9" customFormat="1" ht="30" customHeight="1">
      <c r="A24" s="1690" t="s">
        <v>256</v>
      </c>
      <c r="B24" s="1691"/>
      <c r="C24" s="1691"/>
      <c r="D24" s="1691"/>
      <c r="E24" s="1691"/>
      <c r="F24" s="1691"/>
      <c r="G24" s="1691"/>
      <c r="H24" s="1691"/>
      <c r="I24" s="1691"/>
      <c r="J24" s="1691"/>
      <c r="K24" s="1691"/>
      <c r="L24" s="1691"/>
    </row>
    <row r="25" spans="1:12" s="120" customFormat="1" ht="11.25" customHeight="1">
      <c r="A25" s="605"/>
      <c r="B25" s="605"/>
      <c r="C25" s="823"/>
      <c r="D25" s="823"/>
      <c r="E25" s="823"/>
      <c r="F25" s="823"/>
      <c r="G25" s="823"/>
      <c r="H25" s="823"/>
      <c r="I25" s="823"/>
      <c r="J25" s="823"/>
      <c r="K25" s="823"/>
      <c r="L25" s="823"/>
    </row>
  </sheetData>
  <mergeCells count="26">
    <mergeCell ref="A21:B21"/>
    <mergeCell ref="A22:B22"/>
    <mergeCell ref="A23:L23"/>
    <mergeCell ref="A24:L24"/>
    <mergeCell ref="A18:B18"/>
    <mergeCell ref="A19:B19"/>
    <mergeCell ref="A20:B20"/>
    <mergeCell ref="A15:B15"/>
    <mergeCell ref="A16:B16"/>
    <mergeCell ref="A17:B17"/>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xr:uid="{00000000-0004-0000-1F00-000000000000}"/>
    <hyperlink ref="J2:K2" location="'Spis tablic     List of tables'!A1" display="Return to list tables" xr:uid="{00000000-0004-0000-1F00-000001000000}"/>
    <hyperlink ref="J1" location="'Spis tablic     List of tables'!A1" display="Powrót do spisu tablic" xr:uid="{00000000-0004-0000-1F00-000002000000}"/>
    <hyperlink ref="J2" location="'Spis tablic     List of tables'!A1" display="Return to list tables" xr:uid="{00000000-0004-0000-1F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9">
    <tabColor rgb="FF92D050"/>
    <pageSetUpPr fitToPage="1"/>
  </sheetPr>
  <dimension ref="A1:L25"/>
  <sheetViews>
    <sheetView showGridLines="0" zoomScale="85" zoomScaleNormal="85" zoomScaleSheetLayoutView="100" workbookViewId="0">
      <selection activeCell="N20" sqref="N20"/>
    </sheetView>
  </sheetViews>
  <sheetFormatPr defaultColWidth="9" defaultRowHeight="12"/>
  <cols>
    <col min="1" max="1" width="8.125" style="79" customWidth="1"/>
    <col min="2" max="2" width="26.875" style="79" customWidth="1"/>
    <col min="3" max="12" width="9.125" style="79" customWidth="1"/>
    <col min="13" max="16384" width="9" style="79"/>
  </cols>
  <sheetData>
    <row r="1" spans="1:12">
      <c r="J1" s="1688" t="s">
        <v>0</v>
      </c>
      <c r="K1" s="1688"/>
    </row>
    <row r="2" spans="1:12">
      <c r="J2" s="1688" t="s">
        <v>1</v>
      </c>
      <c r="K2" s="1688"/>
    </row>
    <row r="3" spans="1:12" s="163" customFormat="1" ht="15" customHeight="1">
      <c r="A3" s="163" t="s">
        <v>193</v>
      </c>
      <c r="B3" s="316" t="s">
        <v>1006</v>
      </c>
      <c r="I3" s="245"/>
      <c r="L3" s="245"/>
    </row>
    <row r="4" spans="1:12" s="163" customFormat="1" ht="12.75" customHeight="1">
      <c r="B4" s="819" t="s">
        <v>1288</v>
      </c>
    </row>
    <row r="5" spans="1:12" s="163" customFormat="1" ht="12.75" customHeight="1">
      <c r="B5" s="626" t="s">
        <v>358</v>
      </c>
      <c r="C5" s="247"/>
      <c r="D5" s="247"/>
      <c r="E5" s="247"/>
      <c r="F5" s="247"/>
      <c r="G5" s="247"/>
      <c r="H5" s="247"/>
      <c r="I5" s="247"/>
      <c r="J5" s="247"/>
      <c r="K5" s="247"/>
      <c r="L5" s="247"/>
    </row>
    <row r="6" spans="1:12" s="163" customFormat="1" ht="12.75" customHeight="1">
      <c r="B6" s="642" t="s">
        <v>1289</v>
      </c>
      <c r="C6" s="247"/>
      <c r="D6" s="247"/>
      <c r="E6" s="247"/>
      <c r="F6" s="247"/>
      <c r="G6" s="247"/>
    </row>
    <row r="7" spans="1:12" ht="29.25" customHeight="1">
      <c r="A7" s="2002" t="s">
        <v>560</v>
      </c>
      <c r="B7" s="2003"/>
      <c r="C7" s="1933"/>
      <c r="D7" s="1741"/>
      <c r="E7" s="1741"/>
      <c r="F7" s="1741"/>
      <c r="G7" s="1741"/>
      <c r="H7" s="1741"/>
      <c r="I7" s="1740"/>
      <c r="J7" s="1739"/>
      <c r="K7" s="1933"/>
      <c r="L7" s="1933"/>
    </row>
    <row r="8" spans="1:12" ht="27.75" customHeight="1">
      <c r="A8" s="1709"/>
      <c r="B8" s="1715"/>
      <c r="C8" s="1991" t="s">
        <v>1074</v>
      </c>
      <c r="D8" s="1739" t="s">
        <v>555</v>
      </c>
      <c r="E8" s="214"/>
      <c r="F8" s="216"/>
      <c r="G8" s="215"/>
      <c r="H8" s="214"/>
      <c r="I8" s="1994" t="s">
        <v>559</v>
      </c>
      <c r="J8" s="1727" t="s">
        <v>1075</v>
      </c>
      <c r="K8" s="1995" t="s">
        <v>1008</v>
      </c>
      <c r="L8" s="1995" t="s">
        <v>1007</v>
      </c>
    </row>
    <row r="9" spans="1:12" ht="102.75" customHeight="1">
      <c r="A9" s="1709"/>
      <c r="B9" s="1715"/>
      <c r="C9" s="1922"/>
      <c r="D9" s="1929"/>
      <c r="E9" s="623" t="s">
        <v>556</v>
      </c>
      <c r="F9" s="623" t="s">
        <v>557</v>
      </c>
      <c r="G9" s="686" t="s">
        <v>558</v>
      </c>
      <c r="H9" s="719" t="s">
        <v>1007</v>
      </c>
      <c r="I9" s="1736"/>
      <c r="J9" s="2011"/>
      <c r="K9" s="2012"/>
      <c r="L9" s="2012"/>
    </row>
    <row r="10" spans="1:12" ht="23.25" customHeight="1">
      <c r="A10" s="2004"/>
      <c r="B10" s="2005"/>
      <c r="C10" s="1986" t="s">
        <v>1230</v>
      </c>
      <c r="D10" s="1990"/>
      <c r="E10" s="1990"/>
      <c r="F10" s="1990"/>
      <c r="G10" s="1990"/>
      <c r="H10" s="1990"/>
      <c r="I10" s="1990"/>
      <c r="J10" s="1990"/>
      <c r="K10" s="1990"/>
      <c r="L10" s="1990"/>
    </row>
    <row r="11" spans="1:12" ht="24" customHeight="1">
      <c r="A11" s="2013" t="s">
        <v>274</v>
      </c>
      <c r="B11" s="2014"/>
      <c r="C11" s="931">
        <v>13286.8</v>
      </c>
      <c r="D11" s="932">
        <v>5232.1000000000004</v>
      </c>
      <c r="E11" s="932">
        <v>106.2</v>
      </c>
      <c r="F11" s="932">
        <v>4667.5</v>
      </c>
      <c r="G11" s="932">
        <v>6379.1</v>
      </c>
      <c r="H11" s="932">
        <v>6029</v>
      </c>
      <c r="I11" s="932">
        <v>0.1</v>
      </c>
      <c r="J11" s="1349">
        <v>9511.6</v>
      </c>
      <c r="K11" s="1349">
        <v>2231.8000000000002</v>
      </c>
      <c r="L11" s="1350">
        <v>6157</v>
      </c>
    </row>
    <row r="12" spans="1:12" ht="14.25" customHeight="1">
      <c r="A12" s="2015" t="s">
        <v>561</v>
      </c>
      <c r="B12" s="2016"/>
      <c r="C12" s="927"/>
      <c r="D12" s="927"/>
      <c r="E12" s="927"/>
      <c r="F12" s="927"/>
      <c r="G12" s="927"/>
      <c r="H12" s="927"/>
      <c r="I12" s="927"/>
      <c r="J12" s="1351"/>
      <c r="K12" s="1351"/>
      <c r="L12" s="1352"/>
    </row>
    <row r="13" spans="1:12" ht="14.25" customHeight="1">
      <c r="A13" s="2017" t="s">
        <v>104</v>
      </c>
      <c r="B13" s="2018"/>
      <c r="C13" s="927">
        <v>603</v>
      </c>
      <c r="D13" s="927">
        <v>36.9</v>
      </c>
      <c r="E13" s="515">
        <v>0.8</v>
      </c>
      <c r="F13" s="927">
        <v>3.2</v>
      </c>
      <c r="G13" s="927">
        <v>316.10000000000002</v>
      </c>
      <c r="H13" s="927">
        <v>244.5</v>
      </c>
      <c r="I13" s="927">
        <v>0.1</v>
      </c>
      <c r="J13" s="1353">
        <v>526.1</v>
      </c>
      <c r="K13" s="1353">
        <v>92.5</v>
      </c>
      <c r="L13" s="175">
        <v>202.1</v>
      </c>
    </row>
    <row r="14" spans="1:12" ht="14.25" customHeight="1">
      <c r="A14" s="2015" t="s">
        <v>22</v>
      </c>
      <c r="B14" s="2016"/>
      <c r="C14" s="927"/>
      <c r="D14" s="927"/>
      <c r="E14" s="50"/>
      <c r="F14" s="927"/>
      <c r="G14" s="927"/>
      <c r="H14" s="927"/>
      <c r="I14" s="927"/>
      <c r="J14" s="1351"/>
      <c r="K14" s="1351"/>
      <c r="L14" s="1352"/>
    </row>
    <row r="15" spans="1:12" ht="14.25" customHeight="1">
      <c r="A15" s="2019" t="s">
        <v>275</v>
      </c>
      <c r="B15" s="2018"/>
      <c r="C15" s="1293">
        <v>54.9</v>
      </c>
      <c r="D15" s="1293">
        <v>3.4</v>
      </c>
      <c r="E15" s="50">
        <v>0</v>
      </c>
      <c r="F15" s="50">
        <v>0.5</v>
      </c>
      <c r="G15" s="1294">
        <v>8</v>
      </c>
      <c r="H15" s="1293">
        <v>2.2999999999999998</v>
      </c>
      <c r="I15" s="1293">
        <v>0.2</v>
      </c>
      <c r="J15" s="1353">
        <v>52</v>
      </c>
      <c r="K15" s="1353">
        <v>24.3</v>
      </c>
      <c r="L15" s="175">
        <v>12.3</v>
      </c>
    </row>
    <row r="16" spans="1:12" ht="14.25" customHeight="1">
      <c r="A16" s="2015" t="s">
        <v>562</v>
      </c>
      <c r="B16" s="2016"/>
      <c r="C16" s="927"/>
      <c r="D16" s="927"/>
      <c r="E16" s="50"/>
      <c r="F16" s="50"/>
      <c r="G16" s="50"/>
      <c r="H16" s="927"/>
      <c r="I16" s="927"/>
      <c r="J16" s="1351"/>
      <c r="K16" s="1351"/>
      <c r="L16" s="1352"/>
    </row>
    <row r="17" spans="1:12" ht="14.25" customHeight="1">
      <c r="A17" s="2019" t="s">
        <v>276</v>
      </c>
      <c r="B17" s="2018"/>
      <c r="C17" s="927">
        <v>452.9</v>
      </c>
      <c r="D17" s="927">
        <v>7.4</v>
      </c>
      <c r="E17" s="515" t="s">
        <v>97</v>
      </c>
      <c r="F17" s="50">
        <v>0.1</v>
      </c>
      <c r="G17" s="50">
        <v>87.6</v>
      </c>
      <c r="H17" s="927">
        <v>75.8</v>
      </c>
      <c r="I17" s="927">
        <v>0.1</v>
      </c>
      <c r="J17" s="1353">
        <v>198.6</v>
      </c>
      <c r="K17" s="1353">
        <v>6.4</v>
      </c>
      <c r="L17" s="175">
        <v>137</v>
      </c>
    </row>
    <row r="18" spans="1:12" ht="14.25" customHeight="1">
      <c r="A18" s="2015" t="s">
        <v>25</v>
      </c>
      <c r="B18" s="2016"/>
      <c r="C18" s="933"/>
      <c r="D18" s="933"/>
      <c r="E18" s="933"/>
      <c r="F18" s="933"/>
      <c r="G18" s="933"/>
      <c r="H18" s="933"/>
      <c r="I18" s="933"/>
      <c r="J18" s="1354"/>
      <c r="K18" s="1354"/>
      <c r="L18" s="1355"/>
    </row>
    <row r="19" spans="1:12" s="120" customFormat="1" ht="30.75" customHeight="1">
      <c r="A19" s="1831" t="s">
        <v>1172</v>
      </c>
      <c r="B19" s="1831"/>
      <c r="C19" s="1831"/>
      <c r="D19" s="1831"/>
      <c r="E19" s="1831"/>
      <c r="F19" s="1831"/>
      <c r="G19" s="1831"/>
      <c r="H19" s="1831"/>
      <c r="I19" s="1831"/>
      <c r="J19" s="1831"/>
      <c r="K19" s="1831"/>
      <c r="L19" s="1831"/>
    </row>
    <row r="20" spans="1:12" s="120" customFormat="1" ht="30" customHeight="1">
      <c r="A20" s="1690" t="s">
        <v>256</v>
      </c>
      <c r="B20" s="1691"/>
      <c r="C20" s="1691"/>
      <c r="D20" s="1691"/>
      <c r="E20" s="1691"/>
      <c r="F20" s="1691"/>
      <c r="G20" s="1691"/>
      <c r="H20" s="1691"/>
      <c r="I20" s="1691"/>
      <c r="J20" s="1691"/>
      <c r="K20" s="1691"/>
      <c r="L20" s="1691"/>
    </row>
    <row r="21" spans="1:12" s="120" customFormat="1" ht="11.25" customHeight="1">
      <c r="A21" s="605"/>
      <c r="B21" s="605"/>
      <c r="C21" s="823"/>
      <c r="D21" s="823"/>
      <c r="E21" s="823"/>
      <c r="F21" s="823"/>
      <c r="G21" s="823"/>
      <c r="H21" s="823"/>
      <c r="I21" s="823"/>
      <c r="J21" s="823"/>
      <c r="K21" s="823"/>
      <c r="L21" s="823"/>
    </row>
    <row r="22" spans="1:12">
      <c r="C22" s="823"/>
      <c r="D22" s="823"/>
      <c r="E22" s="823"/>
      <c r="F22" s="823"/>
      <c r="G22" s="823"/>
      <c r="H22" s="823"/>
      <c r="I22" s="823"/>
      <c r="J22" s="823"/>
      <c r="K22" s="823"/>
      <c r="L22" s="823"/>
    </row>
    <row r="24" spans="1:12">
      <c r="A24" s="120"/>
    </row>
    <row r="25" spans="1:12">
      <c r="A25" s="120"/>
    </row>
  </sheetData>
  <mergeCells count="22">
    <mergeCell ref="A19:L19"/>
    <mergeCell ref="A20:L20"/>
    <mergeCell ref="A18:B18"/>
    <mergeCell ref="A15:B15"/>
    <mergeCell ref="A16:B16"/>
    <mergeCell ref="A17:B17"/>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xr:uid="{00000000-0004-0000-2000-000000000000}"/>
    <hyperlink ref="J2:K2" location="'Spis tablic     List of tables'!A1" display="Return to list tables" xr:uid="{00000000-0004-0000-2000-000001000000}"/>
    <hyperlink ref="J1" location="'Spis tablic     List of tables'!A1" display="Powrót do spisu tablic" xr:uid="{00000000-0004-0000-2000-000002000000}"/>
    <hyperlink ref="J2" location="'Spis tablic     List of tables'!A1" display="Return to list tables" xr:uid="{00000000-0004-0000-20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7">
    <tabColor rgb="FF92D050"/>
    <pageSetUpPr fitToPage="1"/>
  </sheetPr>
  <dimension ref="A1:M25"/>
  <sheetViews>
    <sheetView showGridLines="0" zoomScaleNormal="100" zoomScaleSheetLayoutView="100" workbookViewId="0">
      <selection activeCell="B17" sqref="B17"/>
    </sheetView>
  </sheetViews>
  <sheetFormatPr defaultColWidth="9" defaultRowHeight="12"/>
  <cols>
    <col min="1" max="1" width="8.125" style="6" customWidth="1"/>
    <col min="2" max="2" width="12.375" style="6" customWidth="1"/>
    <col min="3" max="11" width="11.875" style="6" customWidth="1"/>
    <col min="12" max="16384" width="9" style="79"/>
  </cols>
  <sheetData>
    <row r="1" spans="1:13">
      <c r="J1" s="1688" t="s">
        <v>0</v>
      </c>
      <c r="K1" s="1688"/>
    </row>
    <row r="2" spans="1:13">
      <c r="A2" s="1322"/>
      <c r="B2" s="1322"/>
      <c r="C2" s="1322"/>
      <c r="J2" s="1688" t="s">
        <v>1</v>
      </c>
      <c r="K2" s="1688"/>
    </row>
    <row r="3" spans="1:13" ht="15" customHeight="1">
      <c r="A3" s="2027" t="s">
        <v>11</v>
      </c>
      <c r="B3" s="2027"/>
      <c r="C3" s="36"/>
      <c r="D3" s="36"/>
      <c r="E3" s="36"/>
      <c r="F3" s="36"/>
      <c r="G3" s="36"/>
      <c r="H3" s="36"/>
      <c r="I3" s="36"/>
      <c r="J3" s="36"/>
      <c r="K3" s="36"/>
      <c r="L3" s="4"/>
      <c r="M3" s="4"/>
    </row>
    <row r="4" spans="1:13" ht="15.75" customHeight="1">
      <c r="A4" s="2028" t="s">
        <v>12</v>
      </c>
      <c r="B4" s="2028"/>
      <c r="C4" s="36"/>
      <c r="D4" s="36"/>
      <c r="E4" s="36"/>
      <c r="F4" s="36"/>
      <c r="G4" s="36"/>
      <c r="H4" s="36"/>
      <c r="I4" s="36"/>
      <c r="J4" s="36"/>
      <c r="K4" s="36"/>
      <c r="M4" s="2"/>
    </row>
    <row r="5" spans="1:13" ht="21" customHeight="1">
      <c r="A5" s="481" t="s">
        <v>272</v>
      </c>
      <c r="B5" s="243" t="s">
        <v>310</v>
      </c>
      <c r="C5" s="186"/>
      <c r="D5" s="186"/>
      <c r="E5" s="186"/>
      <c r="F5" s="186"/>
      <c r="G5" s="186"/>
      <c r="H5" s="186"/>
      <c r="I5" s="186"/>
      <c r="J5" s="186"/>
      <c r="K5" s="186"/>
    </row>
    <row r="6" spans="1:13">
      <c r="A6" s="233"/>
      <c r="B6" s="633" t="s">
        <v>311</v>
      </c>
      <c r="C6" s="233"/>
      <c r="D6" s="233"/>
      <c r="E6" s="233"/>
      <c r="F6" s="233"/>
      <c r="G6" s="233"/>
      <c r="H6" s="233"/>
      <c r="I6" s="233"/>
      <c r="J6" s="233"/>
      <c r="K6" s="233"/>
    </row>
    <row r="7" spans="1:13" ht="30.75" customHeight="1">
      <c r="A7" s="2021" t="s">
        <v>531</v>
      </c>
      <c r="B7" s="2022"/>
      <c r="C7" s="2026" t="s">
        <v>532</v>
      </c>
      <c r="D7" s="227"/>
      <c r="E7" s="227"/>
      <c r="F7" s="227"/>
      <c r="G7" s="227"/>
      <c r="H7" s="227"/>
      <c r="I7" s="227"/>
      <c r="J7" s="227"/>
      <c r="K7" s="227"/>
    </row>
    <row r="8" spans="1:13" ht="109.5" customHeight="1">
      <c r="A8" s="1709"/>
      <c r="B8" s="2023"/>
      <c r="C8" s="1714"/>
      <c r="D8" s="687" t="s">
        <v>563</v>
      </c>
      <c r="E8" s="688" t="s">
        <v>564</v>
      </c>
      <c r="F8" s="689" t="s">
        <v>565</v>
      </c>
      <c r="G8" s="688" t="s">
        <v>566</v>
      </c>
      <c r="H8" s="689" t="s">
        <v>567</v>
      </c>
      <c r="I8" s="688" t="s">
        <v>568</v>
      </c>
      <c r="J8" s="689" t="s">
        <v>569</v>
      </c>
      <c r="K8" s="689" t="s">
        <v>570</v>
      </c>
    </row>
    <row r="9" spans="1:13" ht="38.25" customHeight="1">
      <c r="A9" s="227"/>
      <c r="B9" s="227"/>
      <c r="C9" s="2024" t="s">
        <v>571</v>
      </c>
      <c r="D9" s="2025"/>
      <c r="E9" s="2025"/>
      <c r="F9" s="2025"/>
      <c r="G9" s="2025"/>
      <c r="H9" s="2025"/>
      <c r="I9" s="2025"/>
      <c r="J9" s="2025"/>
      <c r="K9" s="2025"/>
    </row>
    <row r="10" spans="1:13" s="527" customFormat="1" ht="14.25" customHeight="1">
      <c r="A10" s="140">
        <v>2018</v>
      </c>
      <c r="B10" s="523" t="s">
        <v>1272</v>
      </c>
      <c r="C10" s="155">
        <v>101.6</v>
      </c>
      <c r="D10" s="155">
        <v>103.2</v>
      </c>
      <c r="E10" s="155">
        <v>101.4</v>
      </c>
      <c r="F10" s="155">
        <v>96.1</v>
      </c>
      <c r="G10" s="155">
        <v>101.8</v>
      </c>
      <c r="H10" s="155">
        <v>101.8</v>
      </c>
      <c r="I10" s="155">
        <v>103.7</v>
      </c>
      <c r="J10" s="155">
        <v>101.8</v>
      </c>
      <c r="K10" s="101">
        <v>101.8</v>
      </c>
    </row>
    <row r="11" spans="1:13" s="823" customFormat="1" ht="14.25" customHeight="1">
      <c r="A11" s="184">
        <v>2019</v>
      </c>
      <c r="B11" s="1526" t="s">
        <v>1272</v>
      </c>
      <c r="C11" s="1336">
        <v>102.3</v>
      </c>
      <c r="D11" s="1336">
        <v>105.2</v>
      </c>
      <c r="E11" s="1336">
        <v>101.4</v>
      </c>
      <c r="F11" s="1336">
        <v>98.3</v>
      </c>
      <c r="G11" s="1336">
        <v>101.1</v>
      </c>
      <c r="H11" s="1336">
        <v>103.2</v>
      </c>
      <c r="I11" s="1336">
        <v>100.9</v>
      </c>
      <c r="J11" s="1336">
        <v>102.7</v>
      </c>
      <c r="K11" s="1337">
        <v>103.6</v>
      </c>
    </row>
    <row r="12" spans="1:13" s="1386" customFormat="1" ht="15" customHeight="1">
      <c r="A12" s="184">
        <v>2019</v>
      </c>
      <c r="B12" s="1557" t="s">
        <v>1284</v>
      </c>
      <c r="C12" s="1558">
        <v>102.8</v>
      </c>
      <c r="D12" s="1558">
        <v>106.8</v>
      </c>
      <c r="E12" s="1558">
        <v>101.4</v>
      </c>
      <c r="F12" s="1558">
        <v>99.3</v>
      </c>
      <c r="G12" s="1558">
        <v>101.3</v>
      </c>
      <c r="H12" s="1558">
        <v>103.7</v>
      </c>
      <c r="I12" s="1558">
        <v>99.8</v>
      </c>
      <c r="J12" s="1558">
        <v>102.8</v>
      </c>
      <c r="K12" s="1340">
        <v>103.5</v>
      </c>
    </row>
    <row r="13" spans="1:13" s="808" customFormat="1" ht="15" customHeight="1">
      <c r="B13" s="1380" t="s">
        <v>1282</v>
      </c>
      <c r="C13" s="1338">
        <v>102.9</v>
      </c>
      <c r="D13" s="1338">
        <v>106.7</v>
      </c>
      <c r="E13" s="1338">
        <v>101.8</v>
      </c>
      <c r="F13" s="1338">
        <v>99.7</v>
      </c>
      <c r="G13" s="1339">
        <v>101.2</v>
      </c>
      <c r="H13" s="1338">
        <v>103.7</v>
      </c>
      <c r="I13" s="1338">
        <v>97.9</v>
      </c>
      <c r="J13" s="1338">
        <v>103.8</v>
      </c>
      <c r="K13" s="1340">
        <v>106.8</v>
      </c>
    </row>
    <row r="14" spans="1:13" s="823" customFormat="1" ht="15" customHeight="1">
      <c r="A14" s="184">
        <v>2020</v>
      </c>
      <c r="B14" s="1380" t="s">
        <v>1274</v>
      </c>
      <c r="C14" s="1338">
        <v>104.9</v>
      </c>
      <c r="D14" s="1338">
        <v>108.4</v>
      </c>
      <c r="E14" s="1338">
        <v>104.2</v>
      </c>
      <c r="F14" s="1338">
        <v>100.6</v>
      </c>
      <c r="G14" s="1339">
        <v>105.5</v>
      </c>
      <c r="H14" s="1338">
        <v>104.6</v>
      </c>
      <c r="I14" s="1338">
        <v>100.5</v>
      </c>
      <c r="J14" s="1338">
        <v>103.4</v>
      </c>
      <c r="K14" s="1340">
        <v>110.7</v>
      </c>
    </row>
    <row r="15" spans="1:13" s="823" customFormat="1" ht="15" customHeight="1">
      <c r="A15" s="184"/>
      <c r="B15" s="1375" t="s">
        <v>1283</v>
      </c>
      <c r="C15" s="1336">
        <v>103.4</v>
      </c>
      <c r="D15" s="1336">
        <v>107.3</v>
      </c>
      <c r="E15" s="1336">
        <v>105.2</v>
      </c>
      <c r="F15" s="1336">
        <v>96.2</v>
      </c>
      <c r="G15" s="1336">
        <v>105.6</v>
      </c>
      <c r="H15" s="1336">
        <v>106.4</v>
      </c>
      <c r="I15" s="1336">
        <v>90.8</v>
      </c>
      <c r="J15" s="1336">
        <v>102.6</v>
      </c>
      <c r="K15" s="1337">
        <v>110.9</v>
      </c>
    </row>
    <row r="16" spans="1:13" s="1386" customFormat="1" ht="12" customHeight="1">
      <c r="A16" s="184"/>
      <c r="B16" s="1380" t="s">
        <v>1284</v>
      </c>
      <c r="C16" s="1338">
        <v>103.2</v>
      </c>
      <c r="D16" s="1338">
        <v>103.7</v>
      </c>
      <c r="E16" s="1338">
        <v>105.2</v>
      </c>
      <c r="F16" s="1338">
        <v>99.4</v>
      </c>
      <c r="G16" s="1339">
        <v>105.7</v>
      </c>
      <c r="H16" s="1338">
        <v>105.7</v>
      </c>
      <c r="I16" s="1338">
        <v>94.3</v>
      </c>
      <c r="J16" s="1338">
        <v>103.3</v>
      </c>
      <c r="K16" s="1340">
        <v>109.9</v>
      </c>
    </row>
    <row r="17" spans="1:11" s="1386" customFormat="1" ht="12" customHeight="1">
      <c r="A17" s="184"/>
      <c r="B17" s="1563" t="s">
        <v>1282</v>
      </c>
      <c r="C17" s="1338">
        <v>102.8</v>
      </c>
      <c r="D17" s="1338">
        <v>101.9</v>
      </c>
      <c r="E17" s="1338">
        <v>104.6</v>
      </c>
      <c r="F17" s="1338">
        <v>97.1</v>
      </c>
      <c r="G17" s="1339">
        <v>105.9</v>
      </c>
      <c r="H17" s="1338">
        <v>105</v>
      </c>
      <c r="I17" s="1338">
        <v>97</v>
      </c>
      <c r="J17" s="1338">
        <v>103.5</v>
      </c>
      <c r="K17" s="1340">
        <v>104.9</v>
      </c>
    </row>
    <row r="18" spans="1:11" s="6" customFormat="1" ht="29.25" customHeight="1">
      <c r="A18" s="1100"/>
      <c r="B18" s="2020" t="s">
        <v>572</v>
      </c>
      <c r="C18" s="2020"/>
      <c r="D18" s="2020"/>
      <c r="E18" s="2020"/>
      <c r="F18" s="2020"/>
      <c r="G18" s="2020"/>
      <c r="H18" s="2020"/>
      <c r="I18" s="2020"/>
      <c r="J18" s="2020"/>
      <c r="K18" s="2020"/>
    </row>
    <row r="19" spans="1:11" s="1386" customFormat="1" ht="20.25" customHeight="1">
      <c r="A19" s="184">
        <v>2019</v>
      </c>
      <c r="B19" s="1380" t="s">
        <v>1284</v>
      </c>
      <c r="C19" s="1559">
        <v>100.2</v>
      </c>
      <c r="D19" s="1559">
        <v>100.8</v>
      </c>
      <c r="E19" s="1559">
        <v>100.4</v>
      </c>
      <c r="F19" s="1559">
        <v>94.3</v>
      </c>
      <c r="G19" s="1559">
        <v>100.2</v>
      </c>
      <c r="H19" s="1559">
        <v>101.3</v>
      </c>
      <c r="I19" s="1559">
        <v>98.8</v>
      </c>
      <c r="J19" s="1559">
        <v>101.2</v>
      </c>
      <c r="K19" s="1560">
        <v>101.9</v>
      </c>
    </row>
    <row r="20" spans="1:11">
      <c r="A20" s="79"/>
      <c r="B20" s="1380" t="s">
        <v>1282</v>
      </c>
      <c r="C20" s="1338">
        <v>100.8</v>
      </c>
      <c r="D20" s="1338">
        <v>100.9</v>
      </c>
      <c r="E20" s="1338">
        <v>100.3</v>
      </c>
      <c r="F20" s="1338">
        <v>106.8</v>
      </c>
      <c r="G20" s="1339">
        <v>100.4</v>
      </c>
      <c r="H20" s="1338">
        <v>100.8</v>
      </c>
      <c r="I20" s="1338">
        <v>98.2</v>
      </c>
      <c r="J20" s="1338">
        <v>100.2</v>
      </c>
      <c r="K20" s="1340">
        <v>104.8</v>
      </c>
    </row>
    <row r="21" spans="1:11">
      <c r="A21" s="1341">
        <v>2020</v>
      </c>
      <c r="B21" s="1380" t="s">
        <v>1274</v>
      </c>
      <c r="C21" s="1342">
        <v>102.2</v>
      </c>
      <c r="D21" s="1342">
        <v>103.9</v>
      </c>
      <c r="E21" s="1342">
        <v>102.9</v>
      </c>
      <c r="F21" s="1342">
        <v>93.9</v>
      </c>
      <c r="G21" s="1342">
        <v>103.9</v>
      </c>
      <c r="H21" s="1342">
        <v>101.5</v>
      </c>
      <c r="I21" s="1342">
        <v>101.2</v>
      </c>
      <c r="J21" s="1342">
        <v>101.2</v>
      </c>
      <c r="K21" s="1343" t="s">
        <v>1151</v>
      </c>
    </row>
    <row r="22" spans="1:11">
      <c r="A22" s="775"/>
      <c r="B22" s="1375" t="s">
        <v>1283</v>
      </c>
      <c r="C22" s="1336">
        <v>100.3</v>
      </c>
      <c r="D22" s="1336">
        <v>101.5</v>
      </c>
      <c r="E22" s="1336">
        <v>101.4</v>
      </c>
      <c r="F22" s="1336">
        <v>101.8</v>
      </c>
      <c r="G22" s="1336">
        <v>101.1</v>
      </c>
      <c r="H22" s="1336">
        <v>102.7</v>
      </c>
      <c r="I22" s="1336">
        <v>92.5</v>
      </c>
      <c r="J22" s="1336">
        <v>99.9</v>
      </c>
      <c r="K22" s="1337">
        <v>100.2</v>
      </c>
    </row>
    <row r="23" spans="1:11">
      <c r="B23" s="1380" t="s">
        <v>1284</v>
      </c>
      <c r="C23" s="1336">
        <v>99.9</v>
      </c>
      <c r="D23" s="1336">
        <v>97.4</v>
      </c>
      <c r="E23" s="1336">
        <v>100.4</v>
      </c>
      <c r="F23" s="1336">
        <v>97.4</v>
      </c>
      <c r="G23" s="793">
        <v>100.4</v>
      </c>
      <c r="H23" s="1336">
        <v>100.8</v>
      </c>
      <c r="I23" s="1336">
        <v>102.5</v>
      </c>
      <c r="J23" s="1336">
        <v>101.9</v>
      </c>
      <c r="K23" s="1337">
        <v>101</v>
      </c>
    </row>
    <row r="24" spans="1:11">
      <c r="A24" s="1386"/>
      <c r="B24" s="1563" t="s">
        <v>1282</v>
      </c>
      <c r="C24" s="1336">
        <v>100.4</v>
      </c>
      <c r="D24" s="1336">
        <v>99.3</v>
      </c>
      <c r="E24" s="1336">
        <v>99.8</v>
      </c>
      <c r="F24" s="1336">
        <v>104.3</v>
      </c>
      <c r="G24" s="793">
        <v>100.5</v>
      </c>
      <c r="H24" s="1336">
        <v>100</v>
      </c>
      <c r="I24" s="1336">
        <v>101.1</v>
      </c>
      <c r="J24" s="1336">
        <v>100.4</v>
      </c>
      <c r="K24" s="1337">
        <v>102.6</v>
      </c>
    </row>
    <row r="25" spans="1:11">
      <c r="B25" s="775"/>
      <c r="C25" s="775"/>
    </row>
  </sheetData>
  <dataConsolidate link="1"/>
  <mergeCells count="8">
    <mergeCell ref="B18:K18"/>
    <mergeCell ref="J1:K1"/>
    <mergeCell ref="A7:B8"/>
    <mergeCell ref="C9:K9"/>
    <mergeCell ref="J2:K2"/>
    <mergeCell ref="C7:C8"/>
    <mergeCell ref="A3:B3"/>
    <mergeCell ref="A4:B4"/>
  </mergeCells>
  <phoneticPr fontId="0" type="noConversion"/>
  <hyperlinks>
    <hyperlink ref="K3:L3" location="'Spis tablic     List of tables'!A1" display="Powrót do spisu tablic" xr:uid="{00000000-0004-0000-2100-000000000000}"/>
    <hyperlink ref="J1:K1" location="'Spis tablic     List of tables'!A1" display="Powrót do spisu tablic" xr:uid="{00000000-0004-0000-2100-000001000000}"/>
    <hyperlink ref="J2:K2" location="'Spis tablic     List of tables'!A1" display="Return to list tables" xr:uid="{00000000-0004-0000-2100-000002000000}"/>
    <hyperlink ref="J1" location="'Spis tablic     List of tables'!A1" display="Powrót do spisu tablic" xr:uid="{00000000-0004-0000-2100-000003000000}"/>
    <hyperlink ref="J2" location="'Spis tablic     List of tables'!A1" display="Return to list tables" xr:uid="{00000000-0004-0000-2100-000004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8">
    <tabColor rgb="FF92D050"/>
    <pageSetUpPr fitToPage="1"/>
  </sheetPr>
  <dimension ref="A1:J71"/>
  <sheetViews>
    <sheetView showGridLines="0" topLeftCell="A9" zoomScaleNormal="100" zoomScaleSheetLayoutView="100" workbookViewId="0">
      <selection activeCell="C8" sqref="C8:I33"/>
    </sheetView>
  </sheetViews>
  <sheetFormatPr defaultColWidth="9" defaultRowHeight="12"/>
  <cols>
    <col min="1" max="1" width="8.125" style="60" customWidth="1"/>
    <col min="2" max="2" width="12.25" style="60" customWidth="1"/>
    <col min="3" max="9" width="14.125" style="60" customWidth="1"/>
    <col min="10" max="16384" width="9" style="60"/>
  </cols>
  <sheetData>
    <row r="1" spans="1:10">
      <c r="H1" s="1973" t="s">
        <v>0</v>
      </c>
      <c r="I1" s="1973"/>
    </row>
    <row r="2" spans="1:10">
      <c r="H2" s="1973" t="s">
        <v>1</v>
      </c>
      <c r="I2" s="1973"/>
    </row>
    <row r="3" spans="1:10" ht="14.25" customHeight="1">
      <c r="A3" s="318" t="s">
        <v>1129</v>
      </c>
      <c r="B3" s="318" t="s">
        <v>1005</v>
      </c>
      <c r="C3" s="319"/>
      <c r="D3" s="319"/>
      <c r="E3" s="319"/>
      <c r="F3" s="319"/>
      <c r="G3" s="319"/>
      <c r="H3" s="297"/>
      <c r="I3" s="321"/>
      <c r="J3" s="321"/>
    </row>
    <row r="4" spans="1:10" ht="14.25" customHeight="1">
      <c r="A4" s="320"/>
      <c r="B4" s="644" t="s">
        <v>359</v>
      </c>
      <c r="C4" s="320"/>
      <c r="D4" s="320"/>
      <c r="E4" s="320"/>
      <c r="F4" s="320"/>
      <c r="G4" s="320"/>
      <c r="H4" s="297"/>
      <c r="I4" s="321"/>
      <c r="J4" s="321"/>
    </row>
    <row r="5" spans="1:10" ht="34.5" customHeight="1">
      <c r="A5" s="2030" t="s">
        <v>1088</v>
      </c>
      <c r="B5" s="2031"/>
      <c r="C5" s="1772" t="s">
        <v>573</v>
      </c>
      <c r="D5" s="2032"/>
      <c r="E5" s="2033" t="s">
        <v>576</v>
      </c>
      <c r="F5" s="1772" t="s">
        <v>577</v>
      </c>
      <c r="G5" s="2034"/>
      <c r="H5" s="2034"/>
      <c r="I5" s="2035" t="s">
        <v>1122</v>
      </c>
      <c r="J5" s="3"/>
    </row>
    <row r="6" spans="1:10" ht="64.5" customHeight="1">
      <c r="A6" s="1764"/>
      <c r="B6" s="1765"/>
      <c r="C6" s="622" t="s">
        <v>574</v>
      </c>
      <c r="D6" s="622" t="s">
        <v>575</v>
      </c>
      <c r="E6" s="1771"/>
      <c r="F6" s="622" t="s">
        <v>578</v>
      </c>
      <c r="G6" s="622" t="s">
        <v>579</v>
      </c>
      <c r="H6" s="617" t="s">
        <v>580</v>
      </c>
      <c r="I6" s="2036"/>
      <c r="J6" s="3"/>
    </row>
    <row r="7" spans="1:10" ht="24" customHeight="1">
      <c r="A7" s="1766"/>
      <c r="B7" s="1767"/>
      <c r="C7" s="1886" t="s">
        <v>1120</v>
      </c>
      <c r="D7" s="2034"/>
      <c r="E7" s="2032"/>
      <c r="F7" s="1886" t="s">
        <v>1121</v>
      </c>
      <c r="G7" s="2034"/>
      <c r="H7" s="2032"/>
      <c r="I7" s="2037"/>
      <c r="J7" s="3"/>
    </row>
    <row r="8" spans="1:10" s="532" customFormat="1">
      <c r="A8" s="157">
        <v>2019</v>
      </c>
      <c r="B8" s="531" t="s">
        <v>1272</v>
      </c>
      <c r="C8" s="529">
        <v>73.540000000000006</v>
      </c>
      <c r="D8" s="529">
        <v>60.55</v>
      </c>
      <c r="E8" s="529">
        <v>47.62</v>
      </c>
      <c r="F8" s="529">
        <v>6.35</v>
      </c>
      <c r="G8" s="529">
        <v>5.2</v>
      </c>
      <c r="H8" s="82">
        <v>3.7</v>
      </c>
      <c r="I8" s="608">
        <v>130.34</v>
      </c>
      <c r="J8" s="526"/>
    </row>
    <row r="9" spans="1:10" s="532" customFormat="1">
      <c r="A9" s="157"/>
      <c r="B9" s="834" t="s">
        <v>7</v>
      </c>
      <c r="C9" s="58">
        <v>101.7</v>
      </c>
      <c r="D9" s="58">
        <v>97.8</v>
      </c>
      <c r="E9" s="58">
        <v>133.80000000000001</v>
      </c>
      <c r="F9" s="58">
        <v>93.5</v>
      </c>
      <c r="G9" s="58">
        <v>117.6</v>
      </c>
      <c r="H9" s="58">
        <v>101.9</v>
      </c>
      <c r="I9" s="59">
        <v>101.4</v>
      </c>
      <c r="J9" s="526"/>
    </row>
    <row r="10" spans="1:10" s="825" customFormat="1" ht="15" customHeight="1">
      <c r="A10" s="157">
        <v>2020</v>
      </c>
      <c r="B10" s="531" t="s">
        <v>1274</v>
      </c>
      <c r="C10" s="519">
        <v>74.900000000000006</v>
      </c>
      <c r="D10" s="519">
        <v>56.27</v>
      </c>
      <c r="E10" s="519">
        <v>104.42</v>
      </c>
      <c r="F10" s="519">
        <v>6.42</v>
      </c>
      <c r="G10" s="519">
        <v>6.07</v>
      </c>
      <c r="H10" s="519">
        <v>3.67</v>
      </c>
      <c r="I10" s="520">
        <v>132.69</v>
      </c>
      <c r="J10" s="822"/>
    </row>
    <row r="11" spans="1:10" s="825" customFormat="1" ht="15" customHeight="1">
      <c r="A11" s="157"/>
      <c r="B11" s="531" t="s">
        <v>1270</v>
      </c>
      <c r="C11" s="519">
        <v>77.78</v>
      </c>
      <c r="D11" s="519">
        <v>58.68</v>
      </c>
      <c r="E11" s="519">
        <v>114</v>
      </c>
      <c r="F11" s="519">
        <v>6.25</v>
      </c>
      <c r="G11" s="519">
        <v>5.76</v>
      </c>
      <c r="H11" s="519">
        <v>3.5</v>
      </c>
      <c r="I11" s="520">
        <v>130.01</v>
      </c>
      <c r="J11" s="822"/>
    </row>
    <row r="12" spans="1:10" s="825" customFormat="1" ht="15" customHeight="1">
      <c r="A12" s="157"/>
      <c r="B12" s="531" t="s">
        <v>1277</v>
      </c>
      <c r="C12" s="529">
        <v>74.3</v>
      </c>
      <c r="D12" s="529">
        <v>54.65</v>
      </c>
      <c r="E12" s="529">
        <v>54</v>
      </c>
      <c r="F12" s="82">
        <v>6.41</v>
      </c>
      <c r="G12" s="82">
        <v>5.38</v>
      </c>
      <c r="H12" s="82">
        <v>3.47</v>
      </c>
      <c r="I12" s="83">
        <v>130.04</v>
      </c>
      <c r="J12" s="822"/>
    </row>
    <row r="13" spans="1:10" s="1394" customFormat="1" ht="15" customHeight="1">
      <c r="A13" s="157"/>
      <c r="B13" s="531" t="s">
        <v>1272</v>
      </c>
      <c r="C13" s="1403" t="s">
        <v>1465</v>
      </c>
      <c r="D13" s="1403" t="s">
        <v>1466</v>
      </c>
      <c r="E13" s="1403" t="s">
        <v>1467</v>
      </c>
      <c r="F13" s="1403" t="s">
        <v>1468</v>
      </c>
      <c r="G13" s="1403" t="s">
        <v>1469</v>
      </c>
      <c r="H13" s="82" t="s">
        <v>1470</v>
      </c>
      <c r="I13" s="1404" t="s">
        <v>1471</v>
      </c>
      <c r="J13" s="1385"/>
    </row>
    <row r="14" spans="1:10" s="825" customFormat="1" ht="15" customHeight="1">
      <c r="A14" s="157"/>
      <c r="B14" s="834" t="s">
        <v>7</v>
      </c>
      <c r="C14" s="58" t="s">
        <v>1472</v>
      </c>
      <c r="D14" s="58" t="s">
        <v>1473</v>
      </c>
      <c r="E14" s="58" t="s">
        <v>1474</v>
      </c>
      <c r="F14" s="58" t="s">
        <v>1475</v>
      </c>
      <c r="G14" s="58" t="s">
        <v>1476</v>
      </c>
      <c r="H14" s="58" t="s">
        <v>1476</v>
      </c>
      <c r="I14" s="59" t="s">
        <v>1477</v>
      </c>
      <c r="J14" s="822"/>
    </row>
    <row r="15" spans="1:10" s="1394" customFormat="1" ht="15" customHeight="1">
      <c r="A15" s="157">
        <v>2021</v>
      </c>
      <c r="B15" s="531" t="s">
        <v>1274</v>
      </c>
      <c r="C15" s="519">
        <v>93.24</v>
      </c>
      <c r="D15" s="519">
        <v>69.73</v>
      </c>
      <c r="E15" s="519">
        <v>33.880000000000003</v>
      </c>
      <c r="F15" s="519">
        <v>7.08</v>
      </c>
      <c r="G15" s="519">
        <v>4.5199999999999996</v>
      </c>
      <c r="H15" s="519">
        <v>3.55</v>
      </c>
      <c r="I15" s="520">
        <v>145.38999999999999</v>
      </c>
      <c r="J15" s="1385"/>
    </row>
    <row r="16" spans="1:10" s="1394" customFormat="1" ht="15" customHeight="1">
      <c r="A16" s="157"/>
      <c r="B16" s="834" t="s">
        <v>7</v>
      </c>
      <c r="C16" s="58">
        <v>124.5</v>
      </c>
      <c r="D16" s="58">
        <v>123.9</v>
      </c>
      <c r="E16" s="58">
        <v>32.4</v>
      </c>
      <c r="F16" s="58">
        <v>110.2</v>
      </c>
      <c r="G16" s="58">
        <v>74.400000000000006</v>
      </c>
      <c r="H16" s="58">
        <v>96.9</v>
      </c>
      <c r="I16" s="59">
        <v>109.6</v>
      </c>
      <c r="J16" s="1385"/>
    </row>
    <row r="17" spans="1:10" s="825" customFormat="1">
      <c r="A17" s="157">
        <v>2020</v>
      </c>
      <c r="B17" s="1524" t="s">
        <v>1255</v>
      </c>
      <c r="C17" s="81">
        <v>73.81</v>
      </c>
      <c r="D17" s="81">
        <v>56.7</v>
      </c>
      <c r="E17" s="81">
        <v>104.26</v>
      </c>
      <c r="F17" s="81">
        <v>6.33</v>
      </c>
      <c r="G17" s="81">
        <v>5.84</v>
      </c>
      <c r="H17" s="81">
        <v>3.67</v>
      </c>
      <c r="I17" s="467">
        <v>132.63999999999999</v>
      </c>
      <c r="J17" s="822"/>
    </row>
    <row r="18" spans="1:10" s="825" customFormat="1">
      <c r="A18" s="157"/>
      <c r="B18" s="1524" t="s">
        <v>1256</v>
      </c>
      <c r="C18" s="81">
        <v>74.709999999999994</v>
      </c>
      <c r="D18" s="81">
        <v>56.58</v>
      </c>
      <c r="E18" s="81">
        <v>110.54</v>
      </c>
      <c r="F18" s="81">
        <v>6.41</v>
      </c>
      <c r="G18" s="81">
        <v>6.15</v>
      </c>
      <c r="H18" s="81">
        <v>3.62</v>
      </c>
      <c r="I18" s="467">
        <v>132.96</v>
      </c>
      <c r="J18" s="822"/>
    </row>
    <row r="19" spans="1:10" s="825" customFormat="1">
      <c r="A19" s="157"/>
      <c r="B19" s="1524" t="s">
        <v>1257</v>
      </c>
      <c r="C19" s="81">
        <v>76</v>
      </c>
      <c r="D19" s="81">
        <v>55.38</v>
      </c>
      <c r="E19" s="81">
        <v>100.89</v>
      </c>
      <c r="F19" s="81">
        <v>6.5</v>
      </c>
      <c r="G19" s="81">
        <v>6.25</v>
      </c>
      <c r="H19" s="81">
        <v>3.73</v>
      </c>
      <c r="I19" s="467">
        <v>132.5</v>
      </c>
      <c r="J19" s="822"/>
    </row>
    <row r="20" spans="1:10" s="825" customFormat="1">
      <c r="A20" s="157"/>
      <c r="B20" s="1524" t="s">
        <v>1258</v>
      </c>
      <c r="C20" s="81">
        <v>80.63</v>
      </c>
      <c r="D20" s="81">
        <v>58.66</v>
      </c>
      <c r="E20" s="81">
        <v>116.79</v>
      </c>
      <c r="F20" s="81">
        <v>5.99</v>
      </c>
      <c r="G20" s="81">
        <v>5.94</v>
      </c>
      <c r="H20" s="81">
        <v>3.24</v>
      </c>
      <c r="I20" s="467">
        <v>127.89</v>
      </c>
      <c r="J20" s="822"/>
    </row>
    <row r="21" spans="1:10" s="825" customFormat="1">
      <c r="A21" s="157"/>
      <c r="B21" s="1524" t="s">
        <v>1259</v>
      </c>
      <c r="C21" s="81">
        <v>82.3</v>
      </c>
      <c r="D21" s="81">
        <v>60.2</v>
      </c>
      <c r="E21" s="81">
        <v>142.19</v>
      </c>
      <c r="F21" s="81">
        <v>5.82</v>
      </c>
      <c r="G21" s="81">
        <v>5.0999999999999996</v>
      </c>
      <c r="H21" s="81">
        <v>3.25</v>
      </c>
      <c r="I21" s="467">
        <v>127.44</v>
      </c>
      <c r="J21" s="822"/>
    </row>
    <row r="22" spans="1:10" s="825" customFormat="1">
      <c r="A22" s="157"/>
      <c r="B22" s="1524" t="s">
        <v>1260</v>
      </c>
      <c r="C22" s="81">
        <v>83.72</v>
      </c>
      <c r="D22" s="81">
        <v>60.59</v>
      </c>
      <c r="E22" s="81">
        <v>125.67</v>
      </c>
      <c r="F22" s="81">
        <v>6.36</v>
      </c>
      <c r="G22" s="81">
        <v>5.35</v>
      </c>
      <c r="H22" s="81">
        <v>3.46</v>
      </c>
      <c r="I22" s="467">
        <v>126.91</v>
      </c>
      <c r="J22" s="822"/>
    </row>
    <row r="23" spans="1:10" s="825" customFormat="1">
      <c r="A23" s="157"/>
      <c r="B23" s="1524" t="s">
        <v>1261</v>
      </c>
      <c r="C23" s="82">
        <v>72.3</v>
      </c>
      <c r="D23" s="82">
        <v>54.28</v>
      </c>
      <c r="E23" s="82">
        <v>65.8</v>
      </c>
      <c r="F23" s="82">
        <v>6.41</v>
      </c>
      <c r="G23" s="82">
        <v>4.78</v>
      </c>
      <c r="H23" s="82">
        <v>3.61</v>
      </c>
      <c r="I23" s="83">
        <v>127.34</v>
      </c>
      <c r="J23" s="822"/>
    </row>
    <row r="24" spans="1:10" s="825" customFormat="1">
      <c r="A24" s="157"/>
      <c r="B24" s="1524" t="s">
        <v>1262</v>
      </c>
      <c r="C24" s="82">
        <v>69.11</v>
      </c>
      <c r="D24" s="82">
        <v>51.58</v>
      </c>
      <c r="E24" s="82">
        <v>33.25</v>
      </c>
      <c r="F24" s="82">
        <v>6.62</v>
      </c>
      <c r="G24" s="82">
        <v>4.93</v>
      </c>
      <c r="H24" s="82">
        <v>3.57</v>
      </c>
      <c r="I24" s="83">
        <v>129.4</v>
      </c>
      <c r="J24" s="822"/>
    </row>
    <row r="25" spans="1:10" s="825" customFormat="1">
      <c r="A25" s="157"/>
      <c r="B25" s="1524" t="s">
        <v>1263</v>
      </c>
      <c r="C25" s="82">
        <v>70.64</v>
      </c>
      <c r="D25" s="82">
        <v>54.16</v>
      </c>
      <c r="E25" s="82">
        <v>28.41</v>
      </c>
      <c r="F25" s="82">
        <v>6.76</v>
      </c>
      <c r="G25" s="82">
        <v>4.7</v>
      </c>
      <c r="H25" s="82">
        <v>3.54</v>
      </c>
      <c r="I25" s="83">
        <v>134.21</v>
      </c>
      <c r="J25" s="822"/>
    </row>
    <row r="26" spans="1:10" s="1394" customFormat="1">
      <c r="A26" s="157"/>
      <c r="B26" s="1524" t="s">
        <v>1264</v>
      </c>
      <c r="C26" s="82">
        <v>78.010000000000005</v>
      </c>
      <c r="D26" s="82">
        <v>59.79</v>
      </c>
      <c r="E26" s="82">
        <v>27.18</v>
      </c>
      <c r="F26" s="82">
        <v>6.49</v>
      </c>
      <c r="G26" s="82">
        <v>4.3899999999999997</v>
      </c>
      <c r="H26" s="82">
        <v>3.42</v>
      </c>
      <c r="I26" s="83">
        <v>139.41999999999999</v>
      </c>
      <c r="J26" s="1385"/>
    </row>
    <row r="27" spans="1:10" s="1394" customFormat="1">
      <c r="A27" s="157"/>
      <c r="B27" s="1524" t="s">
        <v>1265</v>
      </c>
      <c r="C27" s="82">
        <v>82.46</v>
      </c>
      <c r="D27" s="82">
        <v>61.69</v>
      </c>
      <c r="E27" s="82">
        <v>26.94</v>
      </c>
      <c r="F27" s="82">
        <v>6.41</v>
      </c>
      <c r="G27" s="82">
        <v>4.1500000000000004</v>
      </c>
      <c r="H27" s="82">
        <v>3.27</v>
      </c>
      <c r="I27" s="83">
        <v>144.80000000000001</v>
      </c>
      <c r="J27" s="1385"/>
    </row>
    <row r="28" spans="1:10" s="1394" customFormat="1">
      <c r="A28" s="157"/>
      <c r="B28" s="1524" t="s">
        <v>1266</v>
      </c>
      <c r="C28" s="82">
        <v>83.01</v>
      </c>
      <c r="D28" s="82">
        <v>65.739999999999995</v>
      </c>
      <c r="E28" s="82">
        <v>28.24</v>
      </c>
      <c r="F28" s="82">
        <v>6.77</v>
      </c>
      <c r="G28" s="82">
        <v>3.86</v>
      </c>
      <c r="H28" s="82">
        <v>3.97</v>
      </c>
      <c r="I28" s="83">
        <v>145.85</v>
      </c>
      <c r="J28" s="1385"/>
    </row>
    <row r="29" spans="1:10" s="1394" customFormat="1">
      <c r="A29" s="157">
        <v>2021</v>
      </c>
      <c r="B29" s="1524" t="s">
        <v>1255</v>
      </c>
      <c r="C29" s="81">
        <v>90.37</v>
      </c>
      <c r="D29" s="81">
        <v>68.89</v>
      </c>
      <c r="E29" s="81">
        <v>24.92</v>
      </c>
      <c r="F29" s="81">
        <v>7.14</v>
      </c>
      <c r="G29" s="81">
        <v>3.92</v>
      </c>
      <c r="H29" s="81">
        <v>3.3</v>
      </c>
      <c r="I29" s="467">
        <v>144.22999999999999</v>
      </c>
      <c r="J29" s="1385"/>
    </row>
    <row r="30" spans="1:10" s="1394" customFormat="1">
      <c r="A30" s="157"/>
      <c r="B30" s="1524" t="s">
        <v>1256</v>
      </c>
      <c r="C30" s="81">
        <v>93.05</v>
      </c>
      <c r="D30" s="81">
        <v>67.34</v>
      </c>
      <c r="E30" s="81">
        <v>51.83</v>
      </c>
      <c r="F30" s="81">
        <v>7.16</v>
      </c>
      <c r="G30" s="81">
        <v>4.3</v>
      </c>
      <c r="H30" s="81">
        <v>3.58</v>
      </c>
      <c r="I30" s="467">
        <v>144.76</v>
      </c>
      <c r="J30" s="1385"/>
    </row>
    <row r="31" spans="1:10" s="1394" customFormat="1">
      <c r="A31" s="157"/>
      <c r="B31" s="1524" t="s">
        <v>1257</v>
      </c>
      <c r="C31" s="81">
        <v>95.32</v>
      </c>
      <c r="D31" s="81">
        <v>73.34</v>
      </c>
      <c r="E31" s="81">
        <v>57.13</v>
      </c>
      <c r="F31" s="81">
        <v>6.97</v>
      </c>
      <c r="G31" s="81">
        <v>5.26</v>
      </c>
      <c r="H31" s="81">
        <v>3.85</v>
      </c>
      <c r="I31" s="467">
        <v>147.07</v>
      </c>
      <c r="J31" s="1385"/>
    </row>
    <row r="32" spans="1:10" s="61" customFormat="1">
      <c r="A32" s="157"/>
      <c r="B32" s="136" t="s">
        <v>7</v>
      </c>
      <c r="C32" s="934">
        <v>125.4</v>
      </c>
      <c r="D32" s="934">
        <v>132.4</v>
      </c>
      <c r="E32" s="934">
        <v>56.6</v>
      </c>
      <c r="F32" s="934">
        <v>107.3</v>
      </c>
      <c r="G32" s="934">
        <v>84.1</v>
      </c>
      <c r="H32" s="934">
        <v>103.1</v>
      </c>
      <c r="I32" s="935">
        <v>110</v>
      </c>
      <c r="J32" s="30"/>
    </row>
    <row r="33" spans="1:10" s="61" customFormat="1">
      <c r="A33" s="157"/>
      <c r="B33" s="136" t="s">
        <v>8</v>
      </c>
      <c r="C33" s="934">
        <v>102.4</v>
      </c>
      <c r="D33" s="934">
        <v>108.9</v>
      </c>
      <c r="E33" s="934">
        <v>110.2</v>
      </c>
      <c r="F33" s="934">
        <v>97.4</v>
      </c>
      <c r="G33" s="934">
        <v>122.1</v>
      </c>
      <c r="H33" s="934">
        <v>107.6</v>
      </c>
      <c r="I33" s="935">
        <v>101.6</v>
      </c>
      <c r="J33" s="30"/>
    </row>
    <row r="34" spans="1:10" s="231" customFormat="1" ht="17.25" customHeight="1">
      <c r="A34" s="1882" t="s">
        <v>1173</v>
      </c>
      <c r="B34" s="1882"/>
      <c r="C34" s="1882"/>
      <c r="D34" s="1882"/>
      <c r="E34" s="1882"/>
      <c r="F34" s="1882"/>
      <c r="G34" s="1882"/>
      <c r="H34" s="1882"/>
      <c r="I34" s="1882"/>
    </row>
    <row r="35" spans="1:10" s="231" customFormat="1" ht="13.5" customHeight="1">
      <c r="A35" s="1880" t="s">
        <v>1174</v>
      </c>
      <c r="B35" s="1954"/>
      <c r="C35" s="1954"/>
      <c r="D35" s="1954"/>
      <c r="E35" s="1954"/>
      <c r="F35" s="1954"/>
      <c r="G35" s="1954"/>
      <c r="H35" s="1954"/>
      <c r="I35" s="1954"/>
    </row>
    <row r="36" spans="1:10" s="231" customFormat="1" ht="11.25">
      <c r="A36" s="2029"/>
      <c r="B36" s="2029"/>
      <c r="C36" s="2029"/>
      <c r="D36" s="2029"/>
      <c r="E36" s="2029"/>
      <c r="F36" s="2029"/>
      <c r="G36" s="2029"/>
      <c r="H36" s="2029"/>
      <c r="I36" s="2029"/>
    </row>
    <row r="37" spans="1:10" s="231" customFormat="1" ht="11.25">
      <c r="A37" s="238"/>
    </row>
    <row r="38" spans="1:10">
      <c r="A38" s="405"/>
      <c r="D38" s="825"/>
      <c r="E38" s="825"/>
      <c r="F38" s="825"/>
      <c r="G38" s="825"/>
      <c r="H38" s="825"/>
      <c r="I38" s="825"/>
    </row>
    <row r="39" spans="1:10">
      <c r="C39" s="825"/>
      <c r="D39" s="825"/>
      <c r="E39" s="825"/>
      <c r="F39" s="825"/>
      <c r="G39" s="825"/>
      <c r="H39" s="825"/>
      <c r="I39" s="825"/>
    </row>
    <row r="40" spans="1:10">
      <c r="C40" s="825"/>
      <c r="D40" s="825"/>
      <c r="E40" s="825"/>
      <c r="F40" s="825"/>
      <c r="G40" s="825"/>
      <c r="H40" s="825"/>
      <c r="I40" s="825"/>
    </row>
    <row r="41" spans="1:10">
      <c r="C41" s="825"/>
      <c r="D41" s="825"/>
      <c r="E41" s="825"/>
      <c r="F41" s="825"/>
      <c r="G41" s="825"/>
      <c r="H41" s="825"/>
      <c r="I41" s="825"/>
    </row>
    <row r="42" spans="1:10">
      <c r="C42" s="825"/>
      <c r="D42" s="825"/>
      <c r="E42" s="825"/>
      <c r="F42" s="825"/>
      <c r="G42" s="825"/>
      <c r="H42" s="825"/>
      <c r="I42" s="825"/>
    </row>
    <row r="43" spans="1:10">
      <c r="C43" s="825"/>
      <c r="D43" s="825"/>
      <c r="E43" s="825"/>
      <c r="F43" s="825"/>
      <c r="G43" s="825"/>
      <c r="H43" s="825"/>
      <c r="I43" s="825"/>
    </row>
    <row r="44" spans="1:10">
      <c r="C44" s="825"/>
      <c r="D44" s="825"/>
      <c r="E44" s="825"/>
      <c r="F44" s="825"/>
      <c r="G44" s="825"/>
      <c r="H44" s="825"/>
      <c r="I44" s="825"/>
    </row>
    <row r="45" spans="1:10">
      <c r="C45" s="825"/>
      <c r="D45" s="825"/>
      <c r="E45" s="825"/>
      <c r="F45" s="825"/>
      <c r="G45" s="825"/>
      <c r="H45" s="825"/>
      <c r="I45" s="825"/>
    </row>
    <row r="46" spans="1:10">
      <c r="C46" s="825"/>
      <c r="D46" s="825"/>
      <c r="E46" s="825"/>
      <c r="F46" s="825"/>
      <c r="G46" s="825"/>
      <c r="H46" s="825"/>
      <c r="I46" s="825"/>
    </row>
    <row r="47" spans="1:10">
      <c r="C47" s="825"/>
      <c r="D47" s="825"/>
      <c r="E47" s="825"/>
      <c r="F47" s="825"/>
      <c r="G47" s="825"/>
      <c r="H47" s="825"/>
      <c r="I47" s="825"/>
    </row>
    <row r="48" spans="1:10">
      <c r="C48" s="825"/>
      <c r="D48" s="825"/>
      <c r="E48" s="825"/>
      <c r="F48" s="825"/>
      <c r="G48" s="825"/>
      <c r="H48" s="825"/>
      <c r="I48" s="825"/>
    </row>
    <row r="49" spans="3:9">
      <c r="C49" s="825"/>
      <c r="D49" s="825"/>
      <c r="E49" s="825"/>
      <c r="F49" s="825"/>
      <c r="G49" s="825"/>
      <c r="H49" s="825"/>
      <c r="I49" s="825"/>
    </row>
    <row r="50" spans="3:9">
      <c r="C50" s="825"/>
      <c r="D50" s="825"/>
      <c r="E50" s="825"/>
      <c r="F50" s="825"/>
      <c r="G50" s="825"/>
      <c r="H50" s="825"/>
      <c r="I50" s="825"/>
    </row>
    <row r="51" spans="3:9">
      <c r="C51" s="825"/>
      <c r="D51" s="825"/>
      <c r="E51" s="825"/>
      <c r="F51" s="825"/>
      <c r="G51" s="825"/>
      <c r="H51" s="825"/>
      <c r="I51" s="825"/>
    </row>
    <row r="52" spans="3:9">
      <c r="C52" s="825"/>
      <c r="D52" s="825"/>
      <c r="E52" s="825"/>
      <c r="F52" s="825"/>
      <c r="G52" s="825"/>
      <c r="H52" s="825"/>
      <c r="I52" s="825"/>
    </row>
    <row r="53" spans="3:9">
      <c r="C53" s="825"/>
      <c r="D53" s="825"/>
      <c r="E53" s="825"/>
      <c r="F53" s="825"/>
      <c r="G53" s="825"/>
      <c r="H53" s="825"/>
      <c r="I53" s="825"/>
    </row>
    <row r="54" spans="3:9">
      <c r="C54" s="825"/>
      <c r="D54" s="825"/>
      <c r="E54" s="825"/>
      <c r="F54" s="825"/>
      <c r="G54" s="825"/>
      <c r="H54" s="825"/>
      <c r="I54" s="825"/>
    </row>
    <row r="55" spans="3:9">
      <c r="C55" s="825"/>
      <c r="D55" s="825"/>
      <c r="E55" s="825"/>
      <c r="F55" s="825"/>
      <c r="G55" s="825"/>
      <c r="H55" s="825"/>
      <c r="I55" s="825"/>
    </row>
    <row r="56" spans="3:9">
      <c r="C56" s="825"/>
      <c r="D56" s="825"/>
      <c r="E56" s="825"/>
      <c r="F56" s="825"/>
      <c r="G56" s="825"/>
      <c r="H56" s="825"/>
      <c r="I56" s="825"/>
    </row>
    <row r="57" spans="3:9">
      <c r="C57" s="825"/>
      <c r="D57" s="825"/>
      <c r="E57" s="825"/>
      <c r="F57" s="825"/>
      <c r="G57" s="825"/>
      <c r="H57" s="825"/>
      <c r="I57" s="825"/>
    </row>
    <row r="58" spans="3:9">
      <c r="C58" s="825"/>
      <c r="D58" s="825"/>
      <c r="E58" s="825"/>
      <c r="F58" s="825"/>
      <c r="G58" s="825"/>
      <c r="H58" s="825"/>
      <c r="I58" s="825"/>
    </row>
    <row r="59" spans="3:9">
      <c r="C59" s="825"/>
      <c r="D59" s="825"/>
      <c r="E59" s="825"/>
      <c r="F59" s="825"/>
      <c r="G59" s="825"/>
      <c r="H59" s="825"/>
      <c r="I59" s="825"/>
    </row>
    <row r="60" spans="3:9">
      <c r="C60" s="825"/>
      <c r="D60" s="825"/>
      <c r="E60" s="825"/>
      <c r="F60" s="825"/>
      <c r="G60" s="825"/>
      <c r="H60" s="825"/>
      <c r="I60" s="825"/>
    </row>
    <row r="61" spans="3:9">
      <c r="C61" s="825"/>
      <c r="D61" s="825"/>
      <c r="E61" s="825"/>
      <c r="F61" s="825"/>
      <c r="G61" s="825"/>
      <c r="H61" s="825"/>
      <c r="I61" s="825"/>
    </row>
    <row r="62" spans="3:9">
      <c r="C62" s="825"/>
      <c r="D62" s="825"/>
      <c r="E62" s="825"/>
      <c r="F62" s="825"/>
      <c r="G62" s="825"/>
      <c r="H62" s="825"/>
      <c r="I62" s="825"/>
    </row>
    <row r="63" spans="3:9">
      <c r="C63" s="825"/>
      <c r="D63" s="825"/>
      <c r="E63" s="825"/>
      <c r="F63" s="825"/>
      <c r="G63" s="825"/>
      <c r="H63" s="825"/>
      <c r="I63" s="825"/>
    </row>
    <row r="64" spans="3:9">
      <c r="C64" s="825"/>
      <c r="D64" s="825"/>
      <c r="E64" s="825"/>
      <c r="F64" s="825"/>
      <c r="G64" s="825"/>
      <c r="H64" s="825"/>
      <c r="I64" s="825"/>
    </row>
    <row r="65" spans="3:9">
      <c r="C65" s="825"/>
      <c r="D65" s="825"/>
      <c r="E65" s="825"/>
      <c r="F65" s="825"/>
      <c r="G65" s="825"/>
      <c r="H65" s="825"/>
      <c r="I65" s="825"/>
    </row>
    <row r="66" spans="3:9">
      <c r="C66" s="825"/>
      <c r="D66" s="825"/>
      <c r="E66" s="825"/>
      <c r="F66" s="825"/>
      <c r="G66" s="825"/>
      <c r="H66" s="825"/>
      <c r="I66" s="825"/>
    </row>
    <row r="67" spans="3:9">
      <c r="C67" s="825"/>
      <c r="D67" s="825"/>
      <c r="E67" s="825"/>
      <c r="F67" s="825"/>
      <c r="G67" s="825"/>
      <c r="H67" s="825"/>
      <c r="I67" s="825"/>
    </row>
    <row r="68" spans="3:9">
      <c r="C68" s="825"/>
      <c r="D68" s="825"/>
      <c r="E68" s="825"/>
      <c r="F68" s="825"/>
      <c r="G68" s="825"/>
      <c r="H68" s="825"/>
      <c r="I68" s="825"/>
    </row>
    <row r="69" spans="3:9">
      <c r="C69" s="825"/>
      <c r="D69" s="825"/>
      <c r="E69" s="825"/>
      <c r="F69" s="825"/>
      <c r="G69" s="825"/>
      <c r="H69" s="825"/>
      <c r="I69" s="825"/>
    </row>
    <row r="70" spans="3:9">
      <c r="C70" s="825"/>
      <c r="D70" s="825"/>
      <c r="E70" s="825"/>
      <c r="F70" s="825"/>
      <c r="G70" s="825"/>
      <c r="H70" s="825"/>
      <c r="I70" s="825"/>
    </row>
    <row r="71" spans="3:9">
      <c r="C71" s="825"/>
      <c r="D71" s="825"/>
      <c r="E71" s="825"/>
      <c r="F71" s="825"/>
      <c r="G71" s="825"/>
      <c r="H71" s="825"/>
      <c r="I71" s="825"/>
    </row>
  </sheetData>
  <mergeCells count="12">
    <mergeCell ref="A36:I36"/>
    <mergeCell ref="A34:I34"/>
    <mergeCell ref="A35:I35"/>
    <mergeCell ref="H1:I1"/>
    <mergeCell ref="H2:I2"/>
    <mergeCell ref="A5:B7"/>
    <mergeCell ref="C5:D5"/>
    <mergeCell ref="E5:E6"/>
    <mergeCell ref="F5:H5"/>
    <mergeCell ref="I5:I7"/>
    <mergeCell ref="C7:E7"/>
    <mergeCell ref="F7:H7"/>
  </mergeCells>
  <hyperlinks>
    <hyperlink ref="H1:I1" location="'Spis tablic     List of tables'!A1" display="Powrót do spisu tablic" xr:uid="{00000000-0004-0000-2200-000000000000}"/>
    <hyperlink ref="H2:I2" location="'Spis tablic     List of tables'!A1" display="Return to list tables" xr:uid="{00000000-0004-0000-2200-000001000000}"/>
    <hyperlink ref="H1" location="'Spis tablic     List of tables'!A1" display="Powrót do spisu tablic" xr:uid="{00000000-0004-0000-2200-000002000000}"/>
    <hyperlink ref="H2" location="'Spis tablic     List of tables'!A1" display="Return to list tables" xr:uid="{00000000-0004-0000-22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5">
    <tabColor rgb="FF92D050"/>
    <pageSetUpPr fitToPage="1"/>
  </sheetPr>
  <dimension ref="A1:I34"/>
  <sheetViews>
    <sheetView showGridLines="0" topLeftCell="A10" zoomScale="130" zoomScaleNormal="130" zoomScaleSheetLayoutView="100" workbookViewId="0">
      <selection activeCell="I21" sqref="I21"/>
    </sheetView>
  </sheetViews>
  <sheetFormatPr defaultColWidth="8" defaultRowHeight="12"/>
  <cols>
    <col min="1" max="1" width="8.125" style="237" customWidth="1"/>
    <col min="2" max="2" width="12.25" style="237" customWidth="1"/>
    <col min="3" max="8" width="14.125" style="237" customWidth="1"/>
    <col min="9" max="16384" width="8" style="237"/>
  </cols>
  <sheetData>
    <row r="1" spans="1:9">
      <c r="H1" s="1688" t="s">
        <v>0</v>
      </c>
      <c r="I1" s="1688"/>
    </row>
    <row r="2" spans="1:9">
      <c r="H2" s="1688" t="s">
        <v>1</v>
      </c>
      <c r="I2" s="1688"/>
    </row>
    <row r="3" spans="1:9" ht="13.5">
      <c r="A3" s="1250" t="s">
        <v>1130</v>
      </c>
      <c r="B3" s="256" t="s">
        <v>1004</v>
      </c>
      <c r="C3" s="256"/>
      <c r="D3" s="256"/>
      <c r="E3" s="256"/>
      <c r="F3" s="256"/>
      <c r="G3" s="256"/>
    </row>
    <row r="4" spans="1:9" ht="13.5">
      <c r="A4" s="322"/>
      <c r="B4" s="645" t="s">
        <v>360</v>
      </c>
      <c r="C4" s="322"/>
      <c r="D4" s="322"/>
      <c r="E4" s="322"/>
      <c r="F4" s="322"/>
      <c r="G4" s="322"/>
    </row>
    <row r="5" spans="1:9" ht="29.25" customHeight="1">
      <c r="A5" s="2030" t="s">
        <v>581</v>
      </c>
      <c r="B5" s="2043"/>
      <c r="C5" s="1772" t="s">
        <v>582</v>
      </c>
      <c r="D5" s="2034"/>
      <c r="E5" s="2034"/>
      <c r="F5" s="2032"/>
      <c r="G5" s="2041" t="s">
        <v>585</v>
      </c>
      <c r="H5" s="2050" t="s">
        <v>1124</v>
      </c>
    </row>
    <row r="6" spans="1:9" ht="68.25" customHeight="1">
      <c r="A6" s="2044"/>
      <c r="B6" s="2045"/>
      <c r="C6" s="690" t="s">
        <v>574</v>
      </c>
      <c r="D6" s="691" t="s">
        <v>575</v>
      </c>
      <c r="E6" s="692" t="s">
        <v>583</v>
      </c>
      <c r="F6" s="691" t="s">
        <v>584</v>
      </c>
      <c r="G6" s="2042"/>
      <c r="H6" s="2051"/>
    </row>
    <row r="7" spans="1:9" ht="30" customHeight="1">
      <c r="A7" s="2046"/>
      <c r="B7" s="2047"/>
      <c r="C7" s="1986" t="s">
        <v>1123</v>
      </c>
      <c r="D7" s="2048"/>
      <c r="E7" s="2048"/>
      <c r="F7" s="2048"/>
      <c r="G7" s="2049"/>
      <c r="H7" s="2052"/>
    </row>
    <row r="8" spans="1:9" ht="14.25" customHeight="1">
      <c r="A8" s="1472">
        <v>2018</v>
      </c>
      <c r="B8" s="1525" t="s">
        <v>1272</v>
      </c>
      <c r="C8" s="212">
        <v>80.09</v>
      </c>
      <c r="D8" s="212">
        <v>60.87</v>
      </c>
      <c r="E8" s="212">
        <v>76.180000000000007</v>
      </c>
      <c r="F8" s="212">
        <v>68.88</v>
      </c>
      <c r="G8" s="212">
        <v>96.82</v>
      </c>
      <c r="H8" s="213">
        <v>158.33000000000001</v>
      </c>
    </row>
    <row r="9" spans="1:9" s="786" customFormat="1" ht="14.25" customHeight="1">
      <c r="A9" s="157">
        <v>2019</v>
      </c>
      <c r="B9" s="1525" t="s">
        <v>1272</v>
      </c>
      <c r="C9" s="212">
        <v>90.9</v>
      </c>
      <c r="D9" s="212">
        <v>68.38</v>
      </c>
      <c r="E9" s="212">
        <v>84.83</v>
      </c>
      <c r="F9" s="212">
        <v>77.680000000000007</v>
      </c>
      <c r="G9" s="212">
        <v>195.14</v>
      </c>
      <c r="H9" s="213">
        <v>150.47999999999999</v>
      </c>
    </row>
    <row r="10" spans="1:9">
      <c r="A10" s="157"/>
      <c r="B10" s="478" t="s">
        <v>7</v>
      </c>
      <c r="C10" s="58">
        <v>113.5</v>
      </c>
      <c r="D10" s="58">
        <v>116.7</v>
      </c>
      <c r="E10" s="58">
        <v>111.4</v>
      </c>
      <c r="F10" s="58">
        <v>112.8</v>
      </c>
      <c r="G10" s="58">
        <v>201.5</v>
      </c>
      <c r="H10" s="59">
        <v>95</v>
      </c>
    </row>
    <row r="11" spans="1:9" s="792" customFormat="1">
      <c r="A11" s="157">
        <v>2020</v>
      </c>
      <c r="B11" s="1524" t="s">
        <v>1255</v>
      </c>
      <c r="C11" s="81">
        <v>87.95</v>
      </c>
      <c r="D11" s="787">
        <v>60.83</v>
      </c>
      <c r="E11" s="81">
        <v>81.92</v>
      </c>
      <c r="F11" s="81">
        <v>75</v>
      </c>
      <c r="G11" s="81">
        <v>200.93</v>
      </c>
      <c r="H11" s="1442" t="s">
        <v>96</v>
      </c>
    </row>
    <row r="12" spans="1:9" s="792" customFormat="1">
      <c r="A12" s="157"/>
      <c r="B12" s="1524" t="s">
        <v>1256</v>
      </c>
      <c r="C12" s="81">
        <v>86.26</v>
      </c>
      <c r="D12" s="787">
        <v>62.14</v>
      </c>
      <c r="E12" s="81">
        <v>79.62</v>
      </c>
      <c r="F12" s="81">
        <v>74.55</v>
      </c>
      <c r="G12" s="81">
        <v>202.86</v>
      </c>
      <c r="H12" s="1442" t="s">
        <v>96</v>
      </c>
    </row>
    <row r="13" spans="1:9" s="792" customFormat="1">
      <c r="A13" s="157"/>
      <c r="B13" s="1524" t="s">
        <v>1257</v>
      </c>
      <c r="C13" s="81">
        <v>84.78</v>
      </c>
      <c r="D13" s="787">
        <v>61.8</v>
      </c>
      <c r="E13" s="81">
        <v>82.31</v>
      </c>
      <c r="F13" s="81">
        <v>79.17</v>
      </c>
      <c r="G13" s="81">
        <v>204.86</v>
      </c>
      <c r="H13" s="1442" t="s">
        <v>96</v>
      </c>
    </row>
    <row r="14" spans="1:9" s="1180" customFormat="1">
      <c r="A14" s="157"/>
      <c r="B14" s="1524" t="s">
        <v>1258</v>
      </c>
      <c r="C14" s="596" t="s">
        <v>96</v>
      </c>
      <c r="D14" s="596" t="s">
        <v>96</v>
      </c>
      <c r="E14" s="596" t="s">
        <v>96</v>
      </c>
      <c r="F14" s="596" t="s">
        <v>96</v>
      </c>
      <c r="G14" s="596" t="s">
        <v>96</v>
      </c>
      <c r="H14" s="1442" t="s">
        <v>96</v>
      </c>
    </row>
    <row r="15" spans="1:9" s="1180" customFormat="1">
      <c r="A15" s="157"/>
      <c r="B15" s="1524" t="s">
        <v>1259</v>
      </c>
      <c r="C15" s="596" t="s">
        <v>96</v>
      </c>
      <c r="D15" s="596" t="s">
        <v>96</v>
      </c>
      <c r="E15" s="596" t="s">
        <v>96</v>
      </c>
      <c r="F15" s="596" t="s">
        <v>96</v>
      </c>
      <c r="G15" s="596" t="s">
        <v>96</v>
      </c>
      <c r="H15" s="1442" t="s">
        <v>96</v>
      </c>
    </row>
    <row r="16" spans="1:9" s="1180" customFormat="1">
      <c r="A16" s="157"/>
      <c r="B16" s="1524" t="s">
        <v>1260</v>
      </c>
      <c r="C16" s="596" t="s">
        <v>96</v>
      </c>
      <c r="D16" s="596" t="s">
        <v>96</v>
      </c>
      <c r="E16" s="596" t="s">
        <v>96</v>
      </c>
      <c r="F16" s="596" t="s">
        <v>96</v>
      </c>
      <c r="G16" s="596" t="s">
        <v>96</v>
      </c>
      <c r="H16" s="1442" t="s">
        <v>96</v>
      </c>
    </row>
    <row r="17" spans="1:8" s="1306" customFormat="1">
      <c r="A17" s="157"/>
      <c r="B17" s="1524" t="s">
        <v>1261</v>
      </c>
      <c r="C17" s="81">
        <v>86.54</v>
      </c>
      <c r="D17" s="81">
        <v>60</v>
      </c>
      <c r="E17" s="81">
        <v>79.58</v>
      </c>
      <c r="F17" s="81">
        <v>73.33</v>
      </c>
      <c r="G17" s="81">
        <v>154.29</v>
      </c>
      <c r="H17" s="1442" t="s">
        <v>96</v>
      </c>
    </row>
    <row r="18" spans="1:8" s="1306" customFormat="1">
      <c r="A18" s="157"/>
      <c r="B18" s="1524" t="s">
        <v>1262</v>
      </c>
      <c r="C18" s="81">
        <v>83.75</v>
      </c>
      <c r="D18" s="81">
        <v>55</v>
      </c>
      <c r="E18" s="81">
        <v>80</v>
      </c>
      <c r="F18" s="81">
        <v>71.67</v>
      </c>
      <c r="G18" s="81">
        <v>119.71</v>
      </c>
      <c r="H18" s="1442" t="s">
        <v>96</v>
      </c>
    </row>
    <row r="19" spans="1:8" s="1306" customFormat="1">
      <c r="A19" s="157"/>
      <c r="B19" s="1524" t="s">
        <v>1263</v>
      </c>
      <c r="C19" s="81">
        <v>81.180000000000007</v>
      </c>
      <c r="D19" s="81">
        <v>66.67</v>
      </c>
      <c r="E19" s="81">
        <v>78.13</v>
      </c>
      <c r="F19" s="81">
        <v>70.56</v>
      </c>
      <c r="G19" s="81">
        <v>108.45</v>
      </c>
      <c r="H19" s="1442" t="s">
        <v>96</v>
      </c>
    </row>
    <row r="20" spans="1:8" s="1373" customFormat="1">
      <c r="A20" s="157"/>
      <c r="B20" s="1524" t="s">
        <v>1264</v>
      </c>
      <c r="C20" s="81">
        <v>90</v>
      </c>
      <c r="D20" s="787">
        <v>60</v>
      </c>
      <c r="E20" s="81">
        <v>82</v>
      </c>
      <c r="F20" s="81">
        <v>67.5</v>
      </c>
      <c r="G20" s="81">
        <v>104.89</v>
      </c>
      <c r="H20" s="1442" t="s">
        <v>96</v>
      </c>
    </row>
    <row r="21" spans="1:8" s="1373" customFormat="1">
      <c r="A21" s="157"/>
      <c r="B21" s="1524" t="s">
        <v>1265</v>
      </c>
      <c r="C21" s="596" t="s">
        <v>96</v>
      </c>
      <c r="D21" s="596" t="s">
        <v>96</v>
      </c>
      <c r="E21" s="596" t="s">
        <v>96</v>
      </c>
      <c r="F21" s="596" t="s">
        <v>96</v>
      </c>
      <c r="G21" s="596" t="s">
        <v>96</v>
      </c>
      <c r="H21" s="1442" t="s">
        <v>96</v>
      </c>
    </row>
    <row r="22" spans="1:8" s="1373" customFormat="1">
      <c r="A22" s="157"/>
      <c r="B22" s="1524" t="s">
        <v>1266</v>
      </c>
      <c r="C22" s="596" t="s">
        <v>96</v>
      </c>
      <c r="D22" s="596" t="s">
        <v>96</v>
      </c>
      <c r="E22" s="596" t="s">
        <v>96</v>
      </c>
      <c r="F22" s="596" t="s">
        <v>96</v>
      </c>
      <c r="G22" s="596" t="s">
        <v>96</v>
      </c>
      <c r="H22" s="1442" t="s">
        <v>96</v>
      </c>
    </row>
    <row r="23" spans="1:8" s="1501" customFormat="1">
      <c r="A23" s="157">
        <v>2021</v>
      </c>
      <c r="B23" s="1524" t="s">
        <v>1255</v>
      </c>
      <c r="C23" s="596" t="s">
        <v>96</v>
      </c>
      <c r="D23" s="596" t="s">
        <v>96</v>
      </c>
      <c r="E23" s="596" t="s">
        <v>96</v>
      </c>
      <c r="F23" s="596" t="s">
        <v>96</v>
      </c>
      <c r="G23" s="596" t="s">
        <v>96</v>
      </c>
      <c r="H23" s="1442" t="s">
        <v>96</v>
      </c>
    </row>
    <row r="24" spans="1:8" s="1501" customFormat="1">
      <c r="A24" s="157"/>
      <c r="B24" s="1524" t="s">
        <v>1256</v>
      </c>
      <c r="C24" s="596" t="s">
        <v>96</v>
      </c>
      <c r="D24" s="596" t="s">
        <v>96</v>
      </c>
      <c r="E24" s="596" t="s">
        <v>96</v>
      </c>
      <c r="F24" s="596" t="s">
        <v>96</v>
      </c>
      <c r="G24" s="596" t="s">
        <v>96</v>
      </c>
      <c r="H24" s="1442" t="s">
        <v>96</v>
      </c>
    </row>
    <row r="25" spans="1:8" s="1501" customFormat="1">
      <c r="A25" s="157"/>
      <c r="B25" s="1524" t="s">
        <v>1257</v>
      </c>
      <c r="C25" s="596" t="s">
        <v>96</v>
      </c>
      <c r="D25" s="596" t="s">
        <v>96</v>
      </c>
      <c r="E25" s="596" t="s">
        <v>96</v>
      </c>
      <c r="F25" s="596" t="s">
        <v>96</v>
      </c>
      <c r="G25" s="596" t="s">
        <v>96</v>
      </c>
      <c r="H25" s="1442" t="s">
        <v>96</v>
      </c>
    </row>
    <row r="26" spans="1:8">
      <c r="A26" s="857"/>
      <c r="B26" s="136" t="s">
        <v>7</v>
      </c>
      <c r="C26" s="596" t="s">
        <v>96</v>
      </c>
      <c r="D26" s="596" t="s">
        <v>96</v>
      </c>
      <c r="E26" s="596" t="s">
        <v>96</v>
      </c>
      <c r="F26" s="596" t="s">
        <v>96</v>
      </c>
      <c r="G26" s="596" t="s">
        <v>96</v>
      </c>
      <c r="H26" s="1442" t="s">
        <v>96</v>
      </c>
    </row>
    <row r="27" spans="1:8">
      <c r="A27" s="857"/>
      <c r="B27" s="136" t="s">
        <v>8</v>
      </c>
      <c r="C27" s="596" t="s">
        <v>96</v>
      </c>
      <c r="D27" s="596" t="s">
        <v>96</v>
      </c>
      <c r="E27" s="596" t="s">
        <v>96</v>
      </c>
      <c r="F27" s="596" t="s">
        <v>96</v>
      </c>
      <c r="G27" s="596" t="s">
        <v>96</v>
      </c>
      <c r="H27" s="1442" t="s">
        <v>96</v>
      </c>
    </row>
    <row r="28" spans="1:8" s="236" customFormat="1" ht="15" customHeight="1">
      <c r="A28" s="2038" t="s">
        <v>1175</v>
      </c>
      <c r="B28" s="2038"/>
      <c r="C28" s="2038"/>
      <c r="D28" s="2038"/>
      <c r="E28" s="2038"/>
      <c r="F28" s="2038"/>
      <c r="G28" s="2038"/>
      <c r="H28" s="2038"/>
    </row>
    <row r="29" spans="1:8" s="236" customFormat="1" ht="15.75" customHeight="1">
      <c r="A29" s="2039" t="s">
        <v>1176</v>
      </c>
      <c r="B29" s="2040"/>
      <c r="C29" s="2040"/>
      <c r="D29" s="2040"/>
      <c r="E29" s="2040"/>
      <c r="F29" s="2040"/>
      <c r="G29" s="2040"/>
      <c r="H29" s="2040"/>
    </row>
    <row r="33" spans="1:1">
      <c r="A33" s="406"/>
    </row>
    <row r="34" spans="1:1">
      <c r="A34" s="406"/>
    </row>
  </sheetData>
  <mergeCells count="9">
    <mergeCell ref="H1:I1"/>
    <mergeCell ref="H2:I2"/>
    <mergeCell ref="A28:H28"/>
    <mergeCell ref="A29:H29"/>
    <mergeCell ref="G5:G6"/>
    <mergeCell ref="A5:B7"/>
    <mergeCell ref="C5:F5"/>
    <mergeCell ref="C7:G7"/>
    <mergeCell ref="H5:H7"/>
  </mergeCells>
  <hyperlinks>
    <hyperlink ref="H1" location="'Spis tablic     List of tables'!A1" display="Powrót do spisu tablic" xr:uid="{00000000-0004-0000-2300-000000000000}"/>
    <hyperlink ref="H2" location="'Spis tablic     List of tables'!A1" display="Return to list tables" xr:uid="{00000000-0004-0000-2300-000001000000}"/>
    <hyperlink ref="H1:I1" location="'Spis tablic     List of tables'!A1" display="Powrót do spisu tablic" xr:uid="{00000000-0004-0000-2300-000002000000}"/>
    <hyperlink ref="H2:I2" location="'Spis tablic     List of tables'!A1" display="Return to list tables" xr:uid="{00000000-0004-0000-23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36">
    <tabColor rgb="FF92D050"/>
    <pageSetUpPr fitToPage="1"/>
  </sheetPr>
  <dimension ref="A1:I26"/>
  <sheetViews>
    <sheetView showGridLines="0" topLeftCell="A7" zoomScale="130" zoomScaleNormal="130" zoomScaleSheetLayoutView="100" workbookViewId="0">
      <selection activeCell="C8" sqref="C8:I24"/>
    </sheetView>
  </sheetViews>
  <sheetFormatPr defaultColWidth="9" defaultRowHeight="12"/>
  <cols>
    <col min="1" max="1" width="8.125" style="323" customWidth="1"/>
    <col min="2" max="2" width="12.25" style="323" customWidth="1"/>
    <col min="3" max="9" width="15.375" style="323" customWidth="1"/>
    <col min="10" max="10" width="13.625" style="323" customWidth="1"/>
    <col min="11" max="16384" width="9" style="323"/>
  </cols>
  <sheetData>
    <row r="1" spans="1:9">
      <c r="H1" s="1688" t="s">
        <v>0</v>
      </c>
      <c r="I1" s="1688"/>
    </row>
    <row r="2" spans="1:9">
      <c r="H2" s="1688" t="s">
        <v>1</v>
      </c>
      <c r="I2" s="1688"/>
    </row>
    <row r="3" spans="1:9" ht="13.5">
      <c r="A3" s="1251" t="s">
        <v>215</v>
      </c>
      <c r="B3" s="324" t="s">
        <v>1003</v>
      </c>
      <c r="C3" s="325"/>
      <c r="D3" s="325"/>
      <c r="E3" s="325"/>
      <c r="F3" s="325"/>
      <c r="G3" s="325"/>
      <c r="H3" s="237"/>
      <c r="I3" s="237"/>
    </row>
    <row r="4" spans="1:9" ht="13.5">
      <c r="A4" s="326"/>
      <c r="B4" s="646" t="s">
        <v>361</v>
      </c>
      <c r="C4" s="327"/>
      <c r="D4" s="327"/>
      <c r="E4" s="327"/>
      <c r="F4" s="327"/>
      <c r="G4" s="327"/>
      <c r="H4" s="237"/>
      <c r="I4" s="237"/>
    </row>
    <row r="5" spans="1:9" ht="46.5" customHeight="1">
      <c r="A5" s="2055" t="s">
        <v>531</v>
      </c>
      <c r="B5" s="2056"/>
      <c r="C5" s="2061" t="s">
        <v>586</v>
      </c>
      <c r="D5" s="2062"/>
      <c r="E5" s="2062"/>
      <c r="F5" s="2062"/>
      <c r="G5" s="2062"/>
      <c r="H5" s="2062"/>
      <c r="I5" s="2070" t="s">
        <v>591</v>
      </c>
    </row>
    <row r="6" spans="1:9" ht="54" customHeight="1">
      <c r="A6" s="2057"/>
      <c r="B6" s="2058"/>
      <c r="C6" s="2063" t="s">
        <v>587</v>
      </c>
      <c r="D6" s="2064"/>
      <c r="E6" s="693" t="s">
        <v>588</v>
      </c>
      <c r="F6" s="2065" t="s">
        <v>589</v>
      </c>
      <c r="G6" s="2064"/>
      <c r="H6" s="694" t="s">
        <v>590</v>
      </c>
      <c r="I6" s="2071"/>
    </row>
    <row r="7" spans="1:9" ht="57.75" customHeight="1">
      <c r="A7" s="2059"/>
      <c r="B7" s="2060"/>
      <c r="C7" s="695" t="s">
        <v>592</v>
      </c>
      <c r="D7" s="696" t="s">
        <v>593</v>
      </c>
      <c r="E7" s="2067" t="s">
        <v>594</v>
      </c>
      <c r="F7" s="2068"/>
      <c r="G7" s="2067" t="s">
        <v>595</v>
      </c>
      <c r="H7" s="2069"/>
      <c r="I7" s="2072"/>
    </row>
    <row r="8" spans="1:9" s="530" customFormat="1" ht="14.85" customHeight="1">
      <c r="A8" s="158">
        <v>2019</v>
      </c>
      <c r="B8" s="1529" t="s">
        <v>1272</v>
      </c>
      <c r="C8" s="1316">
        <v>7.6</v>
      </c>
      <c r="D8" s="1316">
        <v>8.6</v>
      </c>
      <c r="E8" s="1316">
        <v>6.1</v>
      </c>
      <c r="F8" s="1415" t="s">
        <v>1478</v>
      </c>
      <c r="G8" s="1316">
        <v>10.9</v>
      </c>
      <c r="H8" s="1316">
        <v>4</v>
      </c>
      <c r="I8" s="609">
        <v>1.24</v>
      </c>
    </row>
    <row r="9" spans="1:9" s="1499" customFormat="1" ht="14.85" customHeight="1">
      <c r="A9" s="1498">
        <v>2020</v>
      </c>
      <c r="B9" s="1529" t="s">
        <v>1272</v>
      </c>
      <c r="C9" s="1463" t="s">
        <v>96</v>
      </c>
      <c r="D9" s="1415">
        <v>9.5</v>
      </c>
      <c r="E9" s="1463" t="s">
        <v>96</v>
      </c>
      <c r="F9" s="1463" t="s">
        <v>96</v>
      </c>
      <c r="G9" s="1415">
        <v>13.4</v>
      </c>
      <c r="H9" s="1415">
        <v>3.7</v>
      </c>
      <c r="I9" s="1470" t="s">
        <v>96</v>
      </c>
    </row>
    <row r="10" spans="1:9" s="832" customFormat="1" ht="20.25" customHeight="1">
      <c r="A10" s="157">
        <v>2020</v>
      </c>
      <c r="B10" s="1524" t="s">
        <v>1255</v>
      </c>
      <c r="C10" s="1344">
        <v>9.6</v>
      </c>
      <c r="D10" s="1344">
        <v>10.3</v>
      </c>
      <c r="E10" s="1344">
        <v>7.1</v>
      </c>
      <c r="F10" s="1344">
        <v>2.9</v>
      </c>
      <c r="G10" s="1344">
        <v>5.6</v>
      </c>
      <c r="H10" s="1344">
        <v>4.4000000000000004</v>
      </c>
      <c r="I10" s="1345">
        <v>1.19</v>
      </c>
    </row>
    <row r="11" spans="1:9" s="832" customFormat="1" ht="12.75" customHeight="1">
      <c r="A11" s="157"/>
      <c r="B11" s="1524" t="s">
        <v>1256</v>
      </c>
      <c r="C11" s="1344">
        <v>9.9</v>
      </c>
      <c r="D11" s="1344">
        <v>10.9</v>
      </c>
      <c r="E11" s="1344">
        <v>7.7</v>
      </c>
      <c r="F11" s="1344">
        <v>3</v>
      </c>
      <c r="G11" s="1344">
        <v>5.6</v>
      </c>
      <c r="H11" s="1344">
        <v>4.5999999999999996</v>
      </c>
      <c r="I11" s="1345">
        <v>1.1499999999999999</v>
      </c>
    </row>
    <row r="12" spans="1:9" s="832" customFormat="1" ht="12.75" customHeight="1">
      <c r="A12" s="157"/>
      <c r="B12" s="1524" t="s">
        <v>1257</v>
      </c>
      <c r="C12" s="1344">
        <v>10.1</v>
      </c>
      <c r="D12" s="1344">
        <v>11.3</v>
      </c>
      <c r="E12" s="1344">
        <v>7.6</v>
      </c>
      <c r="F12" s="1344">
        <v>3</v>
      </c>
      <c r="G12" s="1344">
        <v>6.2</v>
      </c>
      <c r="H12" s="1344">
        <v>4.7</v>
      </c>
      <c r="I12" s="1345">
        <v>1.1200000000000001</v>
      </c>
    </row>
    <row r="13" spans="1:9" s="832" customFormat="1" ht="12.75" customHeight="1">
      <c r="A13" s="157"/>
      <c r="B13" s="1524" t="s">
        <v>1258</v>
      </c>
      <c r="C13" s="597" t="s">
        <v>96</v>
      </c>
      <c r="D13" s="1346">
        <v>10.1</v>
      </c>
      <c r="E13" s="597" t="s">
        <v>96</v>
      </c>
      <c r="F13" s="597" t="s">
        <v>96</v>
      </c>
      <c r="G13" s="1346">
        <v>5.0999999999999996</v>
      </c>
      <c r="H13" s="1346">
        <v>4.5999999999999996</v>
      </c>
      <c r="I13" s="1289" t="s">
        <v>96</v>
      </c>
    </row>
    <row r="14" spans="1:9" s="832" customFormat="1" ht="12.75" customHeight="1">
      <c r="A14" s="157"/>
      <c r="B14" s="1524" t="s">
        <v>1259</v>
      </c>
      <c r="C14" s="597" t="s">
        <v>96</v>
      </c>
      <c r="D14" s="1346">
        <v>8.5</v>
      </c>
      <c r="E14" s="597" t="s">
        <v>96</v>
      </c>
      <c r="F14" s="597" t="s">
        <v>96</v>
      </c>
      <c r="G14" s="1346">
        <v>3.6</v>
      </c>
      <c r="H14" s="1346">
        <v>4</v>
      </c>
      <c r="I14" s="1289" t="s">
        <v>96</v>
      </c>
    </row>
    <row r="15" spans="1:9" s="832" customFormat="1" ht="12.75" customHeight="1">
      <c r="A15" s="157"/>
      <c r="B15" s="1524" t="s">
        <v>1260</v>
      </c>
      <c r="C15" s="597" t="s">
        <v>96</v>
      </c>
      <c r="D15" s="1346">
        <v>8.8000000000000007</v>
      </c>
      <c r="E15" s="597" t="s">
        <v>96</v>
      </c>
      <c r="F15" s="597" t="s">
        <v>96</v>
      </c>
      <c r="G15" s="1346">
        <v>4.3</v>
      </c>
      <c r="H15" s="1346">
        <v>4.2</v>
      </c>
      <c r="I15" s="1289" t="s">
        <v>96</v>
      </c>
    </row>
    <row r="16" spans="1:9" s="832" customFormat="1" ht="12.75" customHeight="1">
      <c r="A16" s="157"/>
      <c r="B16" s="1524" t="s">
        <v>1261</v>
      </c>
      <c r="C16" s="1316">
        <v>8</v>
      </c>
      <c r="D16" s="1316">
        <v>8.8000000000000007</v>
      </c>
      <c r="E16" s="1316">
        <v>6</v>
      </c>
      <c r="F16" s="1316">
        <v>3.1</v>
      </c>
      <c r="G16" s="1316">
        <v>7.3</v>
      </c>
      <c r="H16" s="1316">
        <v>3.8</v>
      </c>
      <c r="I16" s="609">
        <v>1.2</v>
      </c>
    </row>
    <row r="17" spans="1:9" s="832" customFormat="1" ht="12.75" customHeight="1">
      <c r="A17" s="157"/>
      <c r="B17" s="1524" t="s">
        <v>1262</v>
      </c>
      <c r="C17" s="1316">
        <v>9</v>
      </c>
      <c r="D17" s="1316">
        <v>9.6</v>
      </c>
      <c r="E17" s="1316">
        <v>6.2</v>
      </c>
      <c r="F17" s="1316">
        <v>4.0999999999999996</v>
      </c>
      <c r="G17" s="1316">
        <v>14.8</v>
      </c>
      <c r="H17" s="1316">
        <v>3.8</v>
      </c>
      <c r="I17" s="609">
        <v>1.21</v>
      </c>
    </row>
    <row r="18" spans="1:9" s="832" customFormat="1" ht="12.75" customHeight="1">
      <c r="A18" s="157"/>
      <c r="B18" s="1524" t="s">
        <v>1263</v>
      </c>
      <c r="C18" s="1316">
        <v>7</v>
      </c>
      <c r="D18" s="1316">
        <v>8.6999999999999993</v>
      </c>
      <c r="E18" s="1316">
        <v>6</v>
      </c>
      <c r="F18" s="1316">
        <v>4.3</v>
      </c>
      <c r="G18" s="1316">
        <v>16.5</v>
      </c>
      <c r="H18" s="1316">
        <v>3.5</v>
      </c>
      <c r="I18" s="609">
        <v>1.1499999999999999</v>
      </c>
    </row>
    <row r="19" spans="1:9" s="1425" customFormat="1" ht="12.75" customHeight="1">
      <c r="A19" s="157"/>
      <c r="B19" s="1524" t="s">
        <v>1264</v>
      </c>
      <c r="C19" s="1415">
        <v>7.3</v>
      </c>
      <c r="D19" s="1415">
        <v>7.3</v>
      </c>
      <c r="E19" s="1415">
        <v>5.4</v>
      </c>
      <c r="F19" s="1415">
        <v>4.2</v>
      </c>
      <c r="G19" s="1415">
        <v>16.100000000000001</v>
      </c>
      <c r="H19" s="1415">
        <v>3.1</v>
      </c>
      <c r="I19" s="1416">
        <v>1.1499999999999999</v>
      </c>
    </row>
    <row r="20" spans="1:9" s="1425" customFormat="1" ht="12.75" customHeight="1">
      <c r="A20" s="157"/>
      <c r="B20" s="1524" t="s">
        <v>1265</v>
      </c>
      <c r="C20" s="1463" t="s">
        <v>96</v>
      </c>
      <c r="D20" s="1415">
        <v>6.7</v>
      </c>
      <c r="E20" s="1463" t="s">
        <v>96</v>
      </c>
      <c r="F20" s="1463" t="s">
        <v>96</v>
      </c>
      <c r="G20" s="1415">
        <v>15.4</v>
      </c>
      <c r="H20" s="1415">
        <v>2.9</v>
      </c>
      <c r="I20" s="1470" t="s">
        <v>96</v>
      </c>
    </row>
    <row r="21" spans="1:9" s="1425" customFormat="1" ht="12.75" customHeight="1">
      <c r="A21" s="157"/>
      <c r="B21" s="1524" t="s">
        <v>1266</v>
      </c>
      <c r="C21" s="1363" t="s">
        <v>96</v>
      </c>
      <c r="D21" s="1344">
        <v>5.9</v>
      </c>
      <c r="E21" s="1363" t="s">
        <v>96</v>
      </c>
      <c r="F21" s="1363" t="s">
        <v>96</v>
      </c>
      <c r="G21" s="1344">
        <v>13.7</v>
      </c>
      <c r="H21" s="1344">
        <v>2.6</v>
      </c>
      <c r="I21" s="1471" t="s">
        <v>96</v>
      </c>
    </row>
    <row r="22" spans="1:9" s="1425" customFormat="1" ht="12.75" customHeight="1">
      <c r="A22" s="157">
        <v>2021</v>
      </c>
      <c r="B22" s="1524" t="s">
        <v>1255</v>
      </c>
      <c r="C22" s="1363" t="s">
        <v>96</v>
      </c>
      <c r="D22" s="1344">
        <v>5.7</v>
      </c>
      <c r="E22" s="1363" t="s">
        <v>96</v>
      </c>
      <c r="F22" s="1363" t="s">
        <v>96</v>
      </c>
      <c r="G22" s="1344">
        <v>15.7</v>
      </c>
      <c r="H22" s="1344">
        <v>2.7</v>
      </c>
      <c r="I22" s="1471" t="s">
        <v>96</v>
      </c>
    </row>
    <row r="23" spans="1:9" s="1425" customFormat="1" ht="12.75" customHeight="1">
      <c r="A23" s="157"/>
      <c r="B23" s="1524" t="s">
        <v>1256</v>
      </c>
      <c r="C23" s="1363" t="s">
        <v>96</v>
      </c>
      <c r="D23" s="1344">
        <v>6.4</v>
      </c>
      <c r="E23" s="1363" t="s">
        <v>96</v>
      </c>
      <c r="F23" s="1363" t="s">
        <v>96</v>
      </c>
      <c r="G23" s="1344">
        <v>8.3000000000000007</v>
      </c>
      <c r="H23" s="1344">
        <v>3</v>
      </c>
      <c r="I23" s="1471" t="s">
        <v>96</v>
      </c>
    </row>
    <row r="24" spans="1:9" s="1425" customFormat="1" ht="12.75" customHeight="1">
      <c r="A24" s="157"/>
      <c r="B24" s="1524" t="s">
        <v>1257</v>
      </c>
      <c r="C24" s="1363" t="s">
        <v>96</v>
      </c>
      <c r="D24" s="1344">
        <v>7.2</v>
      </c>
      <c r="E24" s="1363" t="s">
        <v>96</v>
      </c>
      <c r="F24" s="1363" t="s">
        <v>96</v>
      </c>
      <c r="G24" s="1344">
        <v>9.1999999999999993</v>
      </c>
      <c r="H24" s="1344">
        <v>3.6</v>
      </c>
      <c r="I24" s="1471" t="s">
        <v>96</v>
      </c>
    </row>
    <row r="25" spans="1:9" s="387" customFormat="1" ht="21.75" customHeight="1">
      <c r="A25" s="2066" t="s">
        <v>1177</v>
      </c>
      <c r="B25" s="2066"/>
      <c r="C25" s="2066"/>
      <c r="D25" s="2066"/>
      <c r="E25" s="2066"/>
      <c r="F25" s="937"/>
      <c r="G25" s="937"/>
      <c r="H25" s="937"/>
      <c r="I25" s="937"/>
    </row>
    <row r="26" spans="1:9" s="387" customFormat="1" ht="14.25" customHeight="1">
      <c r="A26" s="2053" t="s">
        <v>1178</v>
      </c>
      <c r="B26" s="2054"/>
      <c r="C26" s="2054"/>
      <c r="D26" s="2054"/>
      <c r="E26" s="2054"/>
      <c r="F26" s="236"/>
      <c r="G26" s="236"/>
      <c r="H26" s="236"/>
      <c r="I26" s="236"/>
    </row>
  </sheetData>
  <mergeCells count="11">
    <mergeCell ref="H1:I1"/>
    <mergeCell ref="H2:I2"/>
    <mergeCell ref="E7:F7"/>
    <mergeCell ref="G7:H7"/>
    <mergeCell ref="I5:I7"/>
    <mergeCell ref="A26:E26"/>
    <mergeCell ref="A5:B7"/>
    <mergeCell ref="C5:H5"/>
    <mergeCell ref="C6:D6"/>
    <mergeCell ref="F6:G6"/>
    <mergeCell ref="A25:E25"/>
  </mergeCells>
  <hyperlinks>
    <hyperlink ref="H1:I1" location="'Spis tablic     List of tables'!A1" display="Powrót do spisu tablic" xr:uid="{00000000-0004-0000-2400-000000000000}"/>
    <hyperlink ref="H2:I2" location="'Spis tablic     List of tables'!A1" display="Return to list tables" xr:uid="{00000000-0004-0000-2400-000001000000}"/>
    <hyperlink ref="H1" location="'Spis tablic     List of tables'!A1" display="Powrót do spisu tablic" xr:uid="{00000000-0004-0000-2400-000002000000}"/>
    <hyperlink ref="H2" location="'Spis tablic     List of tables'!A1" display="Return to list tables" xr:uid="{00000000-0004-0000-24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4">
    <tabColor rgb="FF92D050"/>
    <pageSetUpPr fitToPage="1"/>
  </sheetPr>
  <dimension ref="A1:M39"/>
  <sheetViews>
    <sheetView showGridLines="0" zoomScale="85" zoomScaleNormal="85" zoomScaleSheetLayoutView="100" workbookViewId="0">
      <selection activeCell="B16" sqref="B16:B19"/>
    </sheetView>
  </sheetViews>
  <sheetFormatPr defaultColWidth="9" defaultRowHeight="12"/>
  <cols>
    <col min="1" max="1" width="8.125" style="258" customWidth="1"/>
    <col min="2" max="2" width="12.375" style="258" customWidth="1"/>
    <col min="3" max="7" width="21.5" style="258" customWidth="1"/>
    <col min="8" max="13" width="9.625" style="258" customWidth="1"/>
    <col min="14" max="16384" width="9" style="258"/>
  </cols>
  <sheetData>
    <row r="1" spans="1:8">
      <c r="F1" s="1688" t="s">
        <v>0</v>
      </c>
      <c r="G1" s="1688"/>
    </row>
    <row r="2" spans="1:8">
      <c r="F2" s="1688" t="s">
        <v>1</v>
      </c>
      <c r="G2" s="1688"/>
    </row>
    <row r="3" spans="1:8" ht="12.75">
      <c r="A3" s="2081" t="s">
        <v>86</v>
      </c>
      <c r="B3" s="2081"/>
      <c r="C3" s="2081"/>
      <c r="D3" s="2081"/>
      <c r="E3" s="257"/>
      <c r="F3" s="257"/>
      <c r="G3" s="257"/>
    </row>
    <row r="4" spans="1:8" ht="15" customHeight="1">
      <c r="A4" s="2082" t="s">
        <v>87</v>
      </c>
      <c r="B4" s="2082"/>
      <c r="C4" s="2082"/>
      <c r="D4" s="2082"/>
      <c r="E4" s="257"/>
      <c r="F4" s="257"/>
      <c r="G4" s="257"/>
    </row>
    <row r="5" spans="1:8" ht="19.5" customHeight="1">
      <c r="A5" s="256" t="s">
        <v>1131</v>
      </c>
      <c r="B5" s="256" t="s">
        <v>1002</v>
      </c>
      <c r="C5" s="329"/>
      <c r="D5" s="329"/>
      <c r="E5" s="329"/>
      <c r="F5" s="257"/>
      <c r="G5" s="257"/>
    </row>
    <row r="6" spans="1:8" ht="13.5">
      <c r="A6" s="255"/>
      <c r="B6" s="627" t="s">
        <v>362</v>
      </c>
      <c r="C6" s="330"/>
      <c r="D6" s="1284"/>
      <c r="E6" s="257"/>
      <c r="F6" s="257"/>
      <c r="G6" s="257"/>
    </row>
    <row r="7" spans="1:8" s="60" customFormat="1" ht="25.5" customHeight="1">
      <c r="A7" s="2075" t="s">
        <v>596</v>
      </c>
      <c r="B7" s="2076"/>
      <c r="C7" s="2080" t="s">
        <v>597</v>
      </c>
      <c r="D7" s="228"/>
      <c r="E7" s="228"/>
      <c r="F7" s="228"/>
      <c r="G7" s="228"/>
      <c r="H7" s="3"/>
    </row>
    <row r="8" spans="1:8" s="60" customFormat="1" ht="25.5" customHeight="1">
      <c r="A8" s="1764"/>
      <c r="B8" s="2077"/>
      <c r="C8" s="2036"/>
      <c r="D8" s="2080" t="s">
        <v>598</v>
      </c>
      <c r="E8" s="331"/>
      <c r="F8" s="331"/>
      <c r="G8" s="331"/>
      <c r="H8" s="3"/>
    </row>
    <row r="9" spans="1:8" s="60" customFormat="1" ht="101.25" customHeight="1">
      <c r="A9" s="1764"/>
      <c r="B9" s="2077"/>
      <c r="C9" s="2037"/>
      <c r="D9" s="2037"/>
      <c r="E9" s="622" t="s">
        <v>599</v>
      </c>
      <c r="F9" s="622" t="s">
        <v>600</v>
      </c>
      <c r="G9" s="617" t="s">
        <v>601</v>
      </c>
      <c r="H9" s="3"/>
    </row>
    <row r="10" spans="1:8" s="60" customFormat="1" ht="30" customHeight="1">
      <c r="A10" s="2078"/>
      <c r="B10" s="2079"/>
      <c r="C10" s="1886" t="s">
        <v>1125</v>
      </c>
      <c r="D10" s="1773"/>
      <c r="E10" s="1773"/>
      <c r="F10" s="1773"/>
      <c r="G10" s="1773"/>
      <c r="H10" s="3"/>
    </row>
    <row r="11" spans="1:8" s="825" customFormat="1" ht="13.5" customHeight="1">
      <c r="A11" s="67">
        <v>2019</v>
      </c>
      <c r="B11" s="821" t="s">
        <v>1272</v>
      </c>
      <c r="C11" s="55">
        <v>3670155</v>
      </c>
      <c r="D11" s="55">
        <v>3669398</v>
      </c>
      <c r="E11" s="159">
        <v>1260456</v>
      </c>
      <c r="F11" s="55">
        <v>1935188</v>
      </c>
      <c r="G11" s="162">
        <v>469942</v>
      </c>
      <c r="H11" s="822"/>
    </row>
    <row r="12" spans="1:8" s="825" customFormat="1" ht="13.5" customHeight="1">
      <c r="A12" s="67"/>
      <c r="B12" s="478" t="s">
        <v>7</v>
      </c>
      <c r="C12" s="58">
        <v>114.6</v>
      </c>
      <c r="D12" s="58">
        <v>114.6</v>
      </c>
      <c r="E12" s="58">
        <v>146.1</v>
      </c>
      <c r="F12" s="58">
        <v>102.6</v>
      </c>
      <c r="G12" s="59">
        <v>104.4</v>
      </c>
      <c r="H12" s="822"/>
    </row>
    <row r="13" spans="1:8" s="825" customFormat="1">
      <c r="A13" s="67">
        <v>2020</v>
      </c>
      <c r="B13" s="821" t="s">
        <v>1274</v>
      </c>
      <c r="C13" s="612">
        <v>597329</v>
      </c>
      <c r="D13" s="612">
        <v>597169</v>
      </c>
      <c r="E13" s="612">
        <v>198859</v>
      </c>
      <c r="F13" s="612">
        <v>318831</v>
      </c>
      <c r="G13" s="521">
        <v>76904</v>
      </c>
      <c r="H13" s="822"/>
    </row>
    <row r="14" spans="1:8" s="825" customFormat="1">
      <c r="A14" s="67"/>
      <c r="B14" s="821" t="s">
        <v>1270</v>
      </c>
      <c r="C14" s="55">
        <v>1427408</v>
      </c>
      <c r="D14" s="399">
        <v>1427034</v>
      </c>
      <c r="E14" s="55">
        <v>536581</v>
      </c>
      <c r="F14" s="55">
        <v>760343</v>
      </c>
      <c r="G14" s="161">
        <v>128110</v>
      </c>
      <c r="H14" s="822"/>
    </row>
    <row r="15" spans="1:8" s="825" customFormat="1">
      <c r="A15" s="67"/>
      <c r="B15" s="821" t="s">
        <v>1277</v>
      </c>
      <c r="C15" s="55">
        <v>2578470</v>
      </c>
      <c r="D15" s="55">
        <v>2578088</v>
      </c>
      <c r="E15" s="159">
        <v>994647</v>
      </c>
      <c r="F15" s="55">
        <v>1383170</v>
      </c>
      <c r="G15" s="162">
        <v>196961</v>
      </c>
      <c r="H15" s="822"/>
    </row>
    <row r="16" spans="1:8" s="1394" customFormat="1">
      <c r="A16" s="67"/>
      <c r="B16" s="1565" t="s">
        <v>1272</v>
      </c>
      <c r="C16" s="1527">
        <v>4029049</v>
      </c>
      <c r="D16" s="1527">
        <v>4027916</v>
      </c>
      <c r="E16" s="1528">
        <v>1624389</v>
      </c>
      <c r="F16" s="1527">
        <v>2120308</v>
      </c>
      <c r="G16" s="162">
        <v>278149</v>
      </c>
      <c r="H16" s="1385"/>
    </row>
    <row r="17" spans="1:13" s="1394" customFormat="1" ht="13.5" customHeight="1">
      <c r="A17" s="67"/>
      <c r="B17" s="491" t="s">
        <v>7</v>
      </c>
      <c r="C17" s="58">
        <v>109.8</v>
      </c>
      <c r="D17" s="58">
        <v>109.8</v>
      </c>
      <c r="E17" s="58">
        <v>128.9</v>
      </c>
      <c r="F17" s="58">
        <v>109.6</v>
      </c>
      <c r="G17" s="59">
        <v>59.2</v>
      </c>
      <c r="H17" s="1385"/>
    </row>
    <row r="18" spans="1:13" s="1394" customFormat="1">
      <c r="A18" s="67">
        <v>2021</v>
      </c>
      <c r="B18" s="1565" t="s">
        <v>1274</v>
      </c>
      <c r="C18" s="612">
        <v>765859</v>
      </c>
      <c r="D18" s="1561" t="s">
        <v>96</v>
      </c>
      <c r="E18" s="1564">
        <v>250237</v>
      </c>
      <c r="F18" s="612">
        <v>426558</v>
      </c>
      <c r="G18" s="1417">
        <v>87476</v>
      </c>
      <c r="H18" s="1385"/>
    </row>
    <row r="19" spans="1:13" s="825" customFormat="1">
      <c r="A19" s="67"/>
      <c r="B19" s="491" t="s">
        <v>7</v>
      </c>
      <c r="C19" s="58">
        <v>128.19999999999999</v>
      </c>
      <c r="D19" s="58" t="s">
        <v>96</v>
      </c>
      <c r="E19" s="58">
        <v>125.8</v>
      </c>
      <c r="F19" s="58">
        <v>133.80000000000001</v>
      </c>
      <c r="G19" s="59">
        <v>113.7</v>
      </c>
      <c r="H19" s="822"/>
    </row>
    <row r="20" spans="1:13" s="328" customFormat="1" ht="15.75" customHeight="1">
      <c r="A20" s="1882" t="s">
        <v>1179</v>
      </c>
      <c r="B20" s="1882"/>
      <c r="C20" s="1882"/>
      <c r="D20" s="1882"/>
      <c r="E20" s="1882"/>
      <c r="F20" s="1882"/>
      <c r="G20" s="1882"/>
      <c r="H20" s="231"/>
      <c r="I20" s="231"/>
      <c r="J20" s="231"/>
      <c r="K20" s="231"/>
      <c r="L20" s="231"/>
      <c r="M20" s="231"/>
    </row>
    <row r="21" spans="1:13" s="328" customFormat="1" ht="11.25">
      <c r="A21" s="2073" t="s">
        <v>1180</v>
      </c>
      <c r="B21" s="2074"/>
      <c r="C21" s="2074"/>
      <c r="D21" s="2074"/>
      <c r="E21" s="2074"/>
      <c r="F21" s="2074"/>
      <c r="G21" s="2074"/>
      <c r="H21" s="231"/>
      <c r="I21" s="231"/>
      <c r="J21" s="231"/>
      <c r="K21" s="231"/>
      <c r="L21" s="231"/>
      <c r="M21" s="231"/>
    </row>
    <row r="22" spans="1:13" ht="12.75" customHeight="1">
      <c r="A22" s="302"/>
      <c r="B22" s="302"/>
      <c r="C22" s="302"/>
      <c r="D22" s="302"/>
      <c r="E22" s="302"/>
      <c r="F22" s="302"/>
      <c r="G22" s="302"/>
      <c r="H22" s="60"/>
      <c r="I22" s="60"/>
      <c r="J22" s="60"/>
      <c r="K22" s="60"/>
      <c r="L22" s="60"/>
      <c r="M22" s="60"/>
    </row>
    <row r="23" spans="1:13" ht="12.75" customHeight="1">
      <c r="A23" s="302"/>
      <c r="B23" s="302"/>
      <c r="C23" s="302"/>
      <c r="D23" s="1284"/>
      <c r="E23" s="1284"/>
      <c r="F23" s="1284"/>
      <c r="G23" s="516"/>
      <c r="H23" s="60"/>
      <c r="I23" s="60"/>
      <c r="J23" s="60"/>
      <c r="K23" s="60"/>
      <c r="L23" s="60"/>
      <c r="M23" s="60"/>
    </row>
    <row r="24" spans="1:13" ht="12.75" customHeight="1">
      <c r="A24" s="302"/>
      <c r="B24" s="302"/>
      <c r="C24" s="516"/>
      <c r="D24" s="516"/>
      <c r="E24" s="516"/>
      <c r="F24" s="516"/>
      <c r="G24" s="516"/>
      <c r="H24" s="60"/>
      <c r="I24" s="60"/>
      <c r="J24" s="60"/>
      <c r="K24" s="60"/>
      <c r="L24" s="60"/>
      <c r="M24" s="60"/>
    </row>
    <row r="25" spans="1:13" ht="12.75" customHeight="1">
      <c r="A25" s="302"/>
      <c r="B25" s="302"/>
      <c r="D25" s="302"/>
      <c r="E25" s="302"/>
      <c r="F25" s="302"/>
      <c r="G25" s="302"/>
      <c r="H25" s="60"/>
      <c r="I25" s="60"/>
      <c r="J25" s="60"/>
      <c r="K25" s="60"/>
      <c r="L25" s="60"/>
      <c r="M25" s="60"/>
    </row>
    <row r="26" spans="1:13" ht="12.75" customHeight="1">
      <c r="A26" s="302"/>
      <c r="B26" s="302"/>
      <c r="C26" s="302"/>
      <c r="D26" s="302"/>
      <c r="E26" s="302"/>
      <c r="F26" s="302"/>
      <c r="G26" s="302"/>
      <c r="H26" s="60"/>
      <c r="I26" s="60"/>
      <c r="J26" s="60"/>
      <c r="K26" s="60"/>
      <c r="L26" s="60"/>
      <c r="M26" s="60"/>
    </row>
    <row r="27" spans="1:13">
      <c r="C27" s="3"/>
    </row>
    <row r="28" spans="1:13">
      <c r="C28" s="11"/>
      <c r="D28" s="332"/>
    </row>
    <row r="29" spans="1:13">
      <c r="C29" s="10"/>
    </row>
    <row r="30" spans="1:13">
      <c r="C30" s="12"/>
    </row>
    <row r="38" spans="1:1">
      <c r="A38" s="328"/>
    </row>
    <row r="39" spans="1:1">
      <c r="A39" s="328"/>
    </row>
  </sheetData>
  <mergeCells count="10">
    <mergeCell ref="A20:G20"/>
    <mergeCell ref="A21:G21"/>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xr:uid="{00000000-0004-0000-2500-000000000000}"/>
    <hyperlink ref="F2:G2" location="'Spis tablic     List of tables'!A1" display="Return to list tables" xr:uid="{00000000-0004-0000-2500-000001000000}"/>
    <hyperlink ref="F1" location="'Spis tablic     List of tables'!A1" display="Powrót do spisu tablic" xr:uid="{00000000-0004-0000-2500-000002000000}"/>
    <hyperlink ref="F2" location="'Spis tablic     List of tables'!A1" display="Return to list tables" xr:uid="{00000000-0004-0000-25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5">
    <tabColor rgb="FF92D050"/>
    <pageSetUpPr fitToPage="1"/>
  </sheetPr>
  <dimension ref="A1:I35"/>
  <sheetViews>
    <sheetView showGridLines="0" zoomScaleNormal="100" zoomScaleSheetLayoutView="100" workbookViewId="0">
      <selection activeCell="B14" sqref="B14:B17"/>
    </sheetView>
  </sheetViews>
  <sheetFormatPr defaultColWidth="9" defaultRowHeight="12"/>
  <cols>
    <col min="1" max="1" width="8.125" style="79" customWidth="1"/>
    <col min="2" max="2" width="12.375" style="79" customWidth="1"/>
    <col min="3" max="9" width="14.625" style="79" customWidth="1"/>
    <col min="10" max="16384" width="9" style="79"/>
  </cols>
  <sheetData>
    <row r="1" spans="1:9">
      <c r="H1" s="1688" t="s">
        <v>0</v>
      </c>
      <c r="I1" s="1688"/>
    </row>
    <row r="2" spans="1:9">
      <c r="H2" s="1688" t="s">
        <v>1</v>
      </c>
      <c r="I2" s="1688"/>
    </row>
    <row r="3" spans="1:9" ht="13.5">
      <c r="A3" s="1250" t="s">
        <v>216</v>
      </c>
      <c r="B3" s="256" t="s">
        <v>1000</v>
      </c>
      <c r="C3" s="329"/>
      <c r="D3" s="329"/>
      <c r="E3" s="329"/>
      <c r="F3" s="329"/>
      <c r="G3" s="329"/>
    </row>
    <row r="4" spans="1:9" ht="13.5">
      <c r="A4" s="255"/>
      <c r="B4" s="627" t="s">
        <v>363</v>
      </c>
      <c r="C4" s="330"/>
      <c r="D4" s="330"/>
      <c r="E4" s="330"/>
      <c r="F4" s="330"/>
      <c r="G4" s="330"/>
    </row>
    <row r="5" spans="1:9" ht="28.5" customHeight="1">
      <c r="A5" s="2075" t="s">
        <v>602</v>
      </c>
      <c r="B5" s="2076"/>
      <c r="C5" s="2087" t="s">
        <v>603</v>
      </c>
      <c r="D5" s="1952"/>
      <c r="E5" s="1952"/>
      <c r="F5" s="1952"/>
      <c r="G5" s="1952"/>
      <c r="H5" s="1952"/>
      <c r="I5" s="1952"/>
    </row>
    <row r="6" spans="1:9" ht="30" customHeight="1">
      <c r="A6" s="1764"/>
      <c r="B6" s="2077"/>
      <c r="C6" s="2080" t="s">
        <v>1001</v>
      </c>
      <c r="D6" s="1952"/>
      <c r="E6" s="1776"/>
      <c r="F6" s="2083" t="s">
        <v>418</v>
      </c>
      <c r="G6" s="1950" t="s">
        <v>604</v>
      </c>
      <c r="H6" s="1950" t="s">
        <v>427</v>
      </c>
      <c r="I6" s="2080" t="s">
        <v>605</v>
      </c>
    </row>
    <row r="7" spans="1:9" ht="121.5">
      <c r="A7" s="1764"/>
      <c r="B7" s="2077"/>
      <c r="C7" s="2086"/>
      <c r="D7" s="685" t="s">
        <v>434</v>
      </c>
      <c r="E7" s="513" t="s">
        <v>500</v>
      </c>
      <c r="F7" s="2084"/>
      <c r="G7" s="1771"/>
      <c r="H7" s="2085"/>
      <c r="I7" s="2037"/>
    </row>
    <row r="8" spans="1:9" ht="30" customHeight="1">
      <c r="A8" s="2078"/>
      <c r="B8" s="2079"/>
      <c r="C8" s="1886" t="s">
        <v>1125</v>
      </c>
      <c r="D8" s="1773"/>
      <c r="E8" s="1773"/>
      <c r="F8" s="1773"/>
      <c r="G8" s="1773"/>
      <c r="H8" s="1773"/>
      <c r="I8" s="1773"/>
    </row>
    <row r="9" spans="1:9" ht="14.25" customHeight="1">
      <c r="A9" s="67">
        <v>2019</v>
      </c>
      <c r="B9" s="821" t="s">
        <v>1272</v>
      </c>
      <c r="C9" s="55">
        <v>2772979</v>
      </c>
      <c r="D9" s="55">
        <v>2338653</v>
      </c>
      <c r="E9" s="938">
        <v>278133</v>
      </c>
      <c r="F9" s="55">
        <v>68622</v>
      </c>
      <c r="G9" s="55">
        <v>431043</v>
      </c>
      <c r="H9" s="55">
        <v>183932</v>
      </c>
      <c r="I9" s="161">
        <v>60809</v>
      </c>
    </row>
    <row r="10" spans="1:9" ht="14.25" customHeight="1">
      <c r="A10" s="67"/>
      <c r="B10" s="478" t="s">
        <v>7</v>
      </c>
      <c r="C10" s="58">
        <v>116.7</v>
      </c>
      <c r="D10" s="58">
        <v>111.7</v>
      </c>
      <c r="E10" s="58">
        <v>170.4</v>
      </c>
      <c r="F10" s="58">
        <v>132.30000000000001</v>
      </c>
      <c r="G10" s="58">
        <v>108.7</v>
      </c>
      <c r="H10" s="58">
        <v>109.7</v>
      </c>
      <c r="I10" s="939">
        <v>63.9</v>
      </c>
    </row>
    <row r="11" spans="1:9">
      <c r="A11" s="67">
        <v>2020</v>
      </c>
      <c r="B11" s="821" t="s">
        <v>1274</v>
      </c>
      <c r="C11" s="612">
        <v>479304</v>
      </c>
      <c r="D11" s="612">
        <v>422260</v>
      </c>
      <c r="E11" s="612">
        <v>38416</v>
      </c>
      <c r="F11" s="612">
        <v>11928</v>
      </c>
      <c r="G11" s="612">
        <v>69349</v>
      </c>
      <c r="H11" s="612">
        <v>5793</v>
      </c>
      <c r="I11" s="521">
        <v>15743</v>
      </c>
    </row>
    <row r="12" spans="1:9">
      <c r="A12" s="67"/>
      <c r="B12" s="821" t="s">
        <v>1270</v>
      </c>
      <c r="C12" s="469">
        <v>1170147</v>
      </c>
      <c r="D12" s="469">
        <v>1031209</v>
      </c>
      <c r="E12" s="469">
        <v>96913</v>
      </c>
      <c r="F12" s="469">
        <v>23682</v>
      </c>
      <c r="G12" s="469">
        <v>152692</v>
      </c>
      <c r="H12" s="469">
        <v>14003</v>
      </c>
      <c r="I12" s="470">
        <v>31931</v>
      </c>
    </row>
    <row r="13" spans="1:9">
      <c r="A13" s="67"/>
      <c r="B13" s="821" t="s">
        <v>1277</v>
      </c>
      <c r="C13" s="55">
        <v>2120874</v>
      </c>
      <c r="D13" s="55">
        <v>1847496</v>
      </c>
      <c r="E13" s="164">
        <v>192298</v>
      </c>
      <c r="F13" s="55">
        <v>32853</v>
      </c>
      <c r="G13" s="55">
        <v>274947</v>
      </c>
      <c r="H13" s="55">
        <v>28037</v>
      </c>
      <c r="I13" s="160">
        <v>47273</v>
      </c>
    </row>
    <row r="14" spans="1:9">
      <c r="A14" s="67"/>
      <c r="B14" s="1565" t="s">
        <v>1272</v>
      </c>
      <c r="C14" s="1527">
        <v>3379212</v>
      </c>
      <c r="D14" s="1527">
        <v>2932302</v>
      </c>
      <c r="E14" s="164">
        <v>291782</v>
      </c>
      <c r="F14" s="1527">
        <v>49646</v>
      </c>
      <c r="G14" s="1527">
        <v>382106</v>
      </c>
      <c r="H14" s="1527">
        <v>41184</v>
      </c>
      <c r="I14" s="161">
        <v>61776</v>
      </c>
    </row>
    <row r="15" spans="1:9">
      <c r="A15" s="67"/>
      <c r="B15" s="491" t="s">
        <v>7</v>
      </c>
      <c r="C15" s="1534">
        <v>121.9</v>
      </c>
      <c r="D15" s="1534">
        <v>125.4</v>
      </c>
      <c r="E15" s="1534">
        <v>104.9</v>
      </c>
      <c r="F15" s="1534">
        <v>72.3</v>
      </c>
      <c r="G15" s="1534">
        <v>88.6</v>
      </c>
      <c r="H15" s="1534">
        <v>22.4</v>
      </c>
      <c r="I15" s="57">
        <v>101.6</v>
      </c>
    </row>
    <row r="16" spans="1:9">
      <c r="A16" s="67">
        <v>2021</v>
      </c>
      <c r="B16" s="1565" t="s">
        <v>1274</v>
      </c>
      <c r="C16" s="1527">
        <v>620356</v>
      </c>
      <c r="D16" s="1527">
        <v>547167</v>
      </c>
      <c r="E16" s="164">
        <v>53218</v>
      </c>
      <c r="F16" s="1527">
        <v>15394</v>
      </c>
      <c r="G16" s="1527">
        <v>85615</v>
      </c>
      <c r="H16" s="1527">
        <v>5477</v>
      </c>
      <c r="I16" s="161">
        <v>10195</v>
      </c>
    </row>
    <row r="17" spans="1:9">
      <c r="A17" s="67"/>
      <c r="B17" s="491" t="s">
        <v>7</v>
      </c>
      <c r="C17" s="1347">
        <v>129.4</v>
      </c>
      <c r="D17" s="1347">
        <v>129.6</v>
      </c>
      <c r="E17" s="1347">
        <v>138.5</v>
      </c>
      <c r="F17" s="1347">
        <v>129.1</v>
      </c>
      <c r="G17" s="1347">
        <v>123.5</v>
      </c>
      <c r="H17" s="1347">
        <v>94.5</v>
      </c>
      <c r="I17" s="59">
        <v>64.8</v>
      </c>
    </row>
    <row r="18" spans="1:9" s="120" customFormat="1" ht="18" customHeight="1">
      <c r="A18" s="1942" t="s">
        <v>1181</v>
      </c>
      <c r="B18" s="1942"/>
      <c r="C18" s="1942"/>
      <c r="D18" s="1942"/>
      <c r="E18" s="1942"/>
      <c r="F18" s="1942"/>
      <c r="G18" s="1942"/>
      <c r="H18" s="1942"/>
      <c r="I18" s="1942"/>
    </row>
    <row r="19" spans="1:9" s="120" customFormat="1" ht="11.25">
      <c r="A19" s="2073" t="s">
        <v>1182</v>
      </c>
      <c r="B19" s="2074"/>
      <c r="C19" s="2074"/>
      <c r="D19" s="2074"/>
      <c r="E19" s="2074"/>
      <c r="F19" s="2074"/>
      <c r="G19" s="2074"/>
      <c r="H19" s="2074"/>
      <c r="I19" s="2074"/>
    </row>
    <row r="24" spans="1:9">
      <c r="C24" s="516"/>
      <c r="D24" s="516"/>
      <c r="E24" s="516"/>
      <c r="F24" s="516"/>
      <c r="G24" s="516"/>
      <c r="H24" s="516"/>
      <c r="I24" s="516"/>
    </row>
    <row r="34" spans="1:1">
      <c r="A34" s="120"/>
    </row>
    <row r="35" spans="1:1">
      <c r="A35" s="120"/>
    </row>
  </sheetData>
  <mergeCells count="13">
    <mergeCell ref="A18:I18"/>
    <mergeCell ref="A19:I19"/>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xr:uid="{00000000-0004-0000-2600-000000000000}"/>
    <hyperlink ref="H2:I2" location="'Spis tablic     List of tables'!A1" display="Return to list tables" xr:uid="{00000000-0004-0000-2600-000001000000}"/>
    <hyperlink ref="H1" location="'Spis tablic     List of tables'!A1" display="Powrót do spisu tablic" xr:uid="{00000000-0004-0000-2600-000002000000}"/>
    <hyperlink ref="H2" location="'Spis tablic     List of tables'!A1" display="Return to list tables" xr:uid="{00000000-0004-0000-26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92D050"/>
    <pageSetUpPr fitToPage="1"/>
  </sheetPr>
  <dimension ref="A1:M31"/>
  <sheetViews>
    <sheetView showGridLines="0" zoomScaleNormal="100" zoomScaleSheetLayoutView="85" workbookViewId="0">
      <selection activeCell="K1" sqref="K1:L1"/>
    </sheetView>
  </sheetViews>
  <sheetFormatPr defaultColWidth="9" defaultRowHeight="12"/>
  <cols>
    <col min="1" max="1" width="15.5" style="79" customWidth="1"/>
    <col min="2" max="2" width="5.25" style="79" customWidth="1"/>
    <col min="3" max="6" width="10.125" style="79" customWidth="1"/>
    <col min="7" max="7" width="10.25" style="79" customWidth="1"/>
    <col min="8" max="9" width="10.125" style="79" customWidth="1"/>
    <col min="10" max="10" width="10" style="79" customWidth="1"/>
    <col min="11" max="13" width="10.125" style="79" customWidth="1"/>
    <col min="14" max="16384" width="9" style="79"/>
  </cols>
  <sheetData>
    <row r="1" spans="1:13">
      <c r="K1" s="1688" t="s">
        <v>0</v>
      </c>
      <c r="L1" s="1688"/>
    </row>
    <row r="2" spans="1:13">
      <c r="K2" s="1688" t="s">
        <v>1</v>
      </c>
      <c r="L2" s="1688"/>
    </row>
    <row r="3" spans="1:13">
      <c r="A3" s="244" t="s">
        <v>173</v>
      </c>
      <c r="B3" s="245" t="s">
        <v>292</v>
      </c>
      <c r="C3" s="246"/>
      <c r="D3" s="246"/>
      <c r="E3" s="246"/>
      <c r="F3" s="246"/>
    </row>
    <row r="4" spans="1:13">
      <c r="A4" s="247"/>
      <c r="B4" s="625" t="s">
        <v>293</v>
      </c>
      <c r="C4" s="249"/>
      <c r="D4" s="249"/>
      <c r="E4" s="249"/>
      <c r="F4" s="249"/>
    </row>
    <row r="5" spans="1:13" ht="44.25" customHeight="1">
      <c r="A5" s="1700" t="s">
        <v>392</v>
      </c>
      <c r="B5" s="1708"/>
      <c r="C5" s="1723" t="s">
        <v>384</v>
      </c>
      <c r="D5" s="1729"/>
      <c r="E5" s="1729"/>
      <c r="F5" s="1724"/>
      <c r="G5" s="1699" t="s">
        <v>1046</v>
      </c>
      <c r="H5" s="1697"/>
      <c r="I5" s="1705"/>
      <c r="J5" s="1699" t="s">
        <v>388</v>
      </c>
      <c r="K5" s="1712"/>
      <c r="L5" s="1712"/>
      <c r="M5" s="1726" t="s">
        <v>1047</v>
      </c>
    </row>
    <row r="6" spans="1:13" ht="44.25" customHeight="1">
      <c r="A6" s="1709"/>
      <c r="B6" s="1709"/>
      <c r="C6" s="1723" t="s">
        <v>385</v>
      </c>
      <c r="D6" s="1729"/>
      <c r="E6" s="1729"/>
      <c r="F6" s="1724"/>
      <c r="G6" s="1710"/>
      <c r="H6" s="1711"/>
      <c r="I6" s="1730"/>
      <c r="J6" s="1714"/>
      <c r="K6" s="1709"/>
      <c r="L6" s="1709"/>
      <c r="M6" s="1727"/>
    </row>
    <row r="7" spans="1:13" ht="44.25" customHeight="1">
      <c r="A7" s="1709"/>
      <c r="B7" s="1709"/>
      <c r="C7" s="1723" t="s">
        <v>386</v>
      </c>
      <c r="D7" s="1729"/>
      <c r="E7" s="1723" t="s">
        <v>387</v>
      </c>
      <c r="F7" s="1724"/>
      <c r="G7" s="1731"/>
      <c r="H7" s="1711"/>
      <c r="I7" s="1730"/>
      <c r="J7" s="1725"/>
      <c r="K7" s="1709"/>
      <c r="L7" s="1709"/>
      <c r="M7" s="1727"/>
    </row>
    <row r="8" spans="1:13" ht="44.25" customHeight="1">
      <c r="A8" s="1702"/>
      <c r="B8" s="1702"/>
      <c r="C8" s="553" t="s">
        <v>2</v>
      </c>
      <c r="D8" s="553" t="s">
        <v>3</v>
      </c>
      <c r="E8" s="553" t="s">
        <v>2</v>
      </c>
      <c r="F8" s="554" t="s">
        <v>3</v>
      </c>
      <c r="G8" s="706" t="s">
        <v>1083</v>
      </c>
      <c r="H8" s="547" t="s">
        <v>2</v>
      </c>
      <c r="I8" s="547" t="s">
        <v>3</v>
      </c>
      <c r="J8" s="706" t="s">
        <v>1233</v>
      </c>
      <c r="K8" s="547" t="s">
        <v>2</v>
      </c>
      <c r="L8" s="548" t="s">
        <v>3</v>
      </c>
      <c r="M8" s="1728"/>
    </row>
    <row r="9" spans="1:13" ht="16.5" customHeight="1">
      <c r="A9" s="107">
        <v>2019</v>
      </c>
      <c r="B9" s="523" t="s">
        <v>1254</v>
      </c>
      <c r="C9" s="507">
        <v>93.5</v>
      </c>
      <c r="D9" s="955" t="s">
        <v>96</v>
      </c>
      <c r="E9" s="507">
        <v>117.6</v>
      </c>
      <c r="F9" s="853" t="s">
        <v>96</v>
      </c>
      <c r="G9" s="507">
        <v>255.5</v>
      </c>
      <c r="H9" s="507">
        <v>97.9</v>
      </c>
      <c r="I9" s="955" t="s">
        <v>96</v>
      </c>
      <c r="J9" s="507">
        <v>827.5</v>
      </c>
      <c r="K9" s="507">
        <v>104.2</v>
      </c>
      <c r="L9" s="955" t="s">
        <v>96</v>
      </c>
      <c r="M9" s="85">
        <v>7.6</v>
      </c>
    </row>
    <row r="10" spans="1:13" s="156" customFormat="1">
      <c r="A10" s="140">
        <v>2020</v>
      </c>
      <c r="B10" s="523" t="s">
        <v>1254</v>
      </c>
      <c r="C10" s="1400">
        <v>101.3</v>
      </c>
      <c r="D10" s="126" t="s">
        <v>96</v>
      </c>
      <c r="E10" s="1400">
        <v>95.4</v>
      </c>
      <c r="F10" s="127" t="s">
        <v>96</v>
      </c>
      <c r="G10" s="1400">
        <v>272.89999999999998</v>
      </c>
      <c r="H10" s="1400">
        <v>106.8</v>
      </c>
      <c r="I10" s="126" t="s">
        <v>96</v>
      </c>
      <c r="J10" s="1400">
        <v>836.3</v>
      </c>
      <c r="K10" s="1400">
        <v>101.1</v>
      </c>
      <c r="L10" s="126" t="s">
        <v>96</v>
      </c>
      <c r="M10" s="127" t="s">
        <v>96</v>
      </c>
    </row>
    <row r="11" spans="1:13" ht="20.25" customHeight="1">
      <c r="A11" s="107">
        <v>2020</v>
      </c>
      <c r="B11" s="1504" t="s">
        <v>1255</v>
      </c>
      <c r="C11" s="71">
        <v>93.3</v>
      </c>
      <c r="D11" s="71">
        <v>100</v>
      </c>
      <c r="E11" s="71">
        <v>147.69999999999999</v>
      </c>
      <c r="F11" s="71">
        <v>98.2</v>
      </c>
      <c r="G11" s="71">
        <v>19.5</v>
      </c>
      <c r="H11" s="71">
        <v>100.3</v>
      </c>
      <c r="I11" s="71">
        <v>93.7</v>
      </c>
      <c r="J11" s="71">
        <v>71.5</v>
      </c>
      <c r="K11" s="71">
        <v>103.2</v>
      </c>
      <c r="L11" s="71">
        <v>104.4</v>
      </c>
      <c r="M11" s="828">
        <v>9.6</v>
      </c>
    </row>
    <row r="12" spans="1:13" ht="10.5" customHeight="1">
      <c r="A12" s="107"/>
      <c r="B12" s="1504" t="s">
        <v>1256</v>
      </c>
      <c r="C12" s="71">
        <v>99.5</v>
      </c>
      <c r="D12" s="71">
        <v>101.3</v>
      </c>
      <c r="E12" s="71">
        <v>151.4</v>
      </c>
      <c r="F12" s="71">
        <v>105.3</v>
      </c>
      <c r="G12" s="71">
        <v>17.100000000000001</v>
      </c>
      <c r="H12" s="71">
        <v>93.1</v>
      </c>
      <c r="I12" s="71">
        <v>88.1</v>
      </c>
      <c r="J12" s="71">
        <v>67.8</v>
      </c>
      <c r="K12" s="71">
        <v>102.7</v>
      </c>
      <c r="L12" s="71">
        <v>94.9</v>
      </c>
      <c r="M12" s="828">
        <v>9.9</v>
      </c>
    </row>
    <row r="13" spans="1:13" ht="10.5" customHeight="1">
      <c r="A13" s="107"/>
      <c r="B13" s="1504" t="s">
        <v>1257</v>
      </c>
      <c r="C13" s="71">
        <v>98.6</v>
      </c>
      <c r="D13" s="71">
        <v>101.4</v>
      </c>
      <c r="E13" s="71">
        <v>143.9</v>
      </c>
      <c r="F13" s="71">
        <v>101.6</v>
      </c>
      <c r="G13" s="71">
        <v>18.2</v>
      </c>
      <c r="H13" s="71">
        <v>99.8</v>
      </c>
      <c r="I13" s="71">
        <v>106</v>
      </c>
      <c r="J13" s="71">
        <v>71.5</v>
      </c>
      <c r="K13" s="71">
        <v>97.2</v>
      </c>
      <c r="L13" s="71">
        <v>105.3</v>
      </c>
      <c r="M13" s="828">
        <v>10.1</v>
      </c>
    </row>
    <row r="14" spans="1:13" ht="10.5" customHeight="1">
      <c r="A14" s="107"/>
      <c r="B14" s="1504" t="s">
        <v>1258</v>
      </c>
      <c r="C14" s="109">
        <v>92.4</v>
      </c>
      <c r="D14" s="109">
        <v>92.1</v>
      </c>
      <c r="E14" s="109">
        <v>107.1</v>
      </c>
      <c r="F14" s="85">
        <v>95.2</v>
      </c>
      <c r="G14" s="109">
        <v>17.5</v>
      </c>
      <c r="H14" s="109">
        <v>92.1</v>
      </c>
      <c r="I14" s="109">
        <v>96.6</v>
      </c>
      <c r="J14" s="78">
        <v>73.8</v>
      </c>
      <c r="K14" s="78">
        <v>102.5</v>
      </c>
      <c r="L14" s="78">
        <v>103.2</v>
      </c>
      <c r="M14" s="178" t="s">
        <v>96</v>
      </c>
    </row>
    <row r="15" spans="1:13" ht="10.5" customHeight="1">
      <c r="A15" s="107"/>
      <c r="B15" s="1504" t="s">
        <v>1259</v>
      </c>
      <c r="C15" s="109">
        <v>90.4</v>
      </c>
      <c r="D15" s="109">
        <v>97.3</v>
      </c>
      <c r="E15" s="109">
        <v>88.5</v>
      </c>
      <c r="F15" s="85">
        <v>85.8</v>
      </c>
      <c r="G15" s="109">
        <v>18.100000000000001</v>
      </c>
      <c r="H15" s="109">
        <v>100.5</v>
      </c>
      <c r="I15" s="78">
        <v>103.5</v>
      </c>
      <c r="J15" s="78">
        <v>73.099999999999994</v>
      </c>
      <c r="K15" s="78">
        <v>98.6</v>
      </c>
      <c r="L15" s="78">
        <v>99.1</v>
      </c>
      <c r="M15" s="178" t="s">
        <v>96</v>
      </c>
    </row>
    <row r="16" spans="1:13" ht="10.5" customHeight="1">
      <c r="A16" s="107"/>
      <c r="B16" s="1504" t="s">
        <v>1260</v>
      </c>
      <c r="C16" s="109">
        <v>102.3</v>
      </c>
      <c r="D16" s="109">
        <v>109.2</v>
      </c>
      <c r="E16" s="109">
        <v>94.7</v>
      </c>
      <c r="F16" s="85">
        <v>104.9</v>
      </c>
      <c r="G16" s="109">
        <v>17</v>
      </c>
      <c r="H16" s="109">
        <v>86.2</v>
      </c>
      <c r="I16" s="78">
        <v>93.7</v>
      </c>
      <c r="J16" s="78">
        <v>72</v>
      </c>
      <c r="K16" s="78">
        <v>104.2</v>
      </c>
      <c r="L16" s="78">
        <v>98.5</v>
      </c>
      <c r="M16" s="178" t="s">
        <v>96</v>
      </c>
    </row>
    <row r="17" spans="1:13" ht="10.5" customHeight="1">
      <c r="A17" s="107"/>
      <c r="B17" s="1504" t="s">
        <v>1261</v>
      </c>
      <c r="C17" s="109">
        <v>113.9</v>
      </c>
      <c r="D17" s="109">
        <v>100.8</v>
      </c>
      <c r="E17" s="109">
        <v>86.1</v>
      </c>
      <c r="F17" s="85">
        <v>89.5</v>
      </c>
      <c r="G17" s="109">
        <v>17.899999999999999</v>
      </c>
      <c r="H17" s="109">
        <v>95.9</v>
      </c>
      <c r="I17" s="78">
        <v>105.3</v>
      </c>
      <c r="J17" s="78">
        <v>71.900000000000006</v>
      </c>
      <c r="K17" s="78">
        <v>101</v>
      </c>
      <c r="L17" s="78">
        <v>99.8</v>
      </c>
      <c r="M17" s="117">
        <v>8</v>
      </c>
    </row>
    <row r="18" spans="1:13" ht="10.5" customHeight="1">
      <c r="A18" s="107"/>
      <c r="B18" s="1504" t="s">
        <v>1262</v>
      </c>
      <c r="C18" s="109">
        <v>108.6</v>
      </c>
      <c r="D18" s="109">
        <v>103.3</v>
      </c>
      <c r="E18" s="109">
        <v>87.7</v>
      </c>
      <c r="F18" s="85">
        <v>103.1</v>
      </c>
      <c r="G18" s="109">
        <v>22</v>
      </c>
      <c r="H18" s="109">
        <v>124.3</v>
      </c>
      <c r="I18" s="78">
        <v>122.8</v>
      </c>
      <c r="J18" s="78">
        <v>69.8</v>
      </c>
      <c r="K18" s="78">
        <v>101.2</v>
      </c>
      <c r="L18" s="78">
        <v>97.1</v>
      </c>
      <c r="M18" s="117">
        <v>9</v>
      </c>
    </row>
    <row r="19" spans="1:13" ht="10.5" customHeight="1">
      <c r="A19" s="107"/>
      <c r="B19" s="1504" t="s">
        <v>1263</v>
      </c>
      <c r="C19" s="109">
        <v>111.9</v>
      </c>
      <c r="D19" s="109">
        <v>102.2</v>
      </c>
      <c r="E19" s="109">
        <v>81.8</v>
      </c>
      <c r="F19" s="85">
        <v>95.3</v>
      </c>
      <c r="G19" s="109">
        <v>26.6</v>
      </c>
      <c r="H19" s="109">
        <v>132.69999999999999</v>
      </c>
      <c r="I19" s="78">
        <v>121.2</v>
      </c>
      <c r="J19" s="78">
        <v>65.8</v>
      </c>
      <c r="K19" s="78">
        <v>104.6</v>
      </c>
      <c r="L19" s="78">
        <v>94.2</v>
      </c>
      <c r="M19" s="117">
        <v>7</v>
      </c>
    </row>
    <row r="20" spans="1:13" ht="10.5" customHeight="1">
      <c r="A20" s="107"/>
      <c r="B20" s="1504" t="s">
        <v>1264</v>
      </c>
      <c r="C20" s="109">
        <v>107</v>
      </c>
      <c r="D20" s="109">
        <v>96</v>
      </c>
      <c r="E20" s="109">
        <v>78.7</v>
      </c>
      <c r="F20" s="85">
        <v>93.4</v>
      </c>
      <c r="G20" s="109">
        <v>24.9</v>
      </c>
      <c r="H20" s="109">
        <v>125.5</v>
      </c>
      <c r="I20" s="78">
        <v>93.3</v>
      </c>
      <c r="J20" s="78">
        <v>65</v>
      </c>
      <c r="K20" s="78">
        <v>98.5</v>
      </c>
      <c r="L20" s="78">
        <v>98.8</v>
      </c>
      <c r="M20" s="1200">
        <v>7.3</v>
      </c>
    </row>
    <row r="21" spans="1:13" ht="10.5" customHeight="1">
      <c r="A21" s="107"/>
      <c r="B21" s="1504" t="s">
        <v>1265</v>
      </c>
      <c r="C21" s="109">
        <v>102.8</v>
      </c>
      <c r="D21" s="109">
        <v>98.8</v>
      </c>
      <c r="E21" s="109">
        <v>75</v>
      </c>
      <c r="F21" s="85">
        <v>94.6</v>
      </c>
      <c r="G21" s="109">
        <v>26.6</v>
      </c>
      <c r="H21" s="109">
        <v>134.30000000000001</v>
      </c>
      <c r="I21" s="109">
        <v>107</v>
      </c>
      <c r="J21" s="109">
        <v>64.5</v>
      </c>
      <c r="K21" s="109">
        <v>100.8</v>
      </c>
      <c r="L21" s="109">
        <v>99.2</v>
      </c>
      <c r="M21" s="853" t="s">
        <v>96</v>
      </c>
    </row>
    <row r="22" spans="1:13" ht="10.5" customHeight="1">
      <c r="A22" s="107"/>
      <c r="B22" s="1504" t="s">
        <v>1266</v>
      </c>
      <c r="C22" s="109">
        <v>107</v>
      </c>
      <c r="D22" s="109">
        <v>105.7</v>
      </c>
      <c r="E22" s="109">
        <v>64.900000000000006</v>
      </c>
      <c r="F22" s="85">
        <v>92.8</v>
      </c>
      <c r="G22" s="109">
        <v>25.7</v>
      </c>
      <c r="H22" s="109">
        <v>123.6</v>
      </c>
      <c r="I22" s="109">
        <v>96.4</v>
      </c>
      <c r="J22" s="109">
        <v>69.5</v>
      </c>
      <c r="K22" s="109">
        <v>101.4</v>
      </c>
      <c r="L22" s="109">
        <v>107.8</v>
      </c>
      <c r="M22" s="853" t="s">
        <v>96</v>
      </c>
    </row>
    <row r="23" spans="1:13" ht="20.25" customHeight="1">
      <c r="A23" s="107">
        <v>2021</v>
      </c>
      <c r="B23" s="1504" t="s">
        <v>1255</v>
      </c>
      <c r="C23" s="71">
        <v>112.7</v>
      </c>
      <c r="D23" s="71">
        <v>105.4</v>
      </c>
      <c r="E23" s="71">
        <v>67.099999999999994</v>
      </c>
      <c r="F23" s="71">
        <v>101.5</v>
      </c>
      <c r="G23" s="71">
        <v>26</v>
      </c>
      <c r="H23" s="71">
        <v>133.5</v>
      </c>
      <c r="I23" s="71">
        <v>101.2</v>
      </c>
      <c r="J23" s="71">
        <v>72.2</v>
      </c>
      <c r="K23" s="71">
        <v>101</v>
      </c>
      <c r="L23" s="71">
        <v>103.9</v>
      </c>
      <c r="M23" s="127" t="s">
        <v>96</v>
      </c>
    </row>
    <row r="24" spans="1:13" ht="10.5" customHeight="1">
      <c r="A24" s="107"/>
      <c r="B24" s="1504" t="s">
        <v>1256</v>
      </c>
      <c r="C24" s="71">
        <v>111.7</v>
      </c>
      <c r="D24" s="71">
        <v>100.3</v>
      </c>
      <c r="E24" s="71">
        <v>70</v>
      </c>
      <c r="F24" s="71">
        <v>109.9</v>
      </c>
      <c r="G24" s="71">
        <v>23.8</v>
      </c>
      <c r="H24" s="71">
        <v>138.69999999999999</v>
      </c>
      <c r="I24" s="71">
        <v>91.5</v>
      </c>
      <c r="J24" s="71">
        <v>66.5</v>
      </c>
      <c r="K24" s="71">
        <v>98.1</v>
      </c>
      <c r="L24" s="71">
        <v>92.2</v>
      </c>
      <c r="M24" s="127" t="s">
        <v>96</v>
      </c>
    </row>
    <row r="25" spans="1:13" ht="10.5" customHeight="1">
      <c r="A25" s="107"/>
      <c r="B25" s="1504" t="s">
        <v>1257</v>
      </c>
      <c r="C25" s="71">
        <v>107.3</v>
      </c>
      <c r="D25" s="71">
        <v>97.4</v>
      </c>
      <c r="E25" s="71">
        <v>84.1</v>
      </c>
      <c r="F25" s="71">
        <v>122.1</v>
      </c>
      <c r="G25" s="71">
        <v>26</v>
      </c>
      <c r="H25" s="71">
        <v>142.9</v>
      </c>
      <c r="I25" s="71">
        <v>109.2</v>
      </c>
      <c r="J25" s="71">
        <v>75.2</v>
      </c>
      <c r="K25" s="71">
        <v>105.3</v>
      </c>
      <c r="L25" s="71">
        <v>113.1</v>
      </c>
      <c r="M25" s="127" t="s">
        <v>96</v>
      </c>
    </row>
    <row r="26" spans="1:13" s="120" customFormat="1" ht="26.25" customHeight="1">
      <c r="A26" s="1720" t="s">
        <v>1152</v>
      </c>
      <c r="B26" s="1720"/>
      <c r="C26" s="1720"/>
      <c r="D26" s="1720"/>
      <c r="E26" s="1720"/>
      <c r="F26" s="1720"/>
      <c r="G26" s="1720"/>
      <c r="H26" s="1720"/>
      <c r="I26" s="1720"/>
      <c r="J26" s="1720"/>
      <c r="K26" s="1720"/>
      <c r="L26" s="1720"/>
      <c r="M26" s="1720"/>
    </row>
    <row r="27" spans="1:13" s="120" customFormat="1" ht="24" customHeight="1">
      <c r="A27" s="1721" t="s">
        <v>1153</v>
      </c>
      <c r="B27" s="1722"/>
      <c r="C27" s="1722"/>
      <c r="D27" s="1722"/>
      <c r="E27" s="1722"/>
      <c r="F27" s="1722"/>
      <c r="G27" s="1722"/>
      <c r="H27" s="1722"/>
      <c r="I27" s="1722"/>
      <c r="J27" s="1722"/>
      <c r="K27" s="1722"/>
      <c r="L27" s="1722"/>
      <c r="M27" s="1722"/>
    </row>
    <row r="28" spans="1:13" ht="10.5" customHeight="1">
      <c r="A28" s="253"/>
      <c r="B28" s="253"/>
      <c r="C28" s="253"/>
      <c r="D28" s="253"/>
      <c r="E28" s="253"/>
      <c r="F28" s="253"/>
      <c r="G28" s="253"/>
      <c r="H28" s="253"/>
      <c r="I28" s="253"/>
      <c r="J28" s="253"/>
      <c r="K28" s="253"/>
      <c r="L28" s="253"/>
      <c r="M28" s="253"/>
    </row>
    <row r="30" spans="1:13">
      <c r="A30" s="120"/>
    </row>
    <row r="31" spans="1:13">
      <c r="A31" s="120"/>
    </row>
  </sheetData>
  <mergeCells count="12">
    <mergeCell ref="K1:L1"/>
    <mergeCell ref="K2:L2"/>
    <mergeCell ref="A26:M26"/>
    <mergeCell ref="A27:M27"/>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xr:uid="{00000000-0004-0000-0300-000000000000}"/>
    <hyperlink ref="K2" location="'Spis tablic     List of tables'!A1" display="Return to list tables" xr:uid="{00000000-0004-0000-0300-000001000000}"/>
    <hyperlink ref="K1:L1" location="'Spis tablic     List of tables'!A1" display="Powrót do spisu tablic" xr:uid="{00000000-0004-0000-0300-000002000000}"/>
    <hyperlink ref="K2:L2" location="'Spis tablic     List of tables'!A1" display="Return to list tables" xr:uid="{00000000-0004-0000-0300-000003000000}"/>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6">
    <tabColor rgb="FF92D050"/>
    <pageSetUpPr fitToPage="1"/>
  </sheetPr>
  <dimension ref="A1:R41"/>
  <sheetViews>
    <sheetView showGridLines="0" zoomScale="55" zoomScaleNormal="55" zoomScaleSheetLayoutView="100" workbookViewId="0">
      <selection activeCell="C8" sqref="C8:O26"/>
    </sheetView>
  </sheetViews>
  <sheetFormatPr defaultColWidth="9" defaultRowHeight="12"/>
  <cols>
    <col min="1" max="2" width="9.625" style="6" customWidth="1"/>
    <col min="3" max="3" width="11.25" style="6" customWidth="1"/>
    <col min="4" max="15" width="10" style="6" customWidth="1"/>
    <col min="16" max="16384" width="9" style="6"/>
  </cols>
  <sheetData>
    <row r="1" spans="1:16">
      <c r="K1" s="1688" t="s">
        <v>0</v>
      </c>
      <c r="L1" s="1688"/>
      <c r="M1" s="527"/>
    </row>
    <row r="2" spans="1:16">
      <c r="K2" s="1688" t="s">
        <v>1</v>
      </c>
      <c r="L2" s="1688"/>
      <c r="M2" s="527"/>
    </row>
    <row r="3" spans="1:16" ht="14.85" customHeight="1">
      <c r="A3" s="1252" t="s">
        <v>205</v>
      </c>
      <c r="B3" s="408" t="s">
        <v>999</v>
      </c>
      <c r="C3" s="457"/>
      <c r="D3" s="457"/>
      <c r="E3" s="457"/>
      <c r="F3" s="457"/>
      <c r="G3" s="457"/>
      <c r="H3" s="460"/>
      <c r="I3" s="461"/>
      <c r="J3" s="461"/>
      <c r="K3" s="461"/>
      <c r="L3" s="461"/>
      <c r="M3" s="460"/>
      <c r="N3" s="458"/>
      <c r="O3" s="460"/>
    </row>
    <row r="4" spans="1:16" ht="14.85" customHeight="1">
      <c r="A4" s="459"/>
      <c r="B4" s="647" t="s">
        <v>364</v>
      </c>
      <c r="C4" s="457"/>
      <c r="D4" s="457"/>
      <c r="E4" s="457"/>
      <c r="F4" s="457"/>
      <c r="G4" s="457"/>
      <c r="H4" s="460"/>
      <c r="I4" s="461"/>
      <c r="J4" s="461"/>
      <c r="K4" s="461"/>
      <c r="L4" s="461"/>
      <c r="M4" s="460"/>
      <c r="N4" s="458"/>
      <c r="O4" s="460"/>
    </row>
    <row r="5" spans="1:16" ht="36.75" customHeight="1">
      <c r="A5" s="2030" t="s">
        <v>1098</v>
      </c>
      <c r="B5" s="2043"/>
      <c r="C5" s="2088" t="s">
        <v>606</v>
      </c>
      <c r="D5" s="576"/>
      <c r="E5" s="576"/>
      <c r="F5" s="577"/>
      <c r="G5" s="1706" t="s">
        <v>610</v>
      </c>
      <c r="H5" s="2098" t="s">
        <v>395</v>
      </c>
      <c r="I5" s="2099"/>
      <c r="J5" s="2099"/>
      <c r="K5" s="2099"/>
      <c r="L5" s="2099"/>
      <c r="M5" s="2099"/>
      <c r="N5" s="2099"/>
      <c r="O5" s="2099"/>
    </row>
    <row r="6" spans="1:16" ht="34.5" customHeight="1">
      <c r="A6" s="2044"/>
      <c r="B6" s="2045"/>
      <c r="C6" s="2089"/>
      <c r="D6" s="2091" t="s">
        <v>607</v>
      </c>
      <c r="E6" s="2091" t="s">
        <v>608</v>
      </c>
      <c r="F6" s="2094" t="s">
        <v>609</v>
      </c>
      <c r="G6" s="2100"/>
      <c r="H6" s="2096" t="s">
        <v>611</v>
      </c>
      <c r="I6" s="2102"/>
      <c r="J6" s="2102"/>
      <c r="K6" s="2103"/>
      <c r="L6" s="2096" t="s">
        <v>1084</v>
      </c>
      <c r="M6" s="578"/>
      <c r="N6" s="578"/>
      <c r="O6" s="578"/>
    </row>
    <row r="7" spans="1:16" ht="174.75" customHeight="1">
      <c r="A7" s="2046"/>
      <c r="B7" s="2047"/>
      <c r="C7" s="2090"/>
      <c r="D7" s="2092"/>
      <c r="E7" s="2093"/>
      <c r="F7" s="2095"/>
      <c r="G7" s="2101"/>
      <c r="H7" s="2104"/>
      <c r="I7" s="697" t="s">
        <v>612</v>
      </c>
      <c r="J7" s="697" t="s">
        <v>608</v>
      </c>
      <c r="K7" s="698" t="s">
        <v>613</v>
      </c>
      <c r="L7" s="2097"/>
      <c r="M7" s="699" t="s">
        <v>614</v>
      </c>
      <c r="N7" s="697" t="s">
        <v>615</v>
      </c>
      <c r="O7" s="700" t="s">
        <v>609</v>
      </c>
    </row>
    <row r="8" spans="1:16" s="527" customFormat="1">
      <c r="A8" s="462">
        <v>2019</v>
      </c>
      <c r="B8" s="523" t="s">
        <v>1272</v>
      </c>
      <c r="C8" s="1045">
        <v>12078</v>
      </c>
      <c r="D8" s="1045">
        <v>5402</v>
      </c>
      <c r="E8" s="1045">
        <v>6612</v>
      </c>
      <c r="F8" s="1045" t="s">
        <v>97</v>
      </c>
      <c r="G8" s="1566">
        <v>10570</v>
      </c>
      <c r="H8" s="1566">
        <v>8090</v>
      </c>
      <c r="I8" s="1566">
        <v>3995</v>
      </c>
      <c r="J8" s="1566">
        <v>3536</v>
      </c>
      <c r="K8" s="1045">
        <v>297</v>
      </c>
      <c r="L8" s="1131">
        <v>762.1</v>
      </c>
      <c r="M8" s="1131">
        <v>519.6</v>
      </c>
      <c r="N8" s="1131">
        <v>213.5</v>
      </c>
      <c r="O8" s="1422">
        <v>16.3</v>
      </c>
      <c r="P8" s="304"/>
    </row>
    <row r="9" spans="1:16" s="527" customFormat="1" ht="13.5" customHeight="1">
      <c r="A9" s="463"/>
      <c r="B9" s="170" t="s">
        <v>217</v>
      </c>
      <c r="C9" s="1567">
        <v>111.9</v>
      </c>
      <c r="D9" s="1567">
        <v>114.1</v>
      </c>
      <c r="E9" s="1567">
        <v>114.2</v>
      </c>
      <c r="F9" s="1567" t="s">
        <v>96</v>
      </c>
      <c r="G9" s="1567">
        <v>115.6</v>
      </c>
      <c r="H9" s="1568">
        <v>114.1</v>
      </c>
      <c r="I9" s="1567">
        <v>106.5</v>
      </c>
      <c r="J9" s="1567">
        <v>119.3</v>
      </c>
      <c r="K9" s="1567">
        <v>256</v>
      </c>
      <c r="L9" s="1568">
        <v>110.1</v>
      </c>
      <c r="M9" s="1567">
        <v>104.5</v>
      </c>
      <c r="N9" s="1567">
        <v>121.6</v>
      </c>
      <c r="O9" s="1177">
        <v>234</v>
      </c>
      <c r="P9" s="304"/>
    </row>
    <row r="10" spans="1:16" s="823" customFormat="1" ht="21" customHeight="1">
      <c r="A10" s="462">
        <v>2020</v>
      </c>
      <c r="B10" s="1530" t="s">
        <v>1255</v>
      </c>
      <c r="C10" s="1566">
        <v>744</v>
      </c>
      <c r="D10" s="1566">
        <v>396</v>
      </c>
      <c r="E10" s="1566">
        <v>328</v>
      </c>
      <c r="F10" s="1566" t="s">
        <v>97</v>
      </c>
      <c r="G10" s="1566">
        <v>459</v>
      </c>
      <c r="H10" s="1566">
        <v>941</v>
      </c>
      <c r="I10" s="1566">
        <v>371</v>
      </c>
      <c r="J10" s="1566">
        <v>570</v>
      </c>
      <c r="K10" s="1566" t="s">
        <v>97</v>
      </c>
      <c r="L10" s="1131">
        <v>81.7</v>
      </c>
      <c r="M10" s="1131">
        <v>49.2</v>
      </c>
      <c r="N10" s="1131">
        <v>32.5</v>
      </c>
      <c r="O10" s="1422" t="s">
        <v>97</v>
      </c>
      <c r="P10" s="304"/>
    </row>
    <row r="11" spans="1:16" s="823" customFormat="1">
      <c r="A11" s="463"/>
      <c r="B11" s="1531" t="s">
        <v>1273</v>
      </c>
      <c r="C11" s="1566">
        <v>1879</v>
      </c>
      <c r="D11" s="1566">
        <v>741</v>
      </c>
      <c r="E11" s="1566">
        <v>1111</v>
      </c>
      <c r="F11" s="1566">
        <v>7</v>
      </c>
      <c r="G11" s="1566">
        <v>1454</v>
      </c>
      <c r="H11" s="1566">
        <v>1551</v>
      </c>
      <c r="I11" s="1566">
        <v>722</v>
      </c>
      <c r="J11" s="1566">
        <v>766</v>
      </c>
      <c r="K11" s="1566" t="s">
        <v>97</v>
      </c>
      <c r="L11" s="1131">
        <v>141.4</v>
      </c>
      <c r="M11" s="1131">
        <v>93.6</v>
      </c>
      <c r="N11" s="1131">
        <v>44.8</v>
      </c>
      <c r="O11" s="1422" t="s">
        <v>97</v>
      </c>
      <c r="P11" s="304"/>
    </row>
    <row r="12" spans="1:16" s="823" customFormat="1">
      <c r="A12" s="463"/>
      <c r="B12" s="1531" t="s">
        <v>1274</v>
      </c>
      <c r="C12" s="1566">
        <v>3303</v>
      </c>
      <c r="D12" s="1566">
        <v>1211</v>
      </c>
      <c r="E12" s="1566">
        <v>2065</v>
      </c>
      <c r="F12" s="1566">
        <v>7</v>
      </c>
      <c r="G12" s="1566">
        <v>2978</v>
      </c>
      <c r="H12" s="1566" t="s">
        <v>1392</v>
      </c>
      <c r="I12" s="1566" t="s">
        <v>1400</v>
      </c>
      <c r="J12" s="1566" t="s">
        <v>1409</v>
      </c>
      <c r="K12" s="1566" t="s">
        <v>97</v>
      </c>
      <c r="L12" s="1131">
        <v>197</v>
      </c>
      <c r="M12" s="1131">
        <v>137.6</v>
      </c>
      <c r="N12" s="1131">
        <v>56.4</v>
      </c>
      <c r="O12" s="1422" t="s">
        <v>97</v>
      </c>
      <c r="P12" s="304"/>
    </row>
    <row r="13" spans="1:16" s="823" customFormat="1">
      <c r="A13" s="463"/>
      <c r="B13" s="1531" t="s">
        <v>1275</v>
      </c>
      <c r="C13" s="1045">
        <v>4727</v>
      </c>
      <c r="D13" s="1045">
        <v>1624</v>
      </c>
      <c r="E13" s="1045">
        <v>3044</v>
      </c>
      <c r="F13" s="1045">
        <v>7</v>
      </c>
      <c r="G13" s="1566">
        <v>3794</v>
      </c>
      <c r="H13" s="1045" t="s">
        <v>1393</v>
      </c>
      <c r="I13" s="1045" t="s">
        <v>1401</v>
      </c>
      <c r="J13" s="1045" t="s">
        <v>1410</v>
      </c>
      <c r="K13" s="1566" t="s">
        <v>97</v>
      </c>
      <c r="L13" s="1132">
        <v>258</v>
      </c>
      <c r="M13" s="1045">
        <v>170.7</v>
      </c>
      <c r="N13" s="1045">
        <v>84.3</v>
      </c>
      <c r="O13" s="1422" t="s">
        <v>97</v>
      </c>
      <c r="P13" s="304"/>
    </row>
    <row r="14" spans="1:16" s="823" customFormat="1">
      <c r="A14" s="463"/>
      <c r="B14" s="1531" t="s">
        <v>1276</v>
      </c>
      <c r="C14" s="1045">
        <v>5820</v>
      </c>
      <c r="D14" s="1045">
        <v>2079</v>
      </c>
      <c r="E14" s="1045">
        <v>3682</v>
      </c>
      <c r="F14" s="1045">
        <v>7</v>
      </c>
      <c r="G14" s="1566">
        <v>4439</v>
      </c>
      <c r="H14" s="1045" t="s">
        <v>1394</v>
      </c>
      <c r="I14" s="1045" t="s">
        <v>1402</v>
      </c>
      <c r="J14" s="1045" t="s">
        <v>1411</v>
      </c>
      <c r="K14" s="1045">
        <v>19</v>
      </c>
      <c r="L14" s="1132">
        <v>336.6</v>
      </c>
      <c r="M14" s="1131">
        <v>211</v>
      </c>
      <c r="N14" s="1045">
        <v>121.6</v>
      </c>
      <c r="O14" s="1569">
        <v>1</v>
      </c>
      <c r="P14" s="304"/>
    </row>
    <row r="15" spans="1:16" s="823" customFormat="1">
      <c r="A15" s="463"/>
      <c r="B15" s="1531" t="s">
        <v>1270</v>
      </c>
      <c r="C15" s="1045">
        <v>7000</v>
      </c>
      <c r="D15" s="1045" t="s">
        <v>1253</v>
      </c>
      <c r="E15" s="1045">
        <v>4328</v>
      </c>
      <c r="F15" s="1045">
        <v>7</v>
      </c>
      <c r="G15" s="1566">
        <v>5327</v>
      </c>
      <c r="H15" s="1045" t="s">
        <v>1395</v>
      </c>
      <c r="I15" s="1045" t="s">
        <v>1403</v>
      </c>
      <c r="J15" s="1045" t="s">
        <v>1412</v>
      </c>
      <c r="K15" s="1045">
        <v>19</v>
      </c>
      <c r="L15" s="1132">
        <v>395.3</v>
      </c>
      <c r="M15" s="1045">
        <v>252.9</v>
      </c>
      <c r="N15" s="1045">
        <v>138.4</v>
      </c>
      <c r="O15" s="1569">
        <v>1</v>
      </c>
      <c r="P15" s="304"/>
    </row>
    <row r="16" spans="1:16" s="823" customFormat="1">
      <c r="A16" s="463"/>
      <c r="B16" s="1531" t="s">
        <v>1268</v>
      </c>
      <c r="C16" s="1045">
        <v>8589</v>
      </c>
      <c r="D16" s="1045">
        <v>3156</v>
      </c>
      <c r="E16" s="1045">
        <v>5342</v>
      </c>
      <c r="F16" s="1045">
        <v>39</v>
      </c>
      <c r="G16" s="1566">
        <v>6985</v>
      </c>
      <c r="H16" s="1566" t="s">
        <v>1396</v>
      </c>
      <c r="I16" s="1566" t="s">
        <v>1404</v>
      </c>
      <c r="J16" s="1566" t="s">
        <v>1413</v>
      </c>
      <c r="K16" s="1045">
        <v>19</v>
      </c>
      <c r="L16" s="1131">
        <v>471.6</v>
      </c>
      <c r="M16" s="1131">
        <v>307</v>
      </c>
      <c r="N16" s="1131">
        <v>157.19999999999999</v>
      </c>
      <c r="O16" s="1569">
        <v>1</v>
      </c>
      <c r="P16" s="304"/>
    </row>
    <row r="17" spans="1:18" s="823" customFormat="1">
      <c r="A17" s="463"/>
      <c r="B17" s="1531" t="s">
        <v>1269</v>
      </c>
      <c r="C17" s="1045">
        <v>9583</v>
      </c>
      <c r="D17" s="1045">
        <v>3616</v>
      </c>
      <c r="E17" s="1045">
        <v>5852</v>
      </c>
      <c r="F17" s="1045">
        <v>39</v>
      </c>
      <c r="G17" s="1566">
        <v>7616</v>
      </c>
      <c r="H17" s="1566">
        <v>5891</v>
      </c>
      <c r="I17" s="1566">
        <v>2666</v>
      </c>
      <c r="J17" s="1566">
        <v>3031</v>
      </c>
      <c r="K17" s="1045">
        <v>19</v>
      </c>
      <c r="L17" s="1131" t="s">
        <v>1419</v>
      </c>
      <c r="M17" s="1131" t="s">
        <v>1424</v>
      </c>
      <c r="N17" s="1131">
        <v>176.2</v>
      </c>
      <c r="O17" s="1569">
        <v>1</v>
      </c>
      <c r="P17" s="304"/>
    </row>
    <row r="18" spans="1:18" s="823" customFormat="1">
      <c r="A18" s="463"/>
      <c r="B18" s="1531" t="s">
        <v>1277</v>
      </c>
      <c r="C18" s="1045">
        <v>10856</v>
      </c>
      <c r="D18" s="1045">
        <v>4118</v>
      </c>
      <c r="E18" s="1045">
        <v>6533</v>
      </c>
      <c r="F18" s="1045">
        <v>39</v>
      </c>
      <c r="G18" s="1566">
        <v>9535</v>
      </c>
      <c r="H18" s="1570">
        <v>6617</v>
      </c>
      <c r="I18" s="1570" t="s">
        <v>1405</v>
      </c>
      <c r="J18" s="1566" t="s">
        <v>1414</v>
      </c>
      <c r="K18" s="1045">
        <v>19</v>
      </c>
      <c r="L18" s="1570" t="s">
        <v>1420</v>
      </c>
      <c r="M18" s="1570" t="s">
        <v>1425</v>
      </c>
      <c r="N18" s="1131">
        <v>201</v>
      </c>
      <c r="O18" s="1569">
        <v>1</v>
      </c>
      <c r="P18" s="304"/>
    </row>
    <row r="19" spans="1:18" s="1386" customFormat="1">
      <c r="A19" s="463"/>
      <c r="B19" s="1531" t="s">
        <v>1278</v>
      </c>
      <c r="C19" s="1045">
        <v>11777</v>
      </c>
      <c r="D19" s="1045">
        <v>4660</v>
      </c>
      <c r="E19" s="1045">
        <v>6867</v>
      </c>
      <c r="F19" s="1045">
        <v>84</v>
      </c>
      <c r="G19" s="1566">
        <v>10520</v>
      </c>
      <c r="H19" s="1566" t="s">
        <v>1397</v>
      </c>
      <c r="I19" s="1566" t="s">
        <v>1406</v>
      </c>
      <c r="J19" s="1566" t="s">
        <v>1415</v>
      </c>
      <c r="K19" s="1045">
        <v>19</v>
      </c>
      <c r="L19" s="1131" t="s">
        <v>1421</v>
      </c>
      <c r="M19" s="1131" t="s">
        <v>1426</v>
      </c>
      <c r="N19" s="1131">
        <v>219.9</v>
      </c>
      <c r="O19" s="1569">
        <v>1</v>
      </c>
      <c r="P19" s="1424"/>
      <c r="R19" s="333"/>
    </row>
    <row r="20" spans="1:18" s="1386" customFormat="1">
      <c r="A20" s="463"/>
      <c r="B20" s="1531" t="s">
        <v>1271</v>
      </c>
      <c r="C20" s="1045">
        <v>13145</v>
      </c>
      <c r="D20" s="1045">
        <v>5164</v>
      </c>
      <c r="E20" s="1045">
        <v>7731</v>
      </c>
      <c r="F20" s="1045">
        <v>84</v>
      </c>
      <c r="G20" s="1566">
        <v>11208</v>
      </c>
      <c r="H20" s="1566" t="s">
        <v>1398</v>
      </c>
      <c r="I20" s="1566" t="s">
        <v>1407</v>
      </c>
      <c r="J20" s="1566" t="s">
        <v>1416</v>
      </c>
      <c r="K20" s="1045">
        <v>19</v>
      </c>
      <c r="L20" s="1131" t="s">
        <v>1422</v>
      </c>
      <c r="M20" s="1131" t="s">
        <v>1427</v>
      </c>
      <c r="N20" s="1131" t="s">
        <v>1429</v>
      </c>
      <c r="O20" s="1569">
        <v>1</v>
      </c>
      <c r="P20" s="1424"/>
    </row>
    <row r="21" spans="1:18" s="1386" customFormat="1">
      <c r="A21" s="463"/>
      <c r="B21" s="1531" t="s">
        <v>1272</v>
      </c>
      <c r="C21" s="1045" t="s">
        <v>1432</v>
      </c>
      <c r="D21" s="1045" t="s">
        <v>1434</v>
      </c>
      <c r="E21" s="1045" t="s">
        <v>1435</v>
      </c>
      <c r="F21" s="1045">
        <v>84</v>
      </c>
      <c r="G21" s="1566">
        <v>11706</v>
      </c>
      <c r="H21" s="1566" t="s">
        <v>1391</v>
      </c>
      <c r="I21" s="1566" t="s">
        <v>1408</v>
      </c>
      <c r="J21" s="1566" t="s">
        <v>1417</v>
      </c>
      <c r="K21" s="1045">
        <v>19</v>
      </c>
      <c r="L21" s="1131" t="s">
        <v>1423</v>
      </c>
      <c r="M21" s="1131" t="s">
        <v>1428</v>
      </c>
      <c r="N21" s="1131">
        <v>301.5</v>
      </c>
      <c r="O21" s="1569">
        <v>1</v>
      </c>
      <c r="P21" s="1424"/>
    </row>
    <row r="22" spans="1:18" s="823" customFormat="1">
      <c r="A22" s="463"/>
      <c r="B22" s="820" t="s">
        <v>217</v>
      </c>
      <c r="C22" s="1567" t="s">
        <v>1433</v>
      </c>
      <c r="D22" s="1567">
        <v>104.9</v>
      </c>
      <c r="E22" s="1567" t="s">
        <v>1436</v>
      </c>
      <c r="F22" s="1567" t="s">
        <v>96</v>
      </c>
      <c r="G22" s="1567">
        <v>110.7</v>
      </c>
      <c r="H22" s="1567" t="s">
        <v>1399</v>
      </c>
      <c r="I22" s="1567">
        <v>109.1</v>
      </c>
      <c r="J22" s="1567" t="s">
        <v>1418</v>
      </c>
      <c r="K22" s="1567">
        <v>6.4</v>
      </c>
      <c r="L22" s="1567">
        <v>117</v>
      </c>
      <c r="M22" s="1567" t="s">
        <v>1430</v>
      </c>
      <c r="N22" s="1567" t="s">
        <v>1431</v>
      </c>
      <c r="O22" s="1178">
        <v>6.2</v>
      </c>
      <c r="P22" s="304"/>
    </row>
    <row r="23" spans="1:18" s="1386" customFormat="1">
      <c r="A23" s="462">
        <v>2021</v>
      </c>
      <c r="B23" s="1530" t="s">
        <v>1255</v>
      </c>
      <c r="C23" s="1566">
        <v>964</v>
      </c>
      <c r="D23" s="1566">
        <v>492</v>
      </c>
      <c r="E23" s="1566">
        <v>472</v>
      </c>
      <c r="F23" s="1566" t="s">
        <v>97</v>
      </c>
      <c r="G23" s="1566">
        <v>898</v>
      </c>
      <c r="H23" s="1566">
        <v>656</v>
      </c>
      <c r="I23" s="1566">
        <v>352</v>
      </c>
      <c r="J23" s="1566">
        <v>304</v>
      </c>
      <c r="K23" s="1566" t="s">
        <v>97</v>
      </c>
      <c r="L23" s="1131">
        <v>64.599999999999994</v>
      </c>
      <c r="M23" s="1131">
        <v>46.7</v>
      </c>
      <c r="N23" s="1131">
        <v>17.899999999999999</v>
      </c>
      <c r="O23" s="1422" t="s">
        <v>97</v>
      </c>
      <c r="P23" s="1424"/>
    </row>
    <row r="24" spans="1:18" s="1386" customFormat="1">
      <c r="A24" s="463"/>
      <c r="B24" s="1531" t="s">
        <v>1273</v>
      </c>
      <c r="C24" s="1566">
        <v>2116</v>
      </c>
      <c r="D24" s="1566">
        <v>957</v>
      </c>
      <c r="E24" s="1566">
        <v>1159</v>
      </c>
      <c r="F24" s="1566" t="s">
        <v>97</v>
      </c>
      <c r="G24" s="1566">
        <v>1534</v>
      </c>
      <c r="H24" s="1566">
        <v>1295</v>
      </c>
      <c r="I24" s="1566">
        <v>744</v>
      </c>
      <c r="J24" s="1566">
        <v>544</v>
      </c>
      <c r="K24" s="1566" t="s">
        <v>97</v>
      </c>
      <c r="L24" s="1131">
        <v>130.30000000000001</v>
      </c>
      <c r="M24" s="1131">
        <v>97.5</v>
      </c>
      <c r="N24" s="1131">
        <v>32.6</v>
      </c>
      <c r="O24" s="1422" t="s">
        <v>97</v>
      </c>
      <c r="P24" s="1424"/>
    </row>
    <row r="25" spans="1:18" s="1386" customFormat="1">
      <c r="A25" s="463"/>
      <c r="B25" s="1531" t="s">
        <v>1274</v>
      </c>
      <c r="C25" s="1566">
        <v>4043</v>
      </c>
      <c r="D25" s="1566">
        <v>1545</v>
      </c>
      <c r="E25" s="1566">
        <v>2498</v>
      </c>
      <c r="F25" s="1566" t="s">
        <v>97</v>
      </c>
      <c r="G25" s="1566">
        <v>2598</v>
      </c>
      <c r="H25" s="1566">
        <v>2199</v>
      </c>
      <c r="I25" s="1566">
        <v>1194</v>
      </c>
      <c r="J25" s="1566">
        <v>998</v>
      </c>
      <c r="K25" s="1566" t="s">
        <v>97</v>
      </c>
      <c r="L25" s="1131">
        <v>218.6</v>
      </c>
      <c r="M25" s="1131">
        <v>157.80000000000001</v>
      </c>
      <c r="N25" s="1131">
        <v>60.5</v>
      </c>
      <c r="O25" s="1422" t="s">
        <v>97</v>
      </c>
      <c r="P25" s="1424"/>
    </row>
    <row r="26" spans="1:18" s="1386" customFormat="1">
      <c r="A26" s="463"/>
      <c r="B26" s="820" t="s">
        <v>217</v>
      </c>
      <c r="C26" s="1567">
        <v>122.4</v>
      </c>
      <c r="D26" s="1567">
        <v>127.6</v>
      </c>
      <c r="E26" s="1567">
        <v>121</v>
      </c>
      <c r="F26" s="1567" t="s">
        <v>96</v>
      </c>
      <c r="G26" s="1567">
        <v>87.2</v>
      </c>
      <c r="H26" s="1567">
        <v>106.8</v>
      </c>
      <c r="I26" s="1567">
        <v>114.1</v>
      </c>
      <c r="J26" s="1567">
        <v>105.1</v>
      </c>
      <c r="K26" s="1567" t="s">
        <v>96</v>
      </c>
      <c r="L26" s="1567">
        <v>111</v>
      </c>
      <c r="M26" s="1567">
        <v>114.7</v>
      </c>
      <c r="N26" s="1567">
        <v>107.3</v>
      </c>
      <c r="O26" s="1178" t="s">
        <v>96</v>
      </c>
      <c r="P26" s="1424"/>
    </row>
    <row r="27" spans="1:18" s="46" customFormat="1" ht="14.25" customHeight="1">
      <c r="A27" s="46" t="s">
        <v>1212</v>
      </c>
      <c r="C27" s="77"/>
      <c r="D27" s="77"/>
      <c r="E27" s="77"/>
      <c r="F27" s="77"/>
      <c r="G27" s="77"/>
      <c r="H27" s="77"/>
      <c r="I27" s="77"/>
      <c r="J27" s="77"/>
      <c r="K27" s="77"/>
      <c r="L27" s="77"/>
      <c r="M27" s="77"/>
      <c r="N27" s="77"/>
      <c r="O27" s="77"/>
      <c r="P27" s="77"/>
    </row>
    <row r="28" spans="1:18" s="77" customFormat="1" ht="11.25">
      <c r="A28" s="643" t="s">
        <v>1213</v>
      </c>
    </row>
    <row r="29" spans="1:18" s="9" customFormat="1" ht="11.25">
      <c r="C29" s="1494"/>
      <c r="D29" s="1494"/>
      <c r="E29" s="1494"/>
      <c r="F29" s="1494"/>
      <c r="G29" s="1494"/>
    </row>
    <row r="30" spans="1:18">
      <c r="A30" s="473"/>
      <c r="B30" s="474"/>
      <c r="C30" s="474"/>
      <c r="D30" s="9"/>
    </row>
    <row r="31" spans="1:18">
      <c r="D31" s="1386"/>
      <c r="E31" s="1386"/>
      <c r="F31" s="1386"/>
      <c r="G31" s="1386"/>
      <c r="H31" s="1386"/>
      <c r="I31" s="1386"/>
      <c r="J31" s="1386"/>
      <c r="O31" s="823"/>
    </row>
    <row r="32" spans="1:18">
      <c r="E32" s="1310"/>
      <c r="F32" s="1310"/>
      <c r="G32" s="1310"/>
      <c r="O32" s="823"/>
    </row>
    <row r="33" spans="3:4">
      <c r="D33" s="1310"/>
    </row>
    <row r="35" spans="3:4">
      <c r="D35" s="333"/>
    </row>
    <row r="38" spans="3:4">
      <c r="C38" s="333"/>
      <c r="D38" s="333"/>
    </row>
    <row r="41" spans="3:4">
      <c r="C41" s="333"/>
    </row>
  </sheetData>
  <mergeCells count="12">
    <mergeCell ref="K1:L1"/>
    <mergeCell ref="K2:L2"/>
    <mergeCell ref="A5:B7"/>
    <mergeCell ref="C5:C7"/>
    <mergeCell ref="D6:D7"/>
    <mergeCell ref="E6:E7"/>
    <mergeCell ref="F6:F7"/>
    <mergeCell ref="L6:L7"/>
    <mergeCell ref="H5:O5"/>
    <mergeCell ref="G5:G7"/>
    <mergeCell ref="I6:K6"/>
    <mergeCell ref="H6:H7"/>
  </mergeCells>
  <phoneticPr fontId="0" type="noConversion"/>
  <hyperlinks>
    <hyperlink ref="M3:N3" location="'Spis tablic     List of tables'!A1" display="Powrót do spisu tablic" xr:uid="{00000000-0004-0000-2700-000000000000}"/>
    <hyperlink ref="K1:L1" location="'Spis tablic     List of tables'!A1" display="Powrót do spisu tablic" xr:uid="{00000000-0004-0000-2700-000001000000}"/>
    <hyperlink ref="K2:L2" location="'Spis tablic     List of tables'!A1" display="Return to list tables" xr:uid="{00000000-0004-0000-2700-000002000000}"/>
    <hyperlink ref="K1" location="'Spis tablic     List of tables'!A1" display="Powrót do spisu tablic" xr:uid="{00000000-0004-0000-2700-000003000000}"/>
    <hyperlink ref="K2" location="'Spis tablic     List of tables'!A1" display="Return to list tables" xr:uid="{00000000-0004-0000-2700-000004000000}"/>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7">
    <tabColor rgb="FF92D050"/>
    <pageSetUpPr fitToPage="1"/>
  </sheetPr>
  <dimension ref="A1:M25"/>
  <sheetViews>
    <sheetView showGridLines="0" zoomScale="70" zoomScaleNormal="70" zoomScaleSheetLayoutView="100" workbookViewId="0">
      <selection sqref="A1:XFD1048576"/>
    </sheetView>
  </sheetViews>
  <sheetFormatPr defaultColWidth="9" defaultRowHeight="12"/>
  <cols>
    <col min="1" max="1" width="8.125" style="6" customWidth="1"/>
    <col min="2" max="2" width="12.375" style="6" customWidth="1"/>
    <col min="3" max="12" width="10.625" style="6" customWidth="1"/>
    <col min="13" max="16384" width="9" style="79"/>
  </cols>
  <sheetData>
    <row r="1" spans="1:13">
      <c r="K1" s="1688" t="s">
        <v>0</v>
      </c>
      <c r="L1" s="1688"/>
    </row>
    <row r="2" spans="1:13">
      <c r="K2" s="1688" t="s">
        <v>1</v>
      </c>
      <c r="L2" s="1688"/>
    </row>
    <row r="3" spans="1:13" s="6" customFormat="1" ht="15" customHeight="1">
      <c r="A3" s="2111" t="s">
        <v>33</v>
      </c>
      <c r="B3" s="2111"/>
      <c r="C3" s="2111"/>
      <c r="D3" s="2111"/>
      <c r="E3" s="2111"/>
      <c r="F3" s="2111"/>
      <c r="G3" s="70"/>
      <c r="H3" s="70"/>
      <c r="I3" s="70"/>
      <c r="J3" s="70"/>
      <c r="K3" s="79"/>
      <c r="L3" s="79"/>
      <c r="M3" s="4"/>
    </row>
    <row r="4" spans="1:13" s="6" customFormat="1" ht="15" customHeight="1">
      <c r="A4" s="2112" t="s">
        <v>34</v>
      </c>
      <c r="B4" s="2113"/>
      <c r="C4" s="2113"/>
      <c r="D4" s="2113"/>
      <c r="E4" s="2113"/>
      <c r="F4" s="2113"/>
      <c r="G4" s="70"/>
      <c r="H4" s="70"/>
      <c r="I4" s="70"/>
      <c r="J4" s="70"/>
      <c r="K4" s="79"/>
      <c r="L4" s="79"/>
      <c r="M4" s="2"/>
    </row>
    <row r="5" spans="1:13" ht="19.5" customHeight="1">
      <c r="A5" s="245" t="s">
        <v>1132</v>
      </c>
      <c r="B5" s="245" t="s">
        <v>998</v>
      </c>
      <c r="C5" s="246"/>
      <c r="D5" s="246"/>
      <c r="E5" s="246"/>
      <c r="F5" s="79"/>
      <c r="G5" s="79"/>
      <c r="H5" s="79"/>
      <c r="I5" s="79"/>
      <c r="J5" s="70"/>
      <c r="K5" s="70"/>
      <c r="L5" s="70"/>
    </row>
    <row r="6" spans="1:13" ht="13.5">
      <c r="A6" s="247"/>
      <c r="B6" s="626" t="s">
        <v>365</v>
      </c>
      <c r="C6" s="250"/>
      <c r="D6" s="250"/>
      <c r="E6" s="250"/>
      <c r="F6" s="79"/>
      <c r="G6" s="79"/>
      <c r="H6" s="79"/>
      <c r="I6" s="79"/>
      <c r="J6" s="70"/>
      <c r="K6" s="70"/>
      <c r="L6" s="70"/>
    </row>
    <row r="7" spans="1:13" ht="39.75" customHeight="1">
      <c r="A7" s="2002" t="s">
        <v>616</v>
      </c>
      <c r="B7" s="2003"/>
      <c r="C7" s="2107" t="s">
        <v>617</v>
      </c>
      <c r="D7" s="2108"/>
      <c r="E7" s="1751"/>
      <c r="F7" s="1749" t="s">
        <v>618</v>
      </c>
      <c r="G7" s="2108"/>
      <c r="H7" s="2108"/>
      <c r="I7" s="2108"/>
      <c r="J7" s="2108"/>
      <c r="K7" s="2108"/>
      <c r="L7" s="2108"/>
    </row>
    <row r="8" spans="1:13" ht="39.75" customHeight="1">
      <c r="A8" s="1709"/>
      <c r="B8" s="1715"/>
      <c r="C8" s="2106" t="s">
        <v>515</v>
      </c>
      <c r="D8" s="2109" t="s">
        <v>619</v>
      </c>
      <c r="E8" s="2106" t="s">
        <v>620</v>
      </c>
      <c r="F8" s="2106" t="s">
        <v>621</v>
      </c>
      <c r="G8" s="2114" t="s">
        <v>622</v>
      </c>
      <c r="H8" s="1747" t="s">
        <v>623</v>
      </c>
      <c r="I8" s="1749" t="s">
        <v>624</v>
      </c>
      <c r="J8" s="1749" t="s">
        <v>625</v>
      </c>
      <c r="K8" s="2108"/>
      <c r="L8" s="2108"/>
    </row>
    <row r="9" spans="1:13" ht="39.75" customHeight="1">
      <c r="A9" s="1709"/>
      <c r="B9" s="1715"/>
      <c r="C9" s="1829"/>
      <c r="D9" s="1725"/>
      <c r="E9" s="1829"/>
      <c r="F9" s="1829"/>
      <c r="G9" s="1992"/>
      <c r="H9" s="2110"/>
      <c r="I9" s="1993"/>
      <c r="J9" s="2106" t="s">
        <v>626</v>
      </c>
      <c r="K9" s="2107" t="s">
        <v>627</v>
      </c>
      <c r="L9" s="166"/>
    </row>
    <row r="10" spans="1:13" ht="39.75" customHeight="1">
      <c r="A10" s="1709"/>
      <c r="B10" s="1715"/>
      <c r="C10" s="1829"/>
      <c r="D10" s="1725"/>
      <c r="E10" s="1829"/>
      <c r="F10" s="1829"/>
      <c r="G10" s="1992"/>
      <c r="H10" s="2110"/>
      <c r="I10" s="1993"/>
      <c r="J10" s="1829"/>
      <c r="K10" s="1725"/>
      <c r="L10" s="615" t="s">
        <v>628</v>
      </c>
    </row>
    <row r="11" spans="1:13" ht="31.5" customHeight="1">
      <c r="A11" s="1709"/>
      <c r="B11" s="1715"/>
      <c r="C11" s="2107" t="s">
        <v>1089</v>
      </c>
      <c r="D11" s="2108"/>
      <c r="E11" s="2108"/>
      <c r="F11" s="2108"/>
      <c r="G11" s="2108"/>
      <c r="H11" s="2108"/>
      <c r="I11" s="2108"/>
      <c r="J11" s="2108"/>
      <c r="K11" s="2108"/>
      <c r="L11" s="2108"/>
    </row>
    <row r="12" spans="1:13" ht="35.25" customHeight="1">
      <c r="A12" s="1750" t="s">
        <v>1055</v>
      </c>
      <c r="B12" s="2108"/>
      <c r="C12" s="2108"/>
      <c r="D12" s="2108"/>
      <c r="E12" s="2108"/>
      <c r="F12" s="2108"/>
      <c r="G12" s="2108"/>
      <c r="H12" s="2108"/>
      <c r="I12" s="2108"/>
      <c r="J12" s="2108"/>
      <c r="K12" s="2108"/>
      <c r="L12" s="2108"/>
    </row>
    <row r="13" spans="1:13" ht="12" customHeight="1">
      <c r="A13" s="843">
        <v>2018</v>
      </c>
      <c r="B13" s="1516" t="s">
        <v>1260</v>
      </c>
      <c r="C13" s="848">
        <v>509.9</v>
      </c>
      <c r="D13" s="848">
        <v>162.9</v>
      </c>
      <c r="E13" s="848">
        <v>347</v>
      </c>
      <c r="F13" s="844">
        <v>1242</v>
      </c>
      <c r="G13" s="844">
        <v>312.5</v>
      </c>
      <c r="H13" s="844">
        <v>339.5</v>
      </c>
      <c r="I13" s="844">
        <v>459.1</v>
      </c>
      <c r="J13" s="844">
        <v>130.9</v>
      </c>
      <c r="K13" s="844">
        <v>128.30000000000001</v>
      </c>
      <c r="L13" s="537">
        <v>96</v>
      </c>
    </row>
    <row r="14" spans="1:13" s="9" customFormat="1" ht="15.75" customHeight="1">
      <c r="A14" s="843"/>
      <c r="B14" s="1516" t="s">
        <v>1266</v>
      </c>
      <c r="C14" s="506">
        <v>512.79999999999995</v>
      </c>
      <c r="D14" s="506">
        <v>160.80000000000001</v>
      </c>
      <c r="E14" s="506">
        <v>352</v>
      </c>
      <c r="F14" s="598">
        <v>1089.7</v>
      </c>
      <c r="G14" s="598">
        <v>244.7</v>
      </c>
      <c r="H14" s="506">
        <v>292.89999999999998</v>
      </c>
      <c r="I14" s="506">
        <v>459.8</v>
      </c>
      <c r="J14" s="506">
        <v>92.3</v>
      </c>
      <c r="K14" s="506">
        <v>90</v>
      </c>
      <c r="L14" s="828">
        <v>62.1</v>
      </c>
    </row>
    <row r="15" spans="1:13" s="9" customFormat="1" ht="14.25" customHeight="1">
      <c r="A15" s="843">
        <v>2019</v>
      </c>
      <c r="B15" s="1516" t="s">
        <v>1260</v>
      </c>
      <c r="C15" s="506">
        <v>524.4</v>
      </c>
      <c r="D15" s="506">
        <v>168.6</v>
      </c>
      <c r="E15" s="506">
        <v>355.8</v>
      </c>
      <c r="F15" s="598">
        <v>1064.2</v>
      </c>
      <c r="G15" s="598">
        <v>247.2</v>
      </c>
      <c r="H15" s="506">
        <v>282</v>
      </c>
      <c r="I15" s="506">
        <v>427.1</v>
      </c>
      <c r="J15" s="506">
        <v>108</v>
      </c>
      <c r="K15" s="506">
        <v>105.6</v>
      </c>
      <c r="L15" s="828">
        <v>81.3</v>
      </c>
    </row>
    <row r="16" spans="1:13" s="6" customFormat="1" ht="12.75" customHeight="1">
      <c r="A16" s="843"/>
      <c r="B16" s="1516" t="s">
        <v>1266</v>
      </c>
      <c r="C16" s="506">
        <v>516.9</v>
      </c>
      <c r="D16" s="506">
        <v>153</v>
      </c>
      <c r="E16" s="506">
        <v>363.9</v>
      </c>
      <c r="F16" s="598">
        <v>1098</v>
      </c>
      <c r="G16" s="598">
        <v>253</v>
      </c>
      <c r="H16" s="506">
        <v>300.89999999999998</v>
      </c>
      <c r="I16" s="506">
        <v>449.9</v>
      </c>
      <c r="J16" s="506">
        <v>94.2</v>
      </c>
      <c r="K16" s="506">
        <v>91.7</v>
      </c>
      <c r="L16" s="828">
        <v>62.1</v>
      </c>
    </row>
    <row r="17" spans="1:12" s="823" customFormat="1" ht="12.75" customHeight="1">
      <c r="A17" s="843">
        <v>2020</v>
      </c>
      <c r="B17" s="1516" t="s">
        <v>1260</v>
      </c>
      <c r="C17" s="506">
        <v>510.2</v>
      </c>
      <c r="D17" s="506">
        <v>154.4</v>
      </c>
      <c r="E17" s="506">
        <v>355.8</v>
      </c>
      <c r="F17" s="598">
        <v>1125.5999999999999</v>
      </c>
      <c r="G17" s="598">
        <v>289.5</v>
      </c>
      <c r="H17" s="506">
        <v>337.3</v>
      </c>
      <c r="I17" s="506">
        <v>399.9</v>
      </c>
      <c r="J17" s="506">
        <v>98.9</v>
      </c>
      <c r="K17" s="506">
        <v>96.2</v>
      </c>
      <c r="L17" s="828">
        <v>66.7</v>
      </c>
    </row>
    <row r="18" spans="1:12" s="1386" customFormat="1" ht="12.75" customHeight="1">
      <c r="A18" s="1410"/>
      <c r="B18" s="1516" t="s">
        <v>1266</v>
      </c>
      <c r="C18" s="1400">
        <v>506.8</v>
      </c>
      <c r="D18" s="1400">
        <v>144.5</v>
      </c>
      <c r="E18" s="1400">
        <v>362.3</v>
      </c>
      <c r="F18" s="1415">
        <v>1142.7</v>
      </c>
      <c r="G18" s="1415">
        <v>263.3</v>
      </c>
      <c r="H18" s="1400">
        <v>326.89999999999998</v>
      </c>
      <c r="I18" s="1400">
        <v>453.2</v>
      </c>
      <c r="J18" s="1400">
        <v>99.3</v>
      </c>
      <c r="K18" s="1400">
        <v>96.7</v>
      </c>
      <c r="L18" s="1401">
        <v>65.400000000000006</v>
      </c>
    </row>
    <row r="19" spans="1:12" s="6" customFormat="1" ht="12.75" customHeight="1">
      <c r="A19" s="843"/>
      <c r="B19" s="167" t="s">
        <v>7</v>
      </c>
      <c r="C19" s="845">
        <v>98</v>
      </c>
      <c r="D19" s="845">
        <v>94.4</v>
      </c>
      <c r="E19" s="845">
        <v>99.6</v>
      </c>
      <c r="F19" s="846">
        <v>104.1</v>
      </c>
      <c r="G19" s="846">
        <v>104.1</v>
      </c>
      <c r="H19" s="845">
        <v>108.6</v>
      </c>
      <c r="I19" s="845">
        <v>100.7</v>
      </c>
      <c r="J19" s="845">
        <v>105.4</v>
      </c>
      <c r="K19" s="845">
        <v>105.4</v>
      </c>
      <c r="L19" s="847">
        <v>105.2</v>
      </c>
    </row>
    <row r="20" spans="1:12">
      <c r="A20" s="843"/>
      <c r="B20" s="167" t="s">
        <v>8</v>
      </c>
      <c r="C20" s="845">
        <v>99.3</v>
      </c>
      <c r="D20" s="845">
        <v>93.6</v>
      </c>
      <c r="E20" s="845">
        <v>101.8</v>
      </c>
      <c r="F20" s="846">
        <v>101.5</v>
      </c>
      <c r="G20" s="846">
        <v>90.9</v>
      </c>
      <c r="H20" s="845">
        <v>96.9</v>
      </c>
      <c r="I20" s="845">
        <v>113.3</v>
      </c>
      <c r="J20" s="845">
        <v>100.4</v>
      </c>
      <c r="K20" s="845">
        <v>100.4</v>
      </c>
      <c r="L20" s="847">
        <v>98</v>
      </c>
    </row>
    <row r="21" spans="1:12">
      <c r="A21" s="1753" t="s">
        <v>1183</v>
      </c>
      <c r="B21" s="1753"/>
      <c r="C21" s="1753"/>
      <c r="D21" s="1753"/>
      <c r="E21" s="1753"/>
      <c r="F21" s="1753"/>
      <c r="G21" s="1753"/>
      <c r="H21" s="1753"/>
      <c r="I21" s="1753"/>
      <c r="J21" s="1753"/>
      <c r="K21" s="1753"/>
      <c r="L21" s="1753"/>
    </row>
    <row r="22" spans="1:12">
      <c r="A22" s="2105" t="s">
        <v>1184</v>
      </c>
      <c r="B22" s="2105"/>
      <c r="C22" s="2105"/>
      <c r="D22" s="2105"/>
      <c r="E22" s="2105"/>
      <c r="F22" s="2105"/>
      <c r="G22" s="2105"/>
      <c r="H22" s="2105"/>
      <c r="I22" s="2105"/>
      <c r="J22" s="2105"/>
      <c r="K22" s="2105"/>
      <c r="L22" s="2105"/>
    </row>
    <row r="23" spans="1:12">
      <c r="A23" s="286"/>
      <c r="B23" s="286"/>
      <c r="C23" s="333"/>
      <c r="D23" s="286"/>
      <c r="E23" s="286"/>
      <c r="F23" s="286"/>
      <c r="G23" s="286"/>
      <c r="H23" s="286"/>
      <c r="I23" s="286"/>
      <c r="J23" s="286"/>
      <c r="K23" s="286"/>
      <c r="L23" s="286"/>
    </row>
    <row r="24" spans="1:12">
      <c r="A24" s="464"/>
      <c r="B24" s="286"/>
      <c r="C24" s="286"/>
      <c r="D24" s="286"/>
      <c r="E24" s="286"/>
      <c r="F24" s="286"/>
      <c r="G24" s="286"/>
      <c r="H24" s="286"/>
      <c r="I24" s="286"/>
      <c r="J24" s="286"/>
      <c r="K24" s="286"/>
      <c r="L24" s="286"/>
    </row>
    <row r="25" spans="1:12">
      <c r="A25" s="9"/>
    </row>
  </sheetData>
  <mergeCells count="21">
    <mergeCell ref="K1:L1"/>
    <mergeCell ref="A3:F3"/>
    <mergeCell ref="A4:F4"/>
    <mergeCell ref="A7:B11"/>
    <mergeCell ref="G8:G10"/>
    <mergeCell ref="K2:L2"/>
    <mergeCell ref="E8:E10"/>
    <mergeCell ref="J9:J10"/>
    <mergeCell ref="K9:K10"/>
    <mergeCell ref="C11:L11"/>
    <mergeCell ref="A22:L22"/>
    <mergeCell ref="A21:L21"/>
    <mergeCell ref="F8:F10"/>
    <mergeCell ref="C7:E7"/>
    <mergeCell ref="D8:D10"/>
    <mergeCell ref="I8:I10"/>
    <mergeCell ref="A12:L12"/>
    <mergeCell ref="F7:L7"/>
    <mergeCell ref="C8:C10"/>
    <mergeCell ref="H8:H10"/>
    <mergeCell ref="J8:L8"/>
  </mergeCells>
  <phoneticPr fontId="0" type="noConversion"/>
  <hyperlinks>
    <hyperlink ref="K1:L1" location="'Spis tablic     List of tables'!A1" display="Powrót do spisu tablic" xr:uid="{00000000-0004-0000-2800-000000000000}"/>
    <hyperlink ref="K2:L2" location="'Spis tablic     List of tables'!A1" display="Return to list tables" xr:uid="{00000000-0004-0000-2800-000001000000}"/>
    <hyperlink ref="K1" location="'Spis tablic     List of tables'!A1" display="Powrót do spisu tablic" xr:uid="{00000000-0004-0000-2800-000002000000}"/>
    <hyperlink ref="K2" location="'Spis tablic     List of tables'!A1" display="Return to list tables" xr:uid="{00000000-0004-0000-28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8">
    <tabColor rgb="FF92D050"/>
    <pageSetUpPr fitToPage="1"/>
  </sheetPr>
  <dimension ref="A1:L21"/>
  <sheetViews>
    <sheetView showGridLines="0" zoomScale="70" zoomScaleNormal="70" zoomScaleSheetLayoutView="100" workbookViewId="0">
      <selection sqref="A1:XFD1048576"/>
    </sheetView>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688" t="s">
        <v>0</v>
      </c>
      <c r="L1" s="1688"/>
    </row>
    <row r="2" spans="1:12">
      <c r="K2" s="1688" t="s">
        <v>1</v>
      </c>
      <c r="L2" s="1688"/>
    </row>
    <row r="3" spans="1:12" ht="13.5">
      <c r="A3" s="245" t="s">
        <v>1132</v>
      </c>
      <c r="B3" s="245" t="s">
        <v>997</v>
      </c>
      <c r="C3" s="246"/>
      <c r="D3" s="246"/>
      <c r="E3" s="246"/>
      <c r="F3" s="79"/>
      <c r="G3" s="79"/>
      <c r="H3" s="79"/>
      <c r="I3" s="79"/>
      <c r="J3" s="79"/>
      <c r="K3" s="79"/>
      <c r="L3" s="79"/>
    </row>
    <row r="4" spans="1:12" ht="13.5">
      <c r="A4" s="247"/>
      <c r="B4" s="626" t="s">
        <v>366</v>
      </c>
      <c r="C4" s="250"/>
      <c r="D4" s="250"/>
      <c r="E4" s="250"/>
      <c r="F4" s="79"/>
      <c r="G4" s="79"/>
      <c r="H4" s="79"/>
      <c r="I4" s="79"/>
      <c r="J4" s="79"/>
      <c r="K4" s="79"/>
      <c r="L4" s="79"/>
    </row>
    <row r="5" spans="1:12" ht="32.25" customHeight="1">
      <c r="A5" s="2002" t="s">
        <v>629</v>
      </c>
      <c r="B5" s="2003"/>
      <c r="C5" s="2107" t="s">
        <v>617</v>
      </c>
      <c r="D5" s="2108"/>
      <c r="E5" s="1751"/>
      <c r="F5" s="1749" t="s">
        <v>618</v>
      </c>
      <c r="G5" s="2108"/>
      <c r="H5" s="2108"/>
      <c r="I5" s="2108"/>
      <c r="J5" s="2108"/>
      <c r="K5" s="2108"/>
      <c r="L5" s="2108"/>
    </row>
    <row r="6" spans="1:12" ht="39" customHeight="1">
      <c r="A6" s="1709"/>
      <c r="B6" s="1715"/>
      <c r="C6" s="2106" t="s">
        <v>396</v>
      </c>
      <c r="D6" s="2109" t="s">
        <v>619</v>
      </c>
      <c r="E6" s="2106" t="s">
        <v>620</v>
      </c>
      <c r="F6" s="2106" t="s">
        <v>621</v>
      </c>
      <c r="G6" s="2114" t="s">
        <v>622</v>
      </c>
      <c r="H6" s="1747" t="s">
        <v>623</v>
      </c>
      <c r="I6" s="1749" t="s">
        <v>624</v>
      </c>
      <c r="J6" s="1749" t="s">
        <v>625</v>
      </c>
      <c r="K6" s="2108"/>
      <c r="L6" s="2108"/>
    </row>
    <row r="7" spans="1:12" ht="39" customHeight="1">
      <c r="A7" s="1709"/>
      <c r="B7" s="1715"/>
      <c r="C7" s="1829"/>
      <c r="D7" s="1725"/>
      <c r="E7" s="1829"/>
      <c r="F7" s="1829"/>
      <c r="G7" s="1992"/>
      <c r="H7" s="2110"/>
      <c r="I7" s="1993"/>
      <c r="J7" s="2106" t="s">
        <v>626</v>
      </c>
      <c r="K7" s="2107" t="s">
        <v>627</v>
      </c>
      <c r="L7" s="166"/>
    </row>
    <row r="8" spans="1:12" ht="39" customHeight="1">
      <c r="A8" s="1709"/>
      <c r="B8" s="1715"/>
      <c r="C8" s="1829"/>
      <c r="D8" s="1725"/>
      <c r="E8" s="1829"/>
      <c r="F8" s="1829"/>
      <c r="G8" s="1992"/>
      <c r="H8" s="2110"/>
      <c r="I8" s="1993"/>
      <c r="J8" s="1829"/>
      <c r="K8" s="1725"/>
      <c r="L8" s="615" t="s">
        <v>628</v>
      </c>
    </row>
    <row r="9" spans="1:12" ht="33" customHeight="1">
      <c r="A9" s="1709"/>
      <c r="B9" s="1715"/>
      <c r="C9" s="2107" t="s">
        <v>1089</v>
      </c>
      <c r="D9" s="2108"/>
      <c r="E9" s="2108"/>
      <c r="F9" s="2108"/>
      <c r="G9" s="2108"/>
      <c r="H9" s="2108"/>
      <c r="I9" s="2108"/>
      <c r="J9" s="2108"/>
      <c r="K9" s="2108"/>
      <c r="L9" s="2108"/>
    </row>
    <row r="10" spans="1:12" ht="31.5" customHeight="1">
      <c r="A10" s="1750" t="s">
        <v>630</v>
      </c>
      <c r="B10" s="2115"/>
      <c r="C10" s="2115"/>
      <c r="D10" s="2115"/>
      <c r="E10" s="2115"/>
      <c r="F10" s="2115"/>
      <c r="G10" s="2115"/>
      <c r="H10" s="2115"/>
      <c r="I10" s="2115"/>
      <c r="J10" s="2115"/>
      <c r="K10" s="2115"/>
      <c r="L10" s="2115"/>
    </row>
    <row r="11" spans="1:12" s="823" customFormat="1" ht="13.5" customHeight="1">
      <c r="A11" s="843">
        <v>2018</v>
      </c>
      <c r="B11" s="1516" t="s">
        <v>1260</v>
      </c>
      <c r="C11" s="506">
        <v>473.2</v>
      </c>
      <c r="D11" s="506">
        <v>147.9</v>
      </c>
      <c r="E11" s="506">
        <v>325.3</v>
      </c>
      <c r="F11" s="506">
        <v>1182.4000000000001</v>
      </c>
      <c r="G11" s="506">
        <v>293.5</v>
      </c>
      <c r="H11" s="506">
        <v>324.7</v>
      </c>
      <c r="I11" s="506">
        <v>439.2</v>
      </c>
      <c r="J11" s="506">
        <v>124.9</v>
      </c>
      <c r="K11" s="506">
        <v>122.8</v>
      </c>
      <c r="L11" s="828">
        <v>92.3</v>
      </c>
    </row>
    <row r="12" spans="1:12" s="527" customFormat="1">
      <c r="A12" s="843"/>
      <c r="B12" s="1516" t="s">
        <v>1266</v>
      </c>
      <c r="C12" s="506">
        <v>475.5</v>
      </c>
      <c r="D12" s="506">
        <v>145.4</v>
      </c>
      <c r="E12" s="506">
        <v>330.2</v>
      </c>
      <c r="F12" s="506">
        <v>1027.8</v>
      </c>
      <c r="G12" s="506">
        <v>225.5</v>
      </c>
      <c r="H12" s="506">
        <v>285.8</v>
      </c>
      <c r="I12" s="506">
        <v>429.8</v>
      </c>
      <c r="J12" s="506">
        <v>86.6</v>
      </c>
      <c r="K12" s="506">
        <v>84.7</v>
      </c>
      <c r="L12" s="828">
        <v>58.5</v>
      </c>
    </row>
    <row r="13" spans="1:12" s="823" customFormat="1" ht="16.5" customHeight="1">
      <c r="A13" s="843">
        <v>2019</v>
      </c>
      <c r="B13" s="1516" t="s">
        <v>1260</v>
      </c>
      <c r="C13" s="506">
        <v>491</v>
      </c>
      <c r="D13" s="506">
        <v>154.69999999999999</v>
      </c>
      <c r="E13" s="506">
        <v>336.3</v>
      </c>
      <c r="F13" s="506">
        <v>1025.5999999999999</v>
      </c>
      <c r="G13" s="506">
        <v>229.3</v>
      </c>
      <c r="H13" s="506">
        <v>273.89999999999998</v>
      </c>
      <c r="I13" s="506">
        <v>419.6</v>
      </c>
      <c r="J13" s="506">
        <v>102.8</v>
      </c>
      <c r="K13" s="506">
        <v>100.9</v>
      </c>
      <c r="L13" s="828">
        <v>77.8</v>
      </c>
    </row>
    <row r="14" spans="1:12" s="527" customFormat="1" ht="15" customHeight="1">
      <c r="A14" s="843"/>
      <c r="B14" s="1516" t="s">
        <v>1266</v>
      </c>
      <c r="C14" s="506">
        <v>484.3</v>
      </c>
      <c r="D14" s="506">
        <v>139.6</v>
      </c>
      <c r="E14" s="506">
        <v>344</v>
      </c>
      <c r="F14" s="506">
        <v>1059.3</v>
      </c>
      <c r="G14" s="506">
        <v>235.2</v>
      </c>
      <c r="H14" s="506">
        <v>293.39999999999998</v>
      </c>
      <c r="I14" s="506">
        <v>441.6</v>
      </c>
      <c r="J14" s="506">
        <v>89.1</v>
      </c>
      <c r="K14" s="506">
        <v>87</v>
      </c>
      <c r="L14" s="828">
        <v>58.6</v>
      </c>
    </row>
    <row r="15" spans="1:12" s="823" customFormat="1" ht="15" customHeight="1">
      <c r="A15" s="843">
        <v>2020</v>
      </c>
      <c r="B15" s="1516" t="s">
        <v>1260</v>
      </c>
      <c r="C15" s="506">
        <v>478.8</v>
      </c>
      <c r="D15" s="506">
        <v>141.1</v>
      </c>
      <c r="E15" s="506">
        <v>337.7</v>
      </c>
      <c r="F15" s="506">
        <v>1073.5</v>
      </c>
      <c r="G15" s="506">
        <v>271.2</v>
      </c>
      <c r="H15" s="506">
        <v>324.39999999999998</v>
      </c>
      <c r="I15" s="506">
        <v>384.6</v>
      </c>
      <c r="J15" s="506">
        <v>93.4</v>
      </c>
      <c r="K15" s="506">
        <v>91.1</v>
      </c>
      <c r="L15" s="828">
        <v>62.9</v>
      </c>
    </row>
    <row r="16" spans="1:12" s="1386" customFormat="1" ht="15" customHeight="1">
      <c r="A16" s="1410"/>
      <c r="B16" s="1516" t="s">
        <v>1266</v>
      </c>
      <c r="C16" s="1400">
        <v>476.5</v>
      </c>
      <c r="D16" s="1400">
        <v>131.69999999999999</v>
      </c>
      <c r="E16" s="1400">
        <v>344.8</v>
      </c>
      <c r="F16" s="1400">
        <v>1095.5</v>
      </c>
      <c r="G16" s="1400">
        <v>244.3</v>
      </c>
      <c r="H16" s="1400">
        <v>322.2</v>
      </c>
      <c r="I16" s="1400">
        <v>435.2</v>
      </c>
      <c r="J16" s="1400">
        <v>93.8</v>
      </c>
      <c r="K16" s="1400">
        <v>91.5</v>
      </c>
      <c r="L16" s="1401">
        <v>61.5</v>
      </c>
    </row>
    <row r="17" spans="1:12" s="527" customFormat="1">
      <c r="A17" s="843"/>
      <c r="B17" s="167" t="s">
        <v>7</v>
      </c>
      <c r="C17" s="845">
        <v>98.4</v>
      </c>
      <c r="D17" s="845">
        <v>94.3</v>
      </c>
      <c r="E17" s="845">
        <v>100</v>
      </c>
      <c r="F17" s="846">
        <v>103.4</v>
      </c>
      <c r="G17" s="846">
        <v>103.9</v>
      </c>
      <c r="H17" s="845">
        <v>109.8</v>
      </c>
      <c r="I17" s="845">
        <v>98.6</v>
      </c>
      <c r="J17" s="845">
        <v>105.3</v>
      </c>
      <c r="K17" s="845">
        <v>105.2</v>
      </c>
      <c r="L17" s="847">
        <v>105</v>
      </c>
    </row>
    <row r="18" spans="1:12" s="9" customFormat="1" ht="12" customHeight="1">
      <c r="A18" s="843"/>
      <c r="B18" s="167" t="s">
        <v>8</v>
      </c>
      <c r="C18" s="845">
        <v>99.5</v>
      </c>
      <c r="D18" s="845">
        <v>93.3</v>
      </c>
      <c r="E18" s="845">
        <v>102.1</v>
      </c>
      <c r="F18" s="846">
        <v>102</v>
      </c>
      <c r="G18" s="846">
        <v>90.1</v>
      </c>
      <c r="H18" s="845">
        <v>99.3</v>
      </c>
      <c r="I18" s="845">
        <v>113.2</v>
      </c>
      <c r="J18" s="845">
        <v>100.4</v>
      </c>
      <c r="K18" s="845">
        <v>100.5</v>
      </c>
      <c r="L18" s="847">
        <v>97.8</v>
      </c>
    </row>
    <row r="19" spans="1:12">
      <c r="A19" s="1753" t="s">
        <v>1183</v>
      </c>
      <c r="B19" s="1753"/>
      <c r="C19" s="1753"/>
      <c r="D19" s="1753"/>
      <c r="E19" s="1753"/>
      <c r="F19" s="1753"/>
      <c r="G19" s="1753"/>
      <c r="H19" s="1753"/>
      <c r="I19" s="1753"/>
      <c r="J19" s="1753"/>
      <c r="K19" s="1753"/>
      <c r="L19" s="1753"/>
    </row>
    <row r="20" spans="1:12">
      <c r="A20" s="2105" t="s">
        <v>1184</v>
      </c>
      <c r="B20" s="1856"/>
      <c r="C20" s="1856"/>
      <c r="D20" s="1856"/>
      <c r="E20" s="1856"/>
      <c r="F20" s="1856"/>
      <c r="G20" s="1856"/>
      <c r="H20" s="1856"/>
      <c r="I20" s="1856"/>
      <c r="J20" s="1856"/>
      <c r="K20" s="1856"/>
      <c r="L20" s="1856"/>
    </row>
    <row r="21" spans="1:12">
      <c r="A21" s="9"/>
    </row>
  </sheetData>
  <mergeCells count="19">
    <mergeCell ref="F6:F8"/>
    <mergeCell ref="G6:G8"/>
    <mergeCell ref="C5:E5"/>
    <mergeCell ref="F5:L5"/>
    <mergeCell ref="K1:L1"/>
    <mergeCell ref="K2:L2"/>
    <mergeCell ref="A19:L19"/>
    <mergeCell ref="A20:L20"/>
    <mergeCell ref="A10:L10"/>
    <mergeCell ref="E6:E8"/>
    <mergeCell ref="J6:L6"/>
    <mergeCell ref="J7:J8"/>
    <mergeCell ref="A5:B9"/>
    <mergeCell ref="C9:L9"/>
    <mergeCell ref="H6:H8"/>
    <mergeCell ref="I6:I8"/>
    <mergeCell ref="C6:C8"/>
    <mergeCell ref="D6:D8"/>
    <mergeCell ref="K7:K8"/>
  </mergeCells>
  <phoneticPr fontId="0" type="noConversion"/>
  <hyperlinks>
    <hyperlink ref="K1:L1" location="'Spis tablic     List of tables'!A1" display="Powrót do spisu tablic" xr:uid="{00000000-0004-0000-2900-000000000000}"/>
    <hyperlink ref="K2:L2" location="'Spis tablic     List of tables'!A1" display="Return to list tables" xr:uid="{00000000-0004-0000-2900-000001000000}"/>
    <hyperlink ref="K1" location="'Spis tablic     List of tables'!A1" display="Powrót do spisu tablic" xr:uid="{00000000-0004-0000-2900-000002000000}"/>
    <hyperlink ref="K2" location="'Spis tablic     List of tables'!A1" display="Return to list tables" xr:uid="{00000000-0004-0000-29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9">
    <tabColor rgb="FF92D050"/>
    <pageSetUpPr fitToPage="1"/>
  </sheetPr>
  <dimension ref="A1:N72"/>
  <sheetViews>
    <sheetView showGridLines="0" topLeftCell="A16" zoomScale="115" zoomScaleNormal="115" zoomScaleSheetLayoutView="115" workbookViewId="0">
      <selection activeCell="C8" sqref="C8:I33"/>
    </sheetView>
  </sheetViews>
  <sheetFormatPr defaultColWidth="9" defaultRowHeight="12"/>
  <cols>
    <col min="1" max="1" width="8.125" style="258" customWidth="1"/>
    <col min="2" max="2" width="14.5" style="258" customWidth="1"/>
    <col min="3" max="9" width="15.25" style="258" customWidth="1"/>
    <col min="10" max="10" width="10.25" style="258" bestFit="1" customWidth="1"/>
    <col min="11" max="11" width="9.125" style="258" customWidth="1"/>
    <col min="12" max="14" width="10.25" style="258" bestFit="1" customWidth="1"/>
    <col min="15" max="16384" width="9" style="258"/>
  </cols>
  <sheetData>
    <row r="1" spans="1:9">
      <c r="H1" s="1688" t="s">
        <v>0</v>
      </c>
      <c r="I1" s="1688"/>
    </row>
    <row r="2" spans="1:9">
      <c r="H2" s="1688" t="s">
        <v>1</v>
      </c>
      <c r="I2" s="1688"/>
    </row>
    <row r="3" spans="1:9" ht="14.85" customHeight="1">
      <c r="A3" s="1250" t="s">
        <v>1133</v>
      </c>
      <c r="B3" s="256" t="s">
        <v>195</v>
      </c>
      <c r="C3" s="256"/>
      <c r="D3" s="256"/>
      <c r="E3" s="256"/>
      <c r="F3" s="256"/>
      <c r="G3" s="415"/>
      <c r="H3" s="415"/>
      <c r="I3" s="415"/>
    </row>
    <row r="4" spans="1:9" ht="14.85" customHeight="1">
      <c r="A4" s="440"/>
      <c r="B4" s="628" t="s">
        <v>196</v>
      </c>
      <c r="C4" s="440"/>
      <c r="D4" s="440"/>
      <c r="E4" s="440"/>
      <c r="F4" s="440"/>
      <c r="G4" s="440"/>
      <c r="H4" s="415"/>
      <c r="I4" s="415"/>
    </row>
    <row r="5" spans="1:9" s="60" customFormat="1" ht="27.75" customHeight="1">
      <c r="A5" s="1762" t="s">
        <v>1097</v>
      </c>
      <c r="B5" s="1888"/>
      <c r="C5" s="1768" t="s">
        <v>995</v>
      </c>
      <c r="D5" s="758"/>
      <c r="E5" s="759"/>
      <c r="F5" s="1768" t="s">
        <v>996</v>
      </c>
      <c r="G5" s="441"/>
      <c r="H5" s="441"/>
      <c r="I5" s="442"/>
    </row>
    <row r="6" spans="1:9" s="60" customFormat="1" ht="55.5" customHeight="1">
      <c r="A6" s="1889"/>
      <c r="B6" s="1890"/>
      <c r="C6" s="2117"/>
      <c r="D6" s="720" t="s">
        <v>574</v>
      </c>
      <c r="E6" s="718" t="s">
        <v>575</v>
      </c>
      <c r="F6" s="2117"/>
      <c r="G6" s="669" t="s">
        <v>631</v>
      </c>
      <c r="H6" s="669" t="s">
        <v>632</v>
      </c>
      <c r="I6" s="665" t="s">
        <v>633</v>
      </c>
    </row>
    <row r="7" spans="1:9" s="60" customFormat="1" ht="30" customHeight="1">
      <c r="A7" s="1891"/>
      <c r="B7" s="1892"/>
      <c r="C7" s="2087" t="s">
        <v>634</v>
      </c>
      <c r="D7" s="1897"/>
      <c r="E7" s="1898"/>
      <c r="F7" s="1772" t="s">
        <v>1252</v>
      </c>
      <c r="G7" s="2118"/>
      <c r="H7" s="2118"/>
      <c r="I7" s="2118"/>
    </row>
    <row r="8" spans="1:9" ht="15.75" customHeight="1">
      <c r="A8" s="443">
        <v>2019</v>
      </c>
      <c r="B8" s="531" t="s">
        <v>1272</v>
      </c>
      <c r="C8" s="1436" t="s">
        <v>1290</v>
      </c>
      <c r="D8" s="1440" t="s">
        <v>1291</v>
      </c>
      <c r="E8" s="1440" t="s">
        <v>1292</v>
      </c>
      <c r="F8" s="1436">
        <v>280469</v>
      </c>
      <c r="G8" s="1393">
        <v>33308</v>
      </c>
      <c r="H8" s="1436">
        <v>123221</v>
      </c>
      <c r="I8" s="1389">
        <v>123809</v>
      </c>
    </row>
    <row r="9" spans="1:9">
      <c r="A9" s="443"/>
      <c r="B9" s="478" t="s">
        <v>7</v>
      </c>
      <c r="C9" s="1347">
        <v>98.5</v>
      </c>
      <c r="D9" s="1347">
        <v>95.1</v>
      </c>
      <c r="E9" s="1347">
        <v>116.6</v>
      </c>
      <c r="F9" s="1347">
        <v>109.8</v>
      </c>
      <c r="G9" s="1347">
        <v>121.4</v>
      </c>
      <c r="H9" s="1347">
        <v>111.4</v>
      </c>
      <c r="I9" s="59">
        <v>105.6</v>
      </c>
    </row>
    <row r="10" spans="1:9" s="831" customFormat="1" ht="13.5">
      <c r="A10" s="443">
        <v>2020</v>
      </c>
      <c r="B10" s="821" t="s">
        <v>1274</v>
      </c>
      <c r="C10" s="1393" t="s">
        <v>1293</v>
      </c>
      <c r="D10" s="1393" t="s">
        <v>1294</v>
      </c>
      <c r="E10" s="1393" t="s">
        <v>1295</v>
      </c>
      <c r="F10" s="1393">
        <v>54762</v>
      </c>
      <c r="G10" s="1393">
        <v>4290</v>
      </c>
      <c r="H10" s="1393">
        <v>20837</v>
      </c>
      <c r="I10" s="1417">
        <v>25556</v>
      </c>
    </row>
    <row r="11" spans="1:9" s="831" customFormat="1" ht="13.5">
      <c r="A11" s="443"/>
      <c r="B11" s="531" t="s">
        <v>1270</v>
      </c>
      <c r="C11" s="1359" t="s">
        <v>1296</v>
      </c>
      <c r="D11" s="1360" t="s">
        <v>1297</v>
      </c>
      <c r="E11" s="1361" t="s">
        <v>1298</v>
      </c>
      <c r="F11" s="1362">
        <v>107456</v>
      </c>
      <c r="G11" s="1362">
        <v>8514</v>
      </c>
      <c r="H11" s="1362">
        <v>42084</v>
      </c>
      <c r="I11" s="1362">
        <v>56799</v>
      </c>
    </row>
    <row r="12" spans="1:9" s="831" customFormat="1" ht="13.5">
      <c r="A12" s="443"/>
      <c r="B12" s="821" t="s">
        <v>1277</v>
      </c>
      <c r="C12" s="1328" t="s">
        <v>1299</v>
      </c>
      <c r="D12" s="1328" t="s">
        <v>1300</v>
      </c>
      <c r="E12" s="1328" t="s">
        <v>1301</v>
      </c>
      <c r="F12" s="790">
        <v>195776</v>
      </c>
      <c r="G12" s="790">
        <v>18042</v>
      </c>
      <c r="H12" s="790">
        <v>88640</v>
      </c>
      <c r="I12" s="790">
        <v>89009</v>
      </c>
    </row>
    <row r="13" spans="1:9" s="1423" customFormat="1" ht="13.5">
      <c r="A13" s="443"/>
      <c r="B13" s="531" t="s">
        <v>1272</v>
      </c>
      <c r="C13" s="1436" t="s">
        <v>1479</v>
      </c>
      <c r="D13" s="1440" t="s">
        <v>1480</v>
      </c>
      <c r="E13" s="1440" t="s">
        <v>1481</v>
      </c>
      <c r="F13" s="1436" t="s">
        <v>1482</v>
      </c>
      <c r="G13" s="1393" t="s">
        <v>1483</v>
      </c>
      <c r="H13" s="1436" t="s">
        <v>1484</v>
      </c>
      <c r="I13" s="1389" t="s">
        <v>1485</v>
      </c>
    </row>
    <row r="14" spans="1:9" s="831" customFormat="1">
      <c r="A14" s="443"/>
      <c r="B14" s="478" t="s">
        <v>7</v>
      </c>
      <c r="C14" s="1347" t="s">
        <v>1486</v>
      </c>
      <c r="D14" s="1347" t="s">
        <v>1487</v>
      </c>
      <c r="E14" s="1347" t="s">
        <v>1488</v>
      </c>
      <c r="F14" s="1347" t="s">
        <v>1489</v>
      </c>
      <c r="G14" s="1347" t="s">
        <v>1490</v>
      </c>
      <c r="H14" s="1347" t="s">
        <v>1491</v>
      </c>
      <c r="I14" s="59" t="s">
        <v>1492</v>
      </c>
    </row>
    <row r="15" spans="1:9" s="1423" customFormat="1" ht="13.5">
      <c r="A15" s="443">
        <v>2020</v>
      </c>
      <c r="B15" s="821" t="s">
        <v>1274</v>
      </c>
      <c r="C15" s="1393" t="s">
        <v>1493</v>
      </c>
      <c r="D15" s="1393" t="s">
        <v>1494</v>
      </c>
      <c r="E15" s="1393" t="s">
        <v>1495</v>
      </c>
      <c r="F15" s="1393">
        <v>75701</v>
      </c>
      <c r="G15" s="1393">
        <v>3749</v>
      </c>
      <c r="H15" s="1393">
        <v>44977</v>
      </c>
      <c r="I15" s="1417">
        <v>37763</v>
      </c>
    </row>
    <row r="16" spans="1:9" s="1423" customFormat="1">
      <c r="A16" s="443"/>
      <c r="B16" s="477" t="s">
        <v>7</v>
      </c>
      <c r="C16" s="1347">
        <v>134.1</v>
      </c>
      <c r="D16" s="1347">
        <v>126.1</v>
      </c>
      <c r="E16" s="1347">
        <v>170.6</v>
      </c>
      <c r="F16" s="1347">
        <v>138.19999999999999</v>
      </c>
      <c r="G16" s="1347">
        <v>87.4</v>
      </c>
      <c r="H16" s="1347">
        <v>214</v>
      </c>
      <c r="I16" s="59">
        <v>96.9</v>
      </c>
    </row>
    <row r="17" spans="1:9" s="825" customFormat="1" ht="16.5" customHeight="1">
      <c r="A17" s="443">
        <v>2020</v>
      </c>
      <c r="B17" s="1532" t="s">
        <v>1255</v>
      </c>
      <c r="C17" s="1443">
        <v>64781</v>
      </c>
      <c r="D17" s="1443">
        <v>54197</v>
      </c>
      <c r="E17" s="1443">
        <v>2398</v>
      </c>
      <c r="F17" s="1443">
        <v>19455</v>
      </c>
      <c r="G17" s="1443">
        <v>1346</v>
      </c>
      <c r="H17" s="1443">
        <v>7499</v>
      </c>
      <c r="I17" s="1444">
        <v>10607</v>
      </c>
    </row>
    <row r="18" spans="1:9" s="825" customFormat="1" ht="12" customHeight="1">
      <c r="A18" s="443"/>
      <c r="B18" s="1532" t="s">
        <v>1256</v>
      </c>
      <c r="C18" s="1443">
        <v>73999</v>
      </c>
      <c r="D18" s="1443">
        <v>64831</v>
      </c>
      <c r="E18" s="1443">
        <v>3802</v>
      </c>
      <c r="F18" s="1443">
        <v>17140</v>
      </c>
      <c r="G18" s="1443">
        <v>1505</v>
      </c>
      <c r="H18" s="1443">
        <v>6163</v>
      </c>
      <c r="I18" s="1444">
        <v>9461</v>
      </c>
    </row>
    <row r="19" spans="1:9" s="825" customFormat="1" ht="12" customHeight="1">
      <c r="A19" s="443"/>
      <c r="B19" s="1532" t="s">
        <v>1257</v>
      </c>
      <c r="C19" s="1443">
        <v>73055</v>
      </c>
      <c r="D19" s="1443">
        <v>63997</v>
      </c>
      <c r="E19" s="1443">
        <v>2499</v>
      </c>
      <c r="F19" s="1443">
        <v>18167</v>
      </c>
      <c r="G19" s="1443">
        <v>1440</v>
      </c>
      <c r="H19" s="1443">
        <v>7175</v>
      </c>
      <c r="I19" s="1444">
        <v>9543</v>
      </c>
    </row>
    <row r="20" spans="1:9" s="825" customFormat="1" ht="12" customHeight="1">
      <c r="A20" s="443"/>
      <c r="B20" s="1532" t="s">
        <v>1258</v>
      </c>
      <c r="C20" s="1443">
        <v>63958</v>
      </c>
      <c r="D20" s="1443">
        <v>53909</v>
      </c>
      <c r="E20" s="1443">
        <v>3354</v>
      </c>
      <c r="F20" s="1443">
        <v>17542</v>
      </c>
      <c r="G20" s="1443">
        <v>1066</v>
      </c>
      <c r="H20" s="1443">
        <v>7095</v>
      </c>
      <c r="I20" s="1444">
        <v>9366</v>
      </c>
    </row>
    <row r="21" spans="1:9" s="825" customFormat="1" ht="12" customHeight="1">
      <c r="A21" s="443"/>
      <c r="B21" s="1532" t="s">
        <v>1259</v>
      </c>
      <c r="C21" s="1443">
        <v>63534</v>
      </c>
      <c r="D21" s="1443">
        <v>49306</v>
      </c>
      <c r="E21" s="1443">
        <v>6247</v>
      </c>
      <c r="F21" s="1443">
        <v>18147</v>
      </c>
      <c r="G21" s="1443">
        <v>1486</v>
      </c>
      <c r="H21" s="1443">
        <v>7494</v>
      </c>
      <c r="I21" s="1444">
        <v>9155</v>
      </c>
    </row>
    <row r="22" spans="1:9" s="825" customFormat="1" ht="12" customHeight="1">
      <c r="A22" s="443"/>
      <c r="B22" s="1532" t="s">
        <v>1260</v>
      </c>
      <c r="C22" s="1443">
        <v>39445</v>
      </c>
      <c r="D22" s="1443">
        <v>25588</v>
      </c>
      <c r="E22" s="1443">
        <v>6079</v>
      </c>
      <c r="F22" s="1443">
        <v>17005</v>
      </c>
      <c r="G22" s="1443">
        <v>1672</v>
      </c>
      <c r="H22" s="1443">
        <v>6658</v>
      </c>
      <c r="I22" s="1444">
        <v>8667</v>
      </c>
    </row>
    <row r="23" spans="1:9" s="825" customFormat="1" ht="12" customHeight="1">
      <c r="A23" s="443"/>
      <c r="B23" s="1532" t="s">
        <v>1261</v>
      </c>
      <c r="C23" s="1443">
        <v>78697</v>
      </c>
      <c r="D23" s="1443">
        <v>49328</v>
      </c>
      <c r="E23" s="1443">
        <v>8443</v>
      </c>
      <c r="F23" s="1443">
        <v>17899</v>
      </c>
      <c r="G23" s="1443">
        <v>1534</v>
      </c>
      <c r="H23" s="1443">
        <v>7231</v>
      </c>
      <c r="I23" s="1444">
        <v>9128</v>
      </c>
    </row>
    <row r="24" spans="1:9" s="825" customFormat="1" ht="12" customHeight="1">
      <c r="A24" s="443"/>
      <c r="B24" s="1532" t="s">
        <v>1262</v>
      </c>
      <c r="C24" s="1443">
        <v>226103</v>
      </c>
      <c r="D24" s="1443">
        <v>163174</v>
      </c>
      <c r="E24" s="1443">
        <v>27410</v>
      </c>
      <c r="F24" s="1443">
        <v>21983</v>
      </c>
      <c r="G24" s="1443">
        <v>923</v>
      </c>
      <c r="H24" s="1443">
        <v>12121</v>
      </c>
      <c r="I24" s="1444">
        <v>8937</v>
      </c>
    </row>
    <row r="25" spans="1:9" s="825" customFormat="1" ht="12" customHeight="1">
      <c r="A25" s="443"/>
      <c r="B25" s="1532" t="s">
        <v>1263</v>
      </c>
      <c r="C25" s="1443">
        <v>107156</v>
      </c>
      <c r="D25" s="1443">
        <v>80145</v>
      </c>
      <c r="E25" s="1443">
        <v>10577</v>
      </c>
      <c r="F25" s="1443">
        <v>26647</v>
      </c>
      <c r="G25" s="1443">
        <v>1477</v>
      </c>
      <c r="H25" s="1443">
        <v>15637</v>
      </c>
      <c r="I25" s="1444">
        <v>9530</v>
      </c>
    </row>
    <row r="26" spans="1:9" s="1394" customFormat="1" ht="12" customHeight="1">
      <c r="A26" s="443"/>
      <c r="B26" s="1532" t="s">
        <v>1264</v>
      </c>
      <c r="C26" s="1443">
        <v>82487</v>
      </c>
      <c r="D26" s="1443">
        <v>63142</v>
      </c>
      <c r="E26" s="1443">
        <v>10516</v>
      </c>
      <c r="F26" s="1443">
        <v>24871</v>
      </c>
      <c r="G26" s="1443">
        <v>1291</v>
      </c>
      <c r="H26" s="1443">
        <v>14497</v>
      </c>
      <c r="I26" s="1444">
        <v>9076</v>
      </c>
    </row>
    <row r="27" spans="1:9" s="1394" customFormat="1" ht="12" customHeight="1">
      <c r="A27" s="443"/>
      <c r="B27" s="1532" t="s">
        <v>1265</v>
      </c>
      <c r="C27" s="1443">
        <v>75894</v>
      </c>
      <c r="D27" s="1443">
        <v>60976</v>
      </c>
      <c r="E27" s="1443">
        <v>7352</v>
      </c>
      <c r="F27" s="1443">
        <v>26620</v>
      </c>
      <c r="G27" s="1443">
        <v>1040</v>
      </c>
      <c r="H27" s="1443">
        <v>16049</v>
      </c>
      <c r="I27" s="1444">
        <v>9527</v>
      </c>
    </row>
    <row r="28" spans="1:9" s="1394" customFormat="1" ht="12" customHeight="1">
      <c r="A28" s="443"/>
      <c r="B28" s="1532" t="s">
        <v>1266</v>
      </c>
      <c r="C28" s="1443">
        <v>87965</v>
      </c>
      <c r="D28" s="1443">
        <v>68855</v>
      </c>
      <c r="E28" s="1443">
        <v>9872</v>
      </c>
      <c r="F28" s="1443">
        <v>25674</v>
      </c>
      <c r="G28" s="1443">
        <v>1135</v>
      </c>
      <c r="H28" s="1443">
        <v>15029</v>
      </c>
      <c r="I28" s="1444">
        <v>9500</v>
      </c>
    </row>
    <row r="29" spans="1:9" s="1394" customFormat="1" ht="16.5" customHeight="1">
      <c r="A29" s="443">
        <v>2021</v>
      </c>
      <c r="B29" s="1532" t="s">
        <v>1255</v>
      </c>
      <c r="C29" s="1443">
        <v>77082</v>
      </c>
      <c r="D29" s="1443">
        <v>53826</v>
      </c>
      <c r="E29" s="1443">
        <v>14492</v>
      </c>
      <c r="F29" s="1443">
        <v>25973</v>
      </c>
      <c r="G29" s="1443">
        <v>1012</v>
      </c>
      <c r="H29" s="1443">
        <v>14567</v>
      </c>
      <c r="I29" s="1444">
        <v>10377</v>
      </c>
    </row>
    <row r="30" spans="1:9" s="1394" customFormat="1" ht="12" customHeight="1">
      <c r="A30" s="443"/>
      <c r="B30" s="1532" t="s">
        <v>1256</v>
      </c>
      <c r="C30" s="1443">
        <v>90645</v>
      </c>
      <c r="D30" s="1443">
        <v>72441</v>
      </c>
      <c r="E30" s="1443">
        <v>9365</v>
      </c>
      <c r="F30" s="1443">
        <v>23771</v>
      </c>
      <c r="G30" s="1443">
        <v>1200</v>
      </c>
      <c r="H30" s="1443">
        <v>14514</v>
      </c>
      <c r="I30" s="1444">
        <v>8052</v>
      </c>
    </row>
    <row r="31" spans="1:9" s="1394" customFormat="1" ht="12" customHeight="1">
      <c r="A31" s="443"/>
      <c r="B31" s="1532" t="s">
        <v>1257</v>
      </c>
      <c r="C31" s="1443">
        <v>102300</v>
      </c>
      <c r="D31" s="1443">
        <v>81059</v>
      </c>
      <c r="E31" s="1443">
        <v>9548</v>
      </c>
      <c r="F31" s="1443">
        <v>25958</v>
      </c>
      <c r="G31" s="1443">
        <v>1536</v>
      </c>
      <c r="H31" s="1443">
        <v>15895</v>
      </c>
      <c r="I31" s="1444">
        <v>8515</v>
      </c>
    </row>
    <row r="32" spans="1:9" s="60" customFormat="1" ht="12.95" customHeight="1">
      <c r="A32" s="443"/>
      <c r="B32" s="68" t="s">
        <v>7</v>
      </c>
      <c r="C32" s="1347">
        <v>140</v>
      </c>
      <c r="D32" s="1347">
        <v>126.7</v>
      </c>
      <c r="E32" s="1347">
        <v>382.1</v>
      </c>
      <c r="F32" s="1347">
        <v>142.9</v>
      </c>
      <c r="G32" s="1347">
        <v>106.6</v>
      </c>
      <c r="H32" s="1347">
        <v>221.5</v>
      </c>
      <c r="I32" s="59">
        <v>89.2</v>
      </c>
    </row>
    <row r="33" spans="1:14" s="60" customFormat="1" ht="12.2" customHeight="1">
      <c r="A33" s="443"/>
      <c r="B33" s="172" t="s">
        <v>8</v>
      </c>
      <c r="C33" s="1363">
        <v>112.9</v>
      </c>
      <c r="D33" s="1363">
        <v>111.9</v>
      </c>
      <c r="E33" s="1363">
        <v>101.9</v>
      </c>
      <c r="F33" s="1363">
        <v>109.2</v>
      </c>
      <c r="G33" s="1347">
        <v>128</v>
      </c>
      <c r="H33" s="1363">
        <v>109.5</v>
      </c>
      <c r="I33" s="936">
        <v>105.8</v>
      </c>
    </row>
    <row r="34" spans="1:14" s="28" customFormat="1" ht="48.75" customHeight="1">
      <c r="A34" s="2120" t="s">
        <v>1302</v>
      </c>
      <c r="B34" s="2120"/>
      <c r="C34" s="2120"/>
      <c r="D34" s="2120"/>
      <c r="E34" s="2120"/>
      <c r="F34" s="2120"/>
      <c r="G34" s="2120"/>
      <c r="H34" s="2120"/>
      <c r="I34" s="2120"/>
      <c r="J34" s="2116"/>
    </row>
    <row r="35" spans="1:14" s="388" customFormat="1" ht="40.5" customHeight="1">
      <c r="A35" s="1855" t="s">
        <v>1303</v>
      </c>
      <c r="B35" s="2119"/>
      <c r="C35" s="2119"/>
      <c r="D35" s="2119"/>
      <c r="E35" s="2119"/>
      <c r="F35" s="2119"/>
      <c r="G35" s="2119"/>
      <c r="H35" s="2119"/>
      <c r="I35" s="2119"/>
      <c r="J35" s="2116"/>
      <c r="K35" s="13"/>
      <c r="L35" s="13"/>
      <c r="M35" s="13"/>
      <c r="N35" s="13"/>
    </row>
    <row r="36" spans="1:14" s="328" customFormat="1" ht="17.25" customHeight="1">
      <c r="A36" s="2029" t="s">
        <v>220</v>
      </c>
      <c r="B36" s="2029"/>
      <c r="C36" s="2029"/>
      <c r="D36" s="2029"/>
      <c r="E36" s="2029"/>
      <c r="F36" s="2029"/>
      <c r="G36" s="2029"/>
      <c r="H36" s="2029"/>
      <c r="I36" s="2029"/>
      <c r="J36" s="2116"/>
    </row>
    <row r="37" spans="1:14">
      <c r="A37" s="648" t="s">
        <v>221</v>
      </c>
      <c r="B37" s="257"/>
      <c r="C37" s="257"/>
      <c r="D37" s="257"/>
      <c r="E37" s="257"/>
      <c r="F37" s="257"/>
      <c r="G37" s="257"/>
      <c r="H37" s="257"/>
      <c r="I37" s="257"/>
    </row>
    <row r="40" spans="1:14">
      <c r="D40" s="831"/>
      <c r="E40" s="831"/>
      <c r="F40" s="831"/>
      <c r="G40" s="831"/>
      <c r="H40" s="831"/>
      <c r="I40" s="831"/>
    </row>
    <row r="41" spans="1:14">
      <c r="C41" s="831"/>
      <c r="D41" s="831"/>
      <c r="E41" s="831"/>
      <c r="F41" s="831"/>
      <c r="G41" s="831"/>
      <c r="H41" s="831"/>
      <c r="I41" s="831"/>
    </row>
    <row r="42" spans="1:14">
      <c r="C42" s="831"/>
      <c r="D42" s="831"/>
      <c r="E42" s="831"/>
      <c r="F42" s="831"/>
      <c r="G42" s="831"/>
      <c r="H42" s="831"/>
      <c r="I42" s="831"/>
    </row>
    <row r="43" spans="1:14">
      <c r="C43" s="831"/>
      <c r="D43" s="831"/>
      <c r="E43" s="831"/>
      <c r="F43" s="831"/>
      <c r="G43" s="831"/>
      <c r="H43" s="831"/>
      <c r="I43" s="831"/>
    </row>
    <row r="44" spans="1:14">
      <c r="C44" s="831"/>
      <c r="D44" s="831"/>
      <c r="E44" s="831"/>
      <c r="F44" s="831"/>
      <c r="G44" s="831"/>
      <c r="H44" s="831"/>
      <c r="I44" s="831"/>
    </row>
    <row r="45" spans="1:14">
      <c r="C45" s="831"/>
      <c r="D45" s="831"/>
      <c r="E45" s="831"/>
      <c r="F45" s="831"/>
      <c r="G45" s="831"/>
      <c r="H45" s="831"/>
      <c r="I45" s="831"/>
    </row>
    <row r="46" spans="1:14">
      <c r="C46" s="831"/>
      <c r="D46" s="831"/>
      <c r="E46" s="831"/>
      <c r="F46" s="831"/>
      <c r="G46" s="831"/>
      <c r="H46" s="831"/>
      <c r="I46" s="831"/>
    </row>
    <row r="47" spans="1:14">
      <c r="C47" s="831"/>
      <c r="D47" s="831"/>
      <c r="E47" s="831"/>
      <c r="F47" s="831"/>
      <c r="G47" s="831"/>
      <c r="H47" s="831"/>
      <c r="I47" s="831"/>
    </row>
    <row r="48" spans="1:14">
      <c r="C48" s="831"/>
      <c r="D48" s="831"/>
      <c r="E48" s="831"/>
      <c r="F48" s="831"/>
      <c r="G48" s="831"/>
      <c r="H48" s="831"/>
      <c r="I48" s="831"/>
    </row>
    <row r="49" spans="3:9">
      <c r="C49" s="831"/>
      <c r="D49" s="831"/>
      <c r="E49" s="831"/>
      <c r="F49" s="831"/>
      <c r="G49" s="831"/>
      <c r="H49" s="831"/>
      <c r="I49" s="831"/>
    </row>
    <row r="50" spans="3:9">
      <c r="C50" s="831"/>
      <c r="D50" s="831"/>
      <c r="E50" s="831"/>
      <c r="F50" s="831"/>
      <c r="G50" s="831"/>
      <c r="H50" s="831"/>
      <c r="I50" s="831"/>
    </row>
    <row r="51" spans="3:9">
      <c r="C51" s="831"/>
      <c r="D51" s="831"/>
      <c r="E51" s="831"/>
      <c r="F51" s="831"/>
      <c r="G51" s="831"/>
      <c r="H51" s="831"/>
      <c r="I51" s="831"/>
    </row>
    <row r="52" spans="3:9">
      <c r="C52" s="831"/>
      <c r="D52" s="831"/>
      <c r="E52" s="831"/>
      <c r="F52" s="831"/>
      <c r="G52" s="831"/>
      <c r="H52" s="831"/>
      <c r="I52" s="831"/>
    </row>
    <row r="53" spans="3:9">
      <c r="C53" s="831"/>
      <c r="D53" s="831"/>
      <c r="E53" s="831"/>
      <c r="F53" s="831"/>
      <c r="G53" s="831"/>
      <c r="H53" s="831"/>
      <c r="I53" s="831"/>
    </row>
    <row r="54" spans="3:9">
      <c r="C54" s="831"/>
      <c r="D54" s="831"/>
      <c r="E54" s="831"/>
      <c r="F54" s="831"/>
      <c r="G54" s="831"/>
      <c r="H54" s="831"/>
      <c r="I54" s="831"/>
    </row>
    <row r="55" spans="3:9">
      <c r="C55" s="831"/>
      <c r="D55" s="831"/>
      <c r="E55" s="831"/>
      <c r="F55" s="831"/>
      <c r="G55" s="831"/>
      <c r="H55" s="831"/>
      <c r="I55" s="831"/>
    </row>
    <row r="56" spans="3:9">
      <c r="C56" s="831"/>
      <c r="D56" s="831"/>
      <c r="E56" s="831"/>
      <c r="F56" s="831"/>
      <c r="G56" s="831"/>
      <c r="H56" s="831"/>
      <c r="I56" s="831"/>
    </row>
    <row r="57" spans="3:9">
      <c r="C57" s="831"/>
      <c r="D57" s="831"/>
      <c r="E57" s="831"/>
      <c r="F57" s="831"/>
      <c r="G57" s="831"/>
      <c r="H57" s="831"/>
      <c r="I57" s="831"/>
    </row>
    <row r="58" spans="3:9">
      <c r="C58" s="831"/>
      <c r="D58" s="831"/>
      <c r="E58" s="831"/>
      <c r="F58" s="831"/>
      <c r="G58" s="831"/>
      <c r="H58" s="831"/>
      <c r="I58" s="831"/>
    </row>
    <row r="59" spans="3:9">
      <c r="C59" s="831"/>
      <c r="D59" s="831"/>
      <c r="E59" s="831"/>
      <c r="F59" s="831"/>
      <c r="G59" s="831"/>
      <c r="H59" s="831"/>
      <c r="I59" s="831"/>
    </row>
    <row r="60" spans="3:9">
      <c r="C60" s="831"/>
      <c r="D60" s="831"/>
      <c r="E60" s="831"/>
      <c r="F60" s="831"/>
      <c r="G60" s="831"/>
      <c r="H60" s="831"/>
      <c r="I60" s="831"/>
    </row>
    <row r="61" spans="3:9">
      <c r="C61" s="831"/>
      <c r="D61" s="831"/>
      <c r="E61" s="831"/>
      <c r="F61" s="831"/>
      <c r="G61" s="831"/>
      <c r="H61" s="831"/>
      <c r="I61" s="831"/>
    </row>
    <row r="62" spans="3:9">
      <c r="C62" s="831"/>
      <c r="D62" s="831"/>
      <c r="E62" s="831"/>
      <c r="F62" s="831"/>
      <c r="G62" s="831"/>
      <c r="H62" s="831"/>
      <c r="I62" s="831"/>
    </row>
    <row r="63" spans="3:9">
      <c r="C63" s="831"/>
      <c r="D63" s="831"/>
      <c r="E63" s="831"/>
      <c r="F63" s="831"/>
      <c r="G63" s="831"/>
      <c r="H63" s="831"/>
      <c r="I63" s="831"/>
    </row>
    <row r="64" spans="3:9">
      <c r="C64" s="831"/>
      <c r="D64" s="831"/>
      <c r="E64" s="831"/>
      <c r="F64" s="831"/>
      <c r="G64" s="831"/>
      <c r="H64" s="831"/>
      <c r="I64" s="831"/>
    </row>
    <row r="65" spans="3:9">
      <c r="C65" s="831"/>
      <c r="D65" s="831"/>
      <c r="E65" s="831"/>
      <c r="F65" s="831"/>
      <c r="G65" s="831"/>
      <c r="H65" s="831"/>
      <c r="I65" s="831"/>
    </row>
    <row r="66" spans="3:9">
      <c r="C66" s="831"/>
      <c r="D66" s="831"/>
      <c r="E66" s="831"/>
      <c r="F66" s="831"/>
      <c r="G66" s="831"/>
      <c r="H66" s="831"/>
      <c r="I66" s="831"/>
    </row>
    <row r="67" spans="3:9">
      <c r="C67" s="831"/>
      <c r="D67" s="831"/>
      <c r="E67" s="831"/>
      <c r="F67" s="831"/>
      <c r="G67" s="831"/>
      <c r="H67" s="831"/>
      <c r="I67" s="831"/>
    </row>
    <row r="68" spans="3:9">
      <c r="C68" s="831"/>
      <c r="D68" s="831"/>
      <c r="E68" s="831"/>
      <c r="F68" s="831"/>
      <c r="G68" s="831"/>
      <c r="H68" s="831"/>
      <c r="I68" s="831"/>
    </row>
    <row r="69" spans="3:9">
      <c r="C69" s="831"/>
      <c r="D69" s="831"/>
      <c r="E69" s="831"/>
      <c r="F69" s="831"/>
      <c r="G69" s="831"/>
      <c r="H69" s="831"/>
      <c r="I69" s="831"/>
    </row>
    <row r="70" spans="3:9">
      <c r="C70" s="831"/>
      <c r="D70" s="831"/>
      <c r="E70" s="831"/>
      <c r="F70" s="831"/>
      <c r="G70" s="831"/>
      <c r="H70" s="831"/>
      <c r="I70" s="831"/>
    </row>
    <row r="71" spans="3:9">
      <c r="C71" s="831"/>
      <c r="D71" s="831"/>
      <c r="E71" s="831"/>
      <c r="F71" s="831"/>
      <c r="G71" s="831"/>
      <c r="H71" s="831"/>
      <c r="I71" s="831"/>
    </row>
    <row r="72" spans="3:9">
      <c r="C72" s="831"/>
      <c r="D72" s="831"/>
      <c r="E72" s="831"/>
      <c r="F72" s="831"/>
      <c r="G72" s="831"/>
      <c r="H72" s="831"/>
      <c r="I72" s="831"/>
    </row>
  </sheetData>
  <mergeCells count="11">
    <mergeCell ref="J34:J36"/>
    <mergeCell ref="H1:I1"/>
    <mergeCell ref="A36:I36"/>
    <mergeCell ref="C5:C6"/>
    <mergeCell ref="F5:F6"/>
    <mergeCell ref="F7:I7"/>
    <mergeCell ref="A5:B7"/>
    <mergeCell ref="C7:E7"/>
    <mergeCell ref="H2:I2"/>
    <mergeCell ref="A35:I35"/>
    <mergeCell ref="A34:I34"/>
  </mergeCells>
  <phoneticPr fontId="0" type="noConversion"/>
  <hyperlinks>
    <hyperlink ref="H1:I1" location="'Spis tablic     List of tables'!A1" display="Powrót do spisu tablic" xr:uid="{00000000-0004-0000-2A00-000000000000}"/>
    <hyperlink ref="H2:I2" location="'Spis tablic     List of tables'!A1" display="Return to list tables" xr:uid="{00000000-0004-0000-2A00-000001000000}"/>
    <hyperlink ref="H1" location="'Spis tablic     List of tables'!A1" display="Powrót do spisu tablic" xr:uid="{00000000-0004-0000-2A00-000002000000}"/>
    <hyperlink ref="H2" location="'Spis tablic     List of tables'!A1" display="Return to list tables" xr:uid="{00000000-0004-0000-2A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50">
    <tabColor rgb="FF92D050"/>
    <pageSetUpPr fitToPage="1"/>
  </sheetPr>
  <dimension ref="A1:G36"/>
  <sheetViews>
    <sheetView showGridLines="0" zoomScale="70" zoomScaleNormal="70" zoomScaleSheetLayoutView="115" workbookViewId="0">
      <selection activeCell="D38" sqref="D38"/>
    </sheetView>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688" t="s">
        <v>0</v>
      </c>
      <c r="G1" s="1688"/>
    </row>
    <row r="2" spans="1:7" ht="12.75" customHeight="1">
      <c r="F2" s="1688" t="s">
        <v>1</v>
      </c>
      <c r="G2" s="1688"/>
    </row>
    <row r="3" spans="1:7" ht="14.85" customHeight="1">
      <c r="A3" s="1250" t="s">
        <v>1133</v>
      </c>
      <c r="B3" s="256" t="s">
        <v>336</v>
      </c>
      <c r="C3" s="256"/>
      <c r="D3" s="256"/>
      <c r="E3" s="256"/>
      <c r="F3" s="79"/>
      <c r="G3" s="79"/>
    </row>
    <row r="4" spans="1:7" ht="14.85" customHeight="1">
      <c r="A4" s="335"/>
      <c r="B4" s="632" t="s">
        <v>337</v>
      </c>
      <c r="C4" s="335"/>
      <c r="D4" s="335"/>
      <c r="E4" s="335"/>
      <c r="F4" s="79"/>
      <c r="G4" s="79"/>
    </row>
    <row r="5" spans="1:7" ht="19.5" customHeight="1">
      <c r="A5" s="1762" t="s">
        <v>638</v>
      </c>
      <c r="B5" s="1763"/>
      <c r="C5" s="1768" t="s">
        <v>993</v>
      </c>
      <c r="D5" s="171"/>
      <c r="E5" s="171"/>
      <c r="F5" s="152"/>
      <c r="G5" s="1768" t="s">
        <v>1085</v>
      </c>
    </row>
    <row r="6" spans="1:7" ht="72" customHeight="1">
      <c r="A6" s="1764"/>
      <c r="B6" s="1765"/>
      <c r="C6" s="2123"/>
      <c r="D6" s="668" t="s">
        <v>635</v>
      </c>
      <c r="E6" s="668" t="s">
        <v>636</v>
      </c>
      <c r="F6" s="668" t="s">
        <v>580</v>
      </c>
      <c r="G6" s="2124"/>
    </row>
    <row r="7" spans="1:7" ht="18.75" customHeight="1">
      <c r="A7" s="1766"/>
      <c r="B7" s="1767"/>
      <c r="C7" s="1772" t="s">
        <v>637</v>
      </c>
      <c r="D7" s="1773"/>
      <c r="E7" s="1773"/>
      <c r="F7" s="2126"/>
      <c r="G7" s="2125"/>
    </row>
    <row r="8" spans="1:7" s="527" customFormat="1">
      <c r="A8" s="67">
        <v>2019</v>
      </c>
      <c r="B8" s="531" t="s">
        <v>1272</v>
      </c>
      <c r="C8" s="1393">
        <v>351079</v>
      </c>
      <c r="D8" s="1393">
        <v>52957</v>
      </c>
      <c r="E8" s="1393">
        <v>141822</v>
      </c>
      <c r="F8" s="1393">
        <v>156004</v>
      </c>
      <c r="G8" s="1417">
        <v>827517</v>
      </c>
    </row>
    <row r="9" spans="1:7" s="527" customFormat="1">
      <c r="A9" s="67"/>
      <c r="B9" s="478" t="s">
        <v>7</v>
      </c>
      <c r="C9" s="1364">
        <v>98.5</v>
      </c>
      <c r="D9" s="1364">
        <v>111.2</v>
      </c>
      <c r="E9" s="1364">
        <v>90.6</v>
      </c>
      <c r="F9" s="1365">
        <v>102.9</v>
      </c>
      <c r="G9" s="611">
        <v>104.2</v>
      </c>
    </row>
    <row r="10" spans="1:7" s="823" customFormat="1" ht="18.75" customHeight="1">
      <c r="A10" s="67">
        <v>2020</v>
      </c>
      <c r="B10" s="821" t="s">
        <v>1274</v>
      </c>
      <c r="C10" s="1366">
        <v>74528</v>
      </c>
      <c r="D10" s="1366">
        <v>8278</v>
      </c>
      <c r="E10" s="1366">
        <v>26714</v>
      </c>
      <c r="F10" s="1327">
        <v>39482</v>
      </c>
      <c r="G10" s="610">
        <v>210790</v>
      </c>
    </row>
    <row r="11" spans="1:7" s="823" customFormat="1" ht="15" customHeight="1">
      <c r="A11" s="67"/>
      <c r="B11" s="531" t="s">
        <v>1270</v>
      </c>
      <c r="C11" s="1367">
        <v>146250</v>
      </c>
      <c r="D11" s="1327">
        <v>16429</v>
      </c>
      <c r="E11" s="1327">
        <v>53953</v>
      </c>
      <c r="F11" s="1327">
        <v>75732</v>
      </c>
      <c r="G11" s="610">
        <v>429741</v>
      </c>
    </row>
    <row r="12" spans="1:7" s="1310" customFormat="1" ht="15" customHeight="1">
      <c r="A12" s="67"/>
      <c r="B12" s="821" t="s">
        <v>1277</v>
      </c>
      <c r="C12" s="1367">
        <v>266920</v>
      </c>
      <c r="D12" s="1327">
        <v>34821</v>
      </c>
      <c r="E12" s="1327">
        <v>113642</v>
      </c>
      <c r="F12" s="1327">
        <v>118264</v>
      </c>
      <c r="G12" s="610">
        <v>637411</v>
      </c>
    </row>
    <row r="13" spans="1:7" s="1386" customFormat="1" ht="15" customHeight="1">
      <c r="A13" s="67"/>
      <c r="B13" s="531" t="s">
        <v>1272</v>
      </c>
      <c r="C13" s="1393" t="s">
        <v>1496</v>
      </c>
      <c r="D13" s="1393" t="s">
        <v>1497</v>
      </c>
      <c r="E13" s="1393" t="s">
        <v>1498</v>
      </c>
      <c r="F13" s="1393" t="s">
        <v>1499</v>
      </c>
      <c r="G13" s="1417" t="s">
        <v>1500</v>
      </c>
    </row>
    <row r="14" spans="1:7" s="823" customFormat="1">
      <c r="A14" s="67"/>
      <c r="B14" s="478" t="s">
        <v>7</v>
      </c>
      <c r="C14" s="1364" t="s">
        <v>1433</v>
      </c>
      <c r="D14" s="1364">
        <v>99.7</v>
      </c>
      <c r="E14" s="1364" t="s">
        <v>1418</v>
      </c>
      <c r="F14" s="1365" t="s">
        <v>1501</v>
      </c>
      <c r="G14" s="611" t="s">
        <v>1502</v>
      </c>
    </row>
    <row r="15" spans="1:7" s="1386" customFormat="1" ht="18.75" customHeight="1">
      <c r="A15" s="67">
        <v>2021</v>
      </c>
      <c r="B15" s="821" t="s">
        <v>1274</v>
      </c>
      <c r="C15" s="1366">
        <v>100900</v>
      </c>
      <c r="D15" s="1366">
        <v>7235</v>
      </c>
      <c r="E15" s="1366">
        <v>57662</v>
      </c>
      <c r="F15" s="1327">
        <v>35925</v>
      </c>
      <c r="G15" s="610">
        <v>213935</v>
      </c>
    </row>
    <row r="16" spans="1:7" s="1386" customFormat="1">
      <c r="A16" s="67"/>
      <c r="B16" s="478" t="s">
        <v>7</v>
      </c>
      <c r="C16" s="1364">
        <v>135.4</v>
      </c>
      <c r="D16" s="1364">
        <v>87.4</v>
      </c>
      <c r="E16" s="1364">
        <v>215.9</v>
      </c>
      <c r="F16" s="1364">
        <v>91</v>
      </c>
      <c r="G16" s="611">
        <v>101.5</v>
      </c>
    </row>
    <row r="17" spans="1:7" s="823" customFormat="1" ht="18" customHeight="1">
      <c r="A17" s="67">
        <v>2020</v>
      </c>
      <c r="B17" s="1532" t="s">
        <v>1255</v>
      </c>
      <c r="C17" s="1427">
        <v>26363</v>
      </c>
      <c r="D17" s="1427">
        <v>2598</v>
      </c>
      <c r="E17" s="1427">
        <v>9614</v>
      </c>
      <c r="F17" s="1427">
        <v>14143</v>
      </c>
      <c r="G17" s="1399">
        <v>71492</v>
      </c>
    </row>
    <row r="18" spans="1:7" s="823" customFormat="1">
      <c r="A18" s="67"/>
      <c r="B18" s="1532" t="s">
        <v>1256</v>
      </c>
      <c r="C18" s="1427">
        <v>23444</v>
      </c>
      <c r="D18" s="1427">
        <v>2902</v>
      </c>
      <c r="E18" s="1427">
        <v>7902</v>
      </c>
      <c r="F18" s="1427">
        <v>12615</v>
      </c>
      <c r="G18" s="1399">
        <v>67846</v>
      </c>
    </row>
    <row r="19" spans="1:7" s="823" customFormat="1">
      <c r="A19" s="67"/>
      <c r="B19" s="1532" t="s">
        <v>1257</v>
      </c>
      <c r="C19" s="1427">
        <v>24772</v>
      </c>
      <c r="D19" s="1427">
        <v>2778</v>
      </c>
      <c r="E19" s="1427">
        <v>9199</v>
      </c>
      <c r="F19" s="1427">
        <v>12724</v>
      </c>
      <c r="G19" s="1399">
        <v>71452</v>
      </c>
    </row>
    <row r="20" spans="1:7" s="823" customFormat="1">
      <c r="A20" s="67"/>
      <c r="B20" s="1532" t="s">
        <v>1258</v>
      </c>
      <c r="C20" s="1443">
        <v>23674</v>
      </c>
      <c r="D20" s="1443">
        <v>2057</v>
      </c>
      <c r="E20" s="1443">
        <v>9096</v>
      </c>
      <c r="F20" s="1443">
        <v>12488</v>
      </c>
      <c r="G20" s="1444">
        <v>73770</v>
      </c>
    </row>
    <row r="21" spans="1:7" s="823" customFormat="1">
      <c r="A21" s="67"/>
      <c r="B21" s="1532" t="s">
        <v>1259</v>
      </c>
      <c r="C21" s="1443">
        <v>24709</v>
      </c>
      <c r="D21" s="1443">
        <v>2868</v>
      </c>
      <c r="E21" s="1443">
        <v>9607</v>
      </c>
      <c r="F21" s="1443">
        <v>12207</v>
      </c>
      <c r="G21" s="1444">
        <v>73142</v>
      </c>
    </row>
    <row r="22" spans="1:7" s="823" customFormat="1">
      <c r="A22" s="67"/>
      <c r="B22" s="1532" t="s">
        <v>1260</v>
      </c>
      <c r="C22" s="1443">
        <v>23338</v>
      </c>
      <c r="D22" s="1443">
        <v>3226</v>
      </c>
      <c r="E22" s="1443">
        <v>8536</v>
      </c>
      <c r="F22" s="1443">
        <v>11555</v>
      </c>
      <c r="G22" s="1444">
        <v>72039</v>
      </c>
    </row>
    <row r="23" spans="1:7" s="1310" customFormat="1">
      <c r="A23" s="67"/>
      <c r="B23" s="1532" t="s">
        <v>1261</v>
      </c>
      <c r="C23" s="1427">
        <v>24415</v>
      </c>
      <c r="D23" s="1427">
        <v>2960</v>
      </c>
      <c r="E23" s="1427">
        <v>9270</v>
      </c>
      <c r="F23" s="1427">
        <v>12170</v>
      </c>
      <c r="G23" s="1399">
        <v>71900</v>
      </c>
    </row>
    <row r="24" spans="1:7" s="1310" customFormat="1">
      <c r="A24" s="67"/>
      <c r="B24" s="1532" t="s">
        <v>1262</v>
      </c>
      <c r="C24" s="1427">
        <v>29242</v>
      </c>
      <c r="D24" s="1427">
        <v>1782</v>
      </c>
      <c r="E24" s="1427">
        <v>15539</v>
      </c>
      <c r="F24" s="1427">
        <v>11915</v>
      </c>
      <c r="G24" s="1399">
        <v>69826</v>
      </c>
    </row>
    <row r="25" spans="1:7" s="1310" customFormat="1">
      <c r="A25" s="67"/>
      <c r="B25" s="1532" t="s">
        <v>1263</v>
      </c>
      <c r="C25" s="1427">
        <v>35613</v>
      </c>
      <c r="D25" s="1427">
        <v>2851</v>
      </c>
      <c r="E25" s="1427">
        <v>20047</v>
      </c>
      <c r="F25" s="1427">
        <v>12707</v>
      </c>
      <c r="G25" s="1399">
        <v>65764</v>
      </c>
    </row>
    <row r="26" spans="1:7" s="1386" customFormat="1">
      <c r="A26" s="67"/>
      <c r="B26" s="1532" t="s">
        <v>1264</v>
      </c>
      <c r="C26" s="1427">
        <v>33194</v>
      </c>
      <c r="D26" s="1427">
        <v>2492</v>
      </c>
      <c r="E26" s="1427">
        <v>18586</v>
      </c>
      <c r="F26" s="1427">
        <v>12101</v>
      </c>
      <c r="G26" s="1399">
        <v>64990</v>
      </c>
    </row>
    <row r="27" spans="1:7" s="1386" customFormat="1">
      <c r="A27" s="67"/>
      <c r="B27" s="1532" t="s">
        <v>1265</v>
      </c>
      <c r="C27" s="1427">
        <v>35296</v>
      </c>
      <c r="D27" s="1427">
        <v>2007</v>
      </c>
      <c r="E27" s="1427">
        <v>20575</v>
      </c>
      <c r="F27" s="1427">
        <v>12703</v>
      </c>
      <c r="G27" s="1399">
        <v>64450</v>
      </c>
    </row>
    <row r="28" spans="1:7" s="1386" customFormat="1">
      <c r="A28" s="67"/>
      <c r="B28" s="1532" t="s">
        <v>1266</v>
      </c>
      <c r="C28" s="1427">
        <v>34149</v>
      </c>
      <c r="D28" s="1427">
        <v>2191</v>
      </c>
      <c r="E28" s="1427">
        <v>19268</v>
      </c>
      <c r="F28" s="1427">
        <v>12667</v>
      </c>
      <c r="G28" s="1399">
        <v>69475</v>
      </c>
    </row>
    <row r="29" spans="1:7" s="1386" customFormat="1" ht="18" customHeight="1">
      <c r="A29" s="67">
        <v>2021</v>
      </c>
      <c r="B29" s="1532" t="s">
        <v>1255</v>
      </c>
      <c r="C29" s="1427">
        <v>34505</v>
      </c>
      <c r="D29" s="1427">
        <v>1954</v>
      </c>
      <c r="E29" s="1427">
        <v>18676</v>
      </c>
      <c r="F29" s="1427">
        <v>13835</v>
      </c>
      <c r="G29" s="1399">
        <v>72176</v>
      </c>
    </row>
    <row r="30" spans="1:7" s="1386" customFormat="1">
      <c r="A30" s="67"/>
      <c r="B30" s="1532" t="s">
        <v>1256</v>
      </c>
      <c r="C30" s="1427">
        <v>31671</v>
      </c>
      <c r="D30" s="1427">
        <v>2316</v>
      </c>
      <c r="E30" s="1427">
        <v>18608</v>
      </c>
      <c r="F30" s="1427">
        <v>10736</v>
      </c>
      <c r="G30" s="1399">
        <v>66525</v>
      </c>
    </row>
    <row r="31" spans="1:7" s="1386" customFormat="1">
      <c r="A31" s="67"/>
      <c r="B31" s="1532" t="s">
        <v>1257</v>
      </c>
      <c r="C31" s="1427">
        <v>34724</v>
      </c>
      <c r="D31" s="1427">
        <v>2965</v>
      </c>
      <c r="E31" s="1427">
        <v>20378</v>
      </c>
      <c r="F31" s="1427">
        <v>11354</v>
      </c>
      <c r="G31" s="1399">
        <v>75234</v>
      </c>
    </row>
    <row r="32" spans="1:7">
      <c r="A32" s="67"/>
      <c r="B32" s="172" t="s">
        <v>7</v>
      </c>
      <c r="C32" s="1363">
        <v>140.5</v>
      </c>
      <c r="D32" s="1363">
        <v>106.7</v>
      </c>
      <c r="E32" s="1363">
        <v>221.5</v>
      </c>
      <c r="F32" s="1363">
        <v>89.2</v>
      </c>
      <c r="G32" s="936">
        <v>105.3</v>
      </c>
    </row>
    <row r="33" spans="1:7">
      <c r="A33" s="67"/>
      <c r="B33" s="172" t="s">
        <v>8</v>
      </c>
      <c r="C33" s="1363">
        <v>109.6</v>
      </c>
      <c r="D33" s="1363">
        <v>128</v>
      </c>
      <c r="E33" s="1363">
        <v>109.5</v>
      </c>
      <c r="F33" s="1363">
        <v>105.8</v>
      </c>
      <c r="G33" s="936">
        <v>113.1</v>
      </c>
    </row>
    <row r="34" spans="1:7" s="9" customFormat="1" ht="21.75" customHeight="1">
      <c r="A34" s="1831" t="s">
        <v>994</v>
      </c>
      <c r="B34" s="1831"/>
      <c r="C34" s="1831"/>
      <c r="D34" s="1831"/>
      <c r="E34" s="1831"/>
      <c r="F34" s="1831"/>
      <c r="G34" s="1831"/>
    </row>
    <row r="35" spans="1:7" s="9" customFormat="1" ht="10.5" customHeight="1">
      <c r="A35" s="2121" t="s">
        <v>235</v>
      </c>
      <c r="B35" s="2122"/>
      <c r="C35" s="2122"/>
      <c r="D35" s="2122"/>
      <c r="E35" s="2122"/>
      <c r="F35" s="2122"/>
      <c r="G35" s="2122"/>
    </row>
    <row r="36" spans="1:7">
      <c r="A36" s="9"/>
    </row>
  </sheetData>
  <mergeCells count="8">
    <mergeCell ref="F1:G1"/>
    <mergeCell ref="F2:G2"/>
    <mergeCell ref="A34:G34"/>
    <mergeCell ref="A35:G35"/>
    <mergeCell ref="A5:B7"/>
    <mergeCell ref="C5:C6"/>
    <mergeCell ref="G5:G7"/>
    <mergeCell ref="C7:F7"/>
  </mergeCells>
  <phoneticPr fontId="0" type="noConversion"/>
  <hyperlinks>
    <hyperlink ref="F1:G1" location="'Spis tablic     List of tables'!A1" display="Powrót do spisu tablic" xr:uid="{00000000-0004-0000-2B00-000000000000}"/>
    <hyperlink ref="F2:G2" location="'Spis tablic     List of tables'!A1" display="Return to list tables" xr:uid="{00000000-0004-0000-2B00-000001000000}"/>
    <hyperlink ref="F1" location="'Spis tablic     List of tables'!A1" display="Powrót do spisu tablic" xr:uid="{00000000-0004-0000-2B00-000002000000}"/>
    <hyperlink ref="F2" location="'Spis tablic     List of tables'!A1" display="Return to list tables" xr:uid="{00000000-0004-0000-2B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51">
    <tabColor rgb="FF92D050"/>
    <pageSetUpPr fitToPage="1"/>
  </sheetPr>
  <dimension ref="A1:H223"/>
  <sheetViews>
    <sheetView showGridLines="0" topLeftCell="A4" zoomScale="85" zoomScaleNormal="85" zoomScaleSheetLayoutView="100" workbookViewId="0">
      <selection activeCell="I38" sqref="I38"/>
    </sheetView>
  </sheetViews>
  <sheetFormatPr defaultColWidth="9" defaultRowHeight="12"/>
  <cols>
    <col min="1" max="1" width="8.125" style="258" customWidth="1"/>
    <col min="2" max="2" width="12.375" style="258" customWidth="1"/>
    <col min="3" max="7" width="12.625" style="258" customWidth="1"/>
    <col min="8" max="22" width="9.25" style="258" customWidth="1"/>
    <col min="23" max="16384" width="9" style="258"/>
  </cols>
  <sheetData>
    <row r="1" spans="1:8">
      <c r="F1" s="1688" t="s">
        <v>0</v>
      </c>
      <c r="G1" s="1688"/>
    </row>
    <row r="2" spans="1:8">
      <c r="F2" s="1688" t="s">
        <v>1</v>
      </c>
      <c r="G2" s="1688"/>
    </row>
    <row r="3" spans="1:8" ht="15" customHeight="1">
      <c r="A3" s="742" t="s">
        <v>35</v>
      </c>
      <c r="B3" s="336"/>
      <c r="C3" s="336"/>
      <c r="D3" s="336"/>
      <c r="E3" s="415"/>
      <c r="F3" s="415"/>
      <c r="G3" s="415"/>
      <c r="H3" s="27"/>
    </row>
    <row r="4" spans="1:8" ht="15" customHeight="1">
      <c r="A4" s="743" t="s">
        <v>36</v>
      </c>
      <c r="B4" s="291"/>
      <c r="C4" s="291"/>
      <c r="D4" s="291"/>
      <c r="E4" s="415"/>
      <c r="F4" s="415"/>
      <c r="G4" s="415"/>
      <c r="H4" s="27"/>
    </row>
    <row r="5" spans="1:8" ht="20.25" customHeight="1">
      <c r="A5" s="289" t="s">
        <v>1134</v>
      </c>
      <c r="B5" s="289" t="s">
        <v>992</v>
      </c>
      <c r="C5" s="289"/>
      <c r="D5" s="289"/>
      <c r="E5" s="289"/>
      <c r="F5" s="415"/>
      <c r="G5" s="415"/>
      <c r="H5" s="27"/>
    </row>
    <row r="6" spans="1:8" s="269" customFormat="1" ht="14.85" customHeight="1">
      <c r="A6" s="337"/>
      <c r="B6" s="632" t="s">
        <v>367</v>
      </c>
      <c r="C6" s="337"/>
      <c r="D6" s="336"/>
      <c r="E6" s="336"/>
      <c r="F6" s="414"/>
      <c r="G6" s="414"/>
      <c r="H6" s="338"/>
    </row>
    <row r="7" spans="1:8" s="60" customFormat="1" ht="24" customHeight="1">
      <c r="A7" s="1762" t="s">
        <v>638</v>
      </c>
      <c r="B7" s="1888"/>
      <c r="C7" s="1768" t="s">
        <v>404</v>
      </c>
      <c r="D7" s="442"/>
      <c r="E7" s="444"/>
      <c r="F7" s="442"/>
      <c r="G7" s="442"/>
      <c r="H7" s="3"/>
    </row>
    <row r="8" spans="1:8" s="60" customFormat="1" ht="24" customHeight="1">
      <c r="A8" s="1889"/>
      <c r="B8" s="1890"/>
      <c r="C8" s="2127"/>
      <c r="D8" s="1768" t="s">
        <v>434</v>
      </c>
      <c r="E8" s="444"/>
      <c r="F8" s="442"/>
      <c r="G8" s="442"/>
      <c r="H8" s="3"/>
    </row>
    <row r="9" spans="1:8" s="60" customFormat="1" ht="177.75" customHeight="1">
      <c r="A9" s="1889"/>
      <c r="B9" s="1890"/>
      <c r="C9" s="2128"/>
      <c r="D9" s="1894"/>
      <c r="E9" s="669" t="s">
        <v>639</v>
      </c>
      <c r="F9" s="509" t="s">
        <v>640</v>
      </c>
      <c r="G9" s="665" t="s">
        <v>641</v>
      </c>
      <c r="H9" s="3"/>
    </row>
    <row r="10" spans="1:8" s="60" customFormat="1" ht="24" customHeight="1">
      <c r="A10" s="1891"/>
      <c r="B10" s="1892"/>
      <c r="C10" s="1986" t="s">
        <v>1230</v>
      </c>
      <c r="D10" s="1897"/>
      <c r="E10" s="1897"/>
      <c r="F10" s="1897"/>
      <c r="G10" s="1897"/>
      <c r="H10" s="3"/>
    </row>
    <row r="11" spans="1:8" ht="12.75" customHeight="1">
      <c r="A11" s="443">
        <v>2019</v>
      </c>
      <c r="B11" s="1531" t="s">
        <v>1271</v>
      </c>
      <c r="C11" s="445">
        <v>59870.8</v>
      </c>
      <c r="D11" s="445">
        <v>57282.9</v>
      </c>
      <c r="E11" s="445">
        <v>14651.2</v>
      </c>
      <c r="F11" s="445">
        <v>884.3</v>
      </c>
      <c r="G11" s="446">
        <v>8023.9</v>
      </c>
    </row>
    <row r="12" spans="1:8" ht="12.75" customHeight="1">
      <c r="A12" s="940"/>
      <c r="B12" s="1531" t="s">
        <v>1272</v>
      </c>
      <c r="C12" s="445">
        <v>64975.7</v>
      </c>
      <c r="D12" s="445">
        <v>62097.7</v>
      </c>
      <c r="E12" s="445">
        <v>15977.9</v>
      </c>
      <c r="F12" s="445">
        <v>942.1</v>
      </c>
      <c r="G12" s="446">
        <v>8642.7000000000007</v>
      </c>
    </row>
    <row r="13" spans="1:8" ht="12.75" customHeight="1">
      <c r="A13" s="940"/>
      <c r="B13" s="478" t="s">
        <v>7</v>
      </c>
      <c r="C13" s="105">
        <v>103.4</v>
      </c>
      <c r="D13" s="105">
        <v>103.4</v>
      </c>
      <c r="E13" s="105">
        <v>103.9</v>
      </c>
      <c r="F13" s="105">
        <v>101.6</v>
      </c>
      <c r="G13" s="106">
        <v>101.4</v>
      </c>
    </row>
    <row r="14" spans="1:8" s="831" customFormat="1" ht="12.75" customHeight="1">
      <c r="A14" s="941">
        <v>2020</v>
      </c>
      <c r="B14" s="1531" t="s">
        <v>1273</v>
      </c>
      <c r="C14" s="942">
        <v>10657</v>
      </c>
      <c r="D14" s="942">
        <v>10111.6</v>
      </c>
      <c r="E14" s="942">
        <v>2765.8</v>
      </c>
      <c r="F14" s="942">
        <v>151.69999999999999</v>
      </c>
      <c r="G14" s="943">
        <v>1397.4</v>
      </c>
    </row>
    <row r="15" spans="1:8" s="831" customFormat="1" ht="12.75" customHeight="1">
      <c r="A15" s="940"/>
      <c r="B15" s="1531" t="s">
        <v>1274</v>
      </c>
      <c r="C15" s="942">
        <v>16356.5</v>
      </c>
      <c r="D15" s="942">
        <v>15529.9</v>
      </c>
      <c r="E15" s="942">
        <v>4241.8</v>
      </c>
      <c r="F15" s="942">
        <v>232.6</v>
      </c>
      <c r="G15" s="943">
        <v>2134.4</v>
      </c>
    </row>
    <row r="16" spans="1:8" s="831" customFormat="1" ht="12.75" customHeight="1">
      <c r="A16" s="940"/>
      <c r="B16" s="1531" t="s">
        <v>1275</v>
      </c>
      <c r="C16" s="449">
        <v>21191.200000000001</v>
      </c>
      <c r="D16" s="449">
        <v>20118.900000000001</v>
      </c>
      <c r="E16" s="449">
        <v>5359.9</v>
      </c>
      <c r="F16" s="449">
        <v>304.5</v>
      </c>
      <c r="G16" s="450">
        <v>2824.6</v>
      </c>
    </row>
    <row r="17" spans="1:8" s="831" customFormat="1" ht="12.75" customHeight="1">
      <c r="A17" s="940"/>
      <c r="B17" s="1531" t="s">
        <v>1276</v>
      </c>
      <c r="C17" s="449">
        <v>26355.3</v>
      </c>
      <c r="D17" s="449">
        <v>25053</v>
      </c>
      <c r="E17" s="449">
        <v>6589.5</v>
      </c>
      <c r="F17" s="449">
        <v>382</v>
      </c>
      <c r="G17" s="450">
        <v>3492.4</v>
      </c>
    </row>
    <row r="18" spans="1:8" s="831" customFormat="1" ht="12.75" customHeight="1">
      <c r="A18" s="940"/>
      <c r="B18" s="1531" t="s">
        <v>1270</v>
      </c>
      <c r="C18" s="449">
        <v>31886.799999999999</v>
      </c>
      <c r="D18" s="449">
        <v>30348.400000000001</v>
      </c>
      <c r="E18" s="449">
        <v>7790.5</v>
      </c>
      <c r="F18" s="449">
        <v>463.3</v>
      </c>
      <c r="G18" s="450">
        <v>4185.8</v>
      </c>
    </row>
    <row r="19" spans="1:8" s="1321" customFormat="1" ht="12.75" customHeight="1">
      <c r="A19" s="940"/>
      <c r="B19" s="1531" t="s">
        <v>1268</v>
      </c>
      <c r="C19" s="445">
        <v>37406.6</v>
      </c>
      <c r="D19" s="445">
        <v>35636.199999999997</v>
      </c>
      <c r="E19" s="445">
        <v>9052.1</v>
      </c>
      <c r="F19" s="445">
        <v>543.70000000000005</v>
      </c>
      <c r="G19" s="446">
        <v>4900.2</v>
      </c>
    </row>
    <row r="20" spans="1:8" s="1321" customFormat="1" ht="12.75" customHeight="1">
      <c r="A20" s="940"/>
      <c r="B20" s="1531" t="s">
        <v>1269</v>
      </c>
      <c r="C20" s="445">
        <v>42614.8</v>
      </c>
      <c r="D20" s="445">
        <v>40618.699999999997</v>
      </c>
      <c r="E20" s="445">
        <v>10280.6</v>
      </c>
      <c r="F20" s="445">
        <v>614.5</v>
      </c>
      <c r="G20" s="446">
        <v>5585.5</v>
      </c>
    </row>
    <row r="21" spans="1:8" s="1321" customFormat="1" ht="12.75" customHeight="1">
      <c r="A21" s="940"/>
      <c r="B21" s="1531" t="s">
        <v>1277</v>
      </c>
      <c r="C21" s="445">
        <v>48430.2</v>
      </c>
      <c r="D21" s="445">
        <v>46189.4</v>
      </c>
      <c r="E21" s="445">
        <v>11599.6</v>
      </c>
      <c r="F21" s="445">
        <v>689.4</v>
      </c>
      <c r="G21" s="446">
        <v>6279.4</v>
      </c>
    </row>
    <row r="22" spans="1:8" s="1423" customFormat="1" ht="12.75" customHeight="1">
      <c r="A22" s="940"/>
      <c r="B22" s="1531" t="s">
        <v>1278</v>
      </c>
      <c r="C22" s="445">
        <v>54576.9</v>
      </c>
      <c r="D22" s="445">
        <v>52035.199999999997</v>
      </c>
      <c r="E22" s="445">
        <v>13081.5</v>
      </c>
      <c r="F22" s="445">
        <v>774.4</v>
      </c>
      <c r="G22" s="446">
        <v>7006.9</v>
      </c>
    </row>
    <row r="23" spans="1:8" s="1423" customFormat="1" ht="12.75" customHeight="1">
      <c r="A23" s="940"/>
      <c r="B23" s="1531" t="s">
        <v>1271</v>
      </c>
      <c r="C23" s="445">
        <v>60608.4</v>
      </c>
      <c r="D23" s="445">
        <v>57773</v>
      </c>
      <c r="E23" s="445">
        <v>14497.6</v>
      </c>
      <c r="F23" s="445">
        <v>852.9</v>
      </c>
      <c r="G23" s="446">
        <v>7743.2</v>
      </c>
    </row>
    <row r="24" spans="1:8" s="1423" customFormat="1" ht="12.75" customHeight="1">
      <c r="A24" s="940"/>
      <c r="B24" s="1531" t="s">
        <v>1272</v>
      </c>
      <c r="C24" s="445">
        <v>66660.100000000006</v>
      </c>
      <c r="D24" s="445">
        <v>63468.2</v>
      </c>
      <c r="E24" s="445">
        <v>15913.1</v>
      </c>
      <c r="F24" s="445">
        <v>929.5</v>
      </c>
      <c r="G24" s="446">
        <v>8449.2000000000007</v>
      </c>
    </row>
    <row r="25" spans="1:8" s="831" customFormat="1" ht="12.75" customHeight="1">
      <c r="A25" s="940"/>
      <c r="B25" s="478" t="s">
        <v>7</v>
      </c>
      <c r="C25" s="105">
        <v>104</v>
      </c>
      <c r="D25" s="105">
        <v>103.8</v>
      </c>
      <c r="E25" s="105">
        <v>97.2</v>
      </c>
      <c r="F25" s="105">
        <v>95.6</v>
      </c>
      <c r="G25" s="106">
        <v>103.3</v>
      </c>
    </row>
    <row r="26" spans="1:8" s="1423" customFormat="1" ht="12.75" customHeight="1">
      <c r="A26" s="941">
        <v>2021</v>
      </c>
      <c r="B26" s="1531" t="s">
        <v>1273</v>
      </c>
      <c r="C26" s="942">
        <v>11449.2</v>
      </c>
      <c r="D26" s="942">
        <v>10840.4</v>
      </c>
      <c r="E26" s="942">
        <v>3076.3</v>
      </c>
      <c r="F26" s="942">
        <v>157.80000000000001</v>
      </c>
      <c r="G26" s="943">
        <v>1455.6</v>
      </c>
    </row>
    <row r="27" spans="1:8" s="1423" customFormat="1" ht="12.75" customHeight="1">
      <c r="A27" s="940"/>
      <c r="B27" s="1531" t="s">
        <v>1274</v>
      </c>
      <c r="C27" s="942">
        <v>18481.5</v>
      </c>
      <c r="D27" s="942">
        <v>17557.900000000001</v>
      </c>
      <c r="E27" s="942">
        <v>5054.2</v>
      </c>
      <c r="F27" s="942">
        <v>262.39999999999998</v>
      </c>
      <c r="G27" s="943">
        <v>2301.6999999999998</v>
      </c>
    </row>
    <row r="28" spans="1:8" s="1423" customFormat="1" ht="12.75" customHeight="1">
      <c r="A28" s="940"/>
      <c r="B28" s="478" t="s">
        <v>7</v>
      </c>
      <c r="C28" s="105">
        <v>110.6</v>
      </c>
      <c r="D28" s="105">
        <v>110.8</v>
      </c>
      <c r="E28" s="105">
        <v>115.4</v>
      </c>
      <c r="F28" s="105">
        <v>106.5</v>
      </c>
      <c r="G28" s="106">
        <v>102.8</v>
      </c>
    </row>
    <row r="29" spans="1:8" s="825" customFormat="1" ht="21" customHeight="1">
      <c r="A29" s="443">
        <v>2020</v>
      </c>
      <c r="B29" s="1532" t="s">
        <v>1255</v>
      </c>
      <c r="C29" s="448">
        <v>5347.7</v>
      </c>
      <c r="D29" s="448">
        <v>5066.1000000000004</v>
      </c>
      <c r="E29" s="448">
        <v>1406.3</v>
      </c>
      <c r="F29" s="448">
        <v>75.7</v>
      </c>
      <c r="G29" s="446">
        <v>740.3</v>
      </c>
      <c r="H29" s="822"/>
    </row>
    <row r="30" spans="1:8" s="825" customFormat="1" ht="12.2" customHeight="1">
      <c r="A30" s="443"/>
      <c r="B30" s="1532" t="s">
        <v>1256</v>
      </c>
      <c r="C30" s="448">
        <v>5318.7</v>
      </c>
      <c r="D30" s="448">
        <v>5050.7</v>
      </c>
      <c r="E30" s="448">
        <v>1368.3</v>
      </c>
      <c r="F30" s="448">
        <v>73.599999999999994</v>
      </c>
      <c r="G30" s="446">
        <v>665.7</v>
      </c>
      <c r="H30" s="822"/>
    </row>
    <row r="31" spans="1:8" s="825" customFormat="1" ht="12.2" customHeight="1">
      <c r="A31" s="443"/>
      <c r="B31" s="1532" t="s">
        <v>1257</v>
      </c>
      <c r="C31" s="448">
        <v>5772.8</v>
      </c>
      <c r="D31" s="448">
        <v>5494.1</v>
      </c>
      <c r="E31" s="448">
        <v>1546.6</v>
      </c>
      <c r="F31" s="448">
        <v>78.7</v>
      </c>
      <c r="G31" s="446">
        <v>735.9</v>
      </c>
      <c r="H31" s="822"/>
    </row>
    <row r="32" spans="1:8" s="825" customFormat="1" ht="12.2" customHeight="1">
      <c r="A32" s="443"/>
      <c r="B32" s="1532" t="s">
        <v>1258</v>
      </c>
      <c r="C32" s="448">
        <v>4815.5</v>
      </c>
      <c r="D32" s="448">
        <v>4571.5</v>
      </c>
      <c r="E32" s="448">
        <v>1190.5999999999999</v>
      </c>
      <c r="F32" s="448">
        <v>71.099999999999994</v>
      </c>
      <c r="G32" s="446">
        <v>683.8</v>
      </c>
      <c r="H32" s="822"/>
    </row>
    <row r="33" spans="1:8" s="825" customFormat="1" ht="12.2" customHeight="1">
      <c r="A33" s="443"/>
      <c r="B33" s="1532" t="s">
        <v>1259</v>
      </c>
      <c r="C33" s="448">
        <v>5053.7</v>
      </c>
      <c r="D33" s="448">
        <v>4822</v>
      </c>
      <c r="E33" s="448">
        <v>1201.3</v>
      </c>
      <c r="F33" s="448">
        <v>75.900000000000006</v>
      </c>
      <c r="G33" s="446">
        <v>666.7</v>
      </c>
      <c r="H33" s="822"/>
    </row>
    <row r="34" spans="1:8" s="825" customFormat="1" ht="12.2" customHeight="1">
      <c r="A34" s="443"/>
      <c r="B34" s="1532" t="s">
        <v>1260</v>
      </c>
      <c r="C34" s="448">
        <v>5466.5</v>
      </c>
      <c r="D34" s="448">
        <v>5246.2</v>
      </c>
      <c r="E34" s="448">
        <v>1209.5999999999999</v>
      </c>
      <c r="F34" s="448">
        <v>80</v>
      </c>
      <c r="G34" s="446">
        <v>691.1</v>
      </c>
      <c r="H34" s="822"/>
    </row>
    <row r="35" spans="1:8" s="1313" customFormat="1" ht="12.2" customHeight="1">
      <c r="A35" s="443"/>
      <c r="B35" s="1532" t="s">
        <v>1261</v>
      </c>
      <c r="C35" s="445">
        <v>5503.6</v>
      </c>
      <c r="D35" s="445">
        <v>5274.3</v>
      </c>
      <c r="E35" s="445">
        <v>1298.8</v>
      </c>
      <c r="F35" s="445">
        <v>75.900000000000006</v>
      </c>
      <c r="G35" s="446">
        <v>711.6</v>
      </c>
      <c r="H35" s="1309"/>
    </row>
    <row r="36" spans="1:8" s="1313" customFormat="1" ht="12.2" customHeight="1">
      <c r="A36" s="443"/>
      <c r="B36" s="1532" t="s">
        <v>1262</v>
      </c>
      <c r="C36" s="445">
        <v>5185.3</v>
      </c>
      <c r="D36" s="445">
        <v>4969.3</v>
      </c>
      <c r="E36" s="445">
        <v>1237.5999999999999</v>
      </c>
      <c r="F36" s="445">
        <v>69.400000000000006</v>
      </c>
      <c r="G36" s="446">
        <v>678</v>
      </c>
      <c r="H36" s="1309"/>
    </row>
    <row r="37" spans="1:8" s="1313" customFormat="1" ht="12.2" customHeight="1">
      <c r="A37" s="443"/>
      <c r="B37" s="1532" t="s">
        <v>1263</v>
      </c>
      <c r="C37" s="445">
        <v>5840</v>
      </c>
      <c r="D37" s="445">
        <v>5599.9</v>
      </c>
      <c r="E37" s="445">
        <v>1352.7</v>
      </c>
      <c r="F37" s="445">
        <v>74.8</v>
      </c>
      <c r="G37" s="446">
        <v>699.6</v>
      </c>
      <c r="H37" s="1309"/>
    </row>
    <row r="38" spans="1:8" s="1394" customFormat="1" ht="12.2" customHeight="1">
      <c r="A38" s="443"/>
      <c r="B38" s="1532" t="s">
        <v>1264</v>
      </c>
      <c r="C38" s="447">
        <v>6123</v>
      </c>
      <c r="D38" s="447">
        <v>5842.4</v>
      </c>
      <c r="E38" s="447">
        <v>1486.9</v>
      </c>
      <c r="F38" s="447">
        <v>82.5</v>
      </c>
      <c r="G38" s="446">
        <v>722.1</v>
      </c>
      <c r="H38" s="1385"/>
    </row>
    <row r="39" spans="1:8" s="1394" customFormat="1" ht="12.2" customHeight="1">
      <c r="A39" s="443"/>
      <c r="B39" s="1532" t="s">
        <v>1265</v>
      </c>
      <c r="C39" s="447">
        <v>6041</v>
      </c>
      <c r="D39" s="447">
        <v>5747.1</v>
      </c>
      <c r="E39" s="447">
        <v>1416.5</v>
      </c>
      <c r="F39" s="447">
        <v>79.3</v>
      </c>
      <c r="G39" s="446">
        <v>733.3</v>
      </c>
      <c r="H39" s="1385"/>
    </row>
    <row r="40" spans="1:8" s="1394" customFormat="1" ht="12.2" customHeight="1">
      <c r="A40" s="443"/>
      <c r="B40" s="1532" t="s">
        <v>1266</v>
      </c>
      <c r="C40" s="447">
        <v>5924.7</v>
      </c>
      <c r="D40" s="447">
        <v>5579.9</v>
      </c>
      <c r="E40" s="447">
        <v>1383.9</v>
      </c>
      <c r="F40" s="447">
        <v>71.7</v>
      </c>
      <c r="G40" s="446">
        <v>704.1</v>
      </c>
      <c r="H40" s="1385"/>
    </row>
    <row r="41" spans="1:8" s="1394" customFormat="1" ht="12.2" customHeight="1">
      <c r="A41" s="1396">
        <v>2021</v>
      </c>
      <c r="B41" s="1532" t="s">
        <v>1255</v>
      </c>
      <c r="C41" s="1533">
        <v>5617.2</v>
      </c>
      <c r="D41" s="1533">
        <v>5312.7</v>
      </c>
      <c r="E41" s="1533">
        <v>1448.2</v>
      </c>
      <c r="F41" s="1533">
        <v>77.400000000000006</v>
      </c>
      <c r="G41" s="518">
        <v>728.4</v>
      </c>
      <c r="H41" s="1385"/>
    </row>
    <row r="42" spans="1:8" s="1394" customFormat="1" ht="12.2" customHeight="1">
      <c r="A42" s="1396"/>
      <c r="B42" s="1532" t="s">
        <v>1256</v>
      </c>
      <c r="C42" s="1533">
        <v>5878.9</v>
      </c>
      <c r="D42" s="1533">
        <v>5574.9</v>
      </c>
      <c r="E42" s="1533">
        <v>1651.1</v>
      </c>
      <c r="F42" s="1533">
        <v>80.8</v>
      </c>
      <c r="G42" s="518">
        <v>726</v>
      </c>
      <c r="H42" s="1385"/>
    </row>
    <row r="43" spans="1:8" s="1394" customFormat="1" ht="12.2" customHeight="1">
      <c r="A43" s="1396"/>
      <c r="B43" s="1532" t="s">
        <v>1257</v>
      </c>
      <c r="C43" s="1533">
        <v>7068.4</v>
      </c>
      <c r="D43" s="1533">
        <v>6754.3</v>
      </c>
      <c r="E43" s="1533">
        <v>2011.4</v>
      </c>
      <c r="F43" s="1533">
        <v>94.7</v>
      </c>
      <c r="G43" s="518">
        <v>856.3</v>
      </c>
      <c r="H43" s="1385"/>
    </row>
    <row r="44" spans="1:8" s="60" customFormat="1" ht="12" customHeight="1">
      <c r="A44" s="443"/>
      <c r="B44" s="68" t="s">
        <v>7</v>
      </c>
      <c r="C44" s="944">
        <v>118.9</v>
      </c>
      <c r="D44" s="944">
        <v>119.4</v>
      </c>
      <c r="E44" s="944">
        <v>125.3</v>
      </c>
      <c r="F44" s="944">
        <v>112.6</v>
      </c>
      <c r="G44" s="945">
        <v>109.5</v>
      </c>
      <c r="H44" s="3"/>
    </row>
    <row r="45" spans="1:8" s="60" customFormat="1" ht="12" customHeight="1">
      <c r="A45" s="443"/>
      <c r="B45" s="68" t="s">
        <v>8</v>
      </c>
      <c r="C45" s="944">
        <v>117.9</v>
      </c>
      <c r="D45" s="944">
        <v>118.7</v>
      </c>
      <c r="E45" s="944">
        <v>119.3</v>
      </c>
      <c r="F45" s="944">
        <v>112</v>
      </c>
      <c r="G45" s="945">
        <v>115.3</v>
      </c>
      <c r="H45" s="3"/>
    </row>
    <row r="46" spans="1:8" s="328" customFormat="1" ht="24" customHeight="1">
      <c r="A46" s="1940" t="s">
        <v>1185</v>
      </c>
      <c r="B46" s="1940"/>
      <c r="C46" s="1940"/>
      <c r="D46" s="1940"/>
      <c r="E46" s="1940"/>
      <c r="F46" s="1940"/>
      <c r="G46" s="1940"/>
      <c r="H46" s="389"/>
    </row>
    <row r="47" spans="1:8" s="392" customFormat="1" ht="10.5" customHeight="1">
      <c r="A47" s="404" t="s">
        <v>257</v>
      </c>
      <c r="B47" s="404"/>
      <c r="C47" s="404"/>
      <c r="D47" s="404"/>
      <c r="E47" s="404"/>
      <c r="F47" s="390"/>
      <c r="G47" s="390"/>
      <c r="H47" s="391"/>
    </row>
    <row r="48" spans="1:8" s="392" customFormat="1" ht="10.5" customHeight="1">
      <c r="A48" s="2105" t="s">
        <v>1186</v>
      </c>
      <c r="B48" s="1856"/>
      <c r="C48" s="1856"/>
      <c r="D48" s="1856"/>
      <c r="E48" s="1856"/>
      <c r="F48" s="1856"/>
      <c r="G48" s="1856"/>
      <c r="H48" s="391"/>
    </row>
    <row r="49" spans="1:8" s="392" customFormat="1" ht="10.5" customHeight="1">
      <c r="A49" s="2105" t="s">
        <v>258</v>
      </c>
      <c r="B49" s="1856"/>
      <c r="C49" s="1856"/>
      <c r="D49" s="1856"/>
      <c r="E49" s="1856"/>
      <c r="F49" s="1856"/>
      <c r="G49" s="1856"/>
      <c r="H49" s="391"/>
    </row>
    <row r="50" spans="1:8" ht="12.75" customHeight="1">
      <c r="H50" s="27"/>
    </row>
    <row r="51" spans="1:8" ht="12.75" customHeight="1">
      <c r="H51" s="27"/>
    </row>
    <row r="52" spans="1:8" ht="12.75" customHeight="1">
      <c r="H52" s="27"/>
    </row>
    <row r="53" spans="1:8">
      <c r="H53" s="27"/>
    </row>
    <row r="54" spans="1:8">
      <c r="H54" s="27"/>
    </row>
    <row r="55" spans="1:8" ht="24.95" customHeight="1">
      <c r="H55" s="27"/>
    </row>
    <row r="56" spans="1:8" ht="15.95" customHeight="1">
      <c r="H56" s="27"/>
    </row>
    <row r="57" spans="1:8" ht="177.75" customHeight="1">
      <c r="H57" s="27"/>
    </row>
    <row r="58" spans="1:8" ht="14.85" customHeight="1">
      <c r="H58" s="27"/>
    </row>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F1:G1"/>
    <mergeCell ref="F2:G2"/>
    <mergeCell ref="A49:G49"/>
    <mergeCell ref="A7:B10"/>
    <mergeCell ref="C7:C9"/>
    <mergeCell ref="D8:D9"/>
    <mergeCell ref="C10:G10"/>
    <mergeCell ref="A46:G46"/>
    <mergeCell ref="A48:G48"/>
  </mergeCells>
  <phoneticPr fontId="0" type="noConversion"/>
  <hyperlinks>
    <hyperlink ref="F1:G1" location="'Spis tablic     List of tables'!A1" display="Powrót do spisu tablic" xr:uid="{00000000-0004-0000-2C00-000000000000}"/>
    <hyperlink ref="F2:G2" location="'Spis tablic     List of tables'!A1" display="Return to list tables" xr:uid="{00000000-0004-0000-2C00-000001000000}"/>
    <hyperlink ref="F1" location="'Spis tablic     List of tables'!A1" display="Powrót do spisu tablic" xr:uid="{00000000-0004-0000-2C00-000002000000}"/>
    <hyperlink ref="F2" location="'Spis tablic     List of tables'!A1" display="Return to list tables" xr:uid="{00000000-0004-0000-2C00-000003000000}"/>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2">
    <tabColor rgb="FF92D050"/>
    <pageSetUpPr fitToPage="1"/>
  </sheetPr>
  <dimension ref="A1:K48"/>
  <sheetViews>
    <sheetView showGridLines="0" zoomScaleNormal="100" zoomScaleSheetLayoutView="100" workbookViewId="0">
      <selection activeCell="C42" sqref="C42:G43"/>
    </sheetView>
  </sheetViews>
  <sheetFormatPr defaultColWidth="9" defaultRowHeight="12"/>
  <cols>
    <col min="1" max="1" width="8.125" style="6" customWidth="1"/>
    <col min="2" max="2" width="12.375" style="6" customWidth="1"/>
    <col min="3" max="7" width="12.625" style="6" customWidth="1"/>
    <col min="8" max="16384" width="9" style="6"/>
  </cols>
  <sheetData>
    <row r="1" spans="1:11">
      <c r="A1" s="304"/>
      <c r="B1" s="304"/>
      <c r="C1" s="304"/>
      <c r="D1" s="304"/>
      <c r="E1" s="304"/>
      <c r="F1" s="1973" t="s">
        <v>0</v>
      </c>
      <c r="G1" s="1973"/>
      <c r="H1" s="304"/>
    </row>
    <row r="2" spans="1:11">
      <c r="A2" s="304"/>
      <c r="B2" s="304"/>
      <c r="C2" s="304"/>
      <c r="D2" s="304"/>
      <c r="E2" s="304"/>
      <c r="F2" s="1973" t="s">
        <v>1</v>
      </c>
      <c r="G2" s="1973"/>
      <c r="H2" s="304"/>
    </row>
    <row r="3" spans="1:11" ht="13.5">
      <c r="A3" s="1253" t="s">
        <v>194</v>
      </c>
      <c r="B3" s="299" t="s">
        <v>991</v>
      </c>
      <c r="C3" s="299"/>
      <c r="D3" s="299"/>
      <c r="E3" s="156"/>
      <c r="F3" s="156"/>
      <c r="G3" s="317"/>
      <c r="H3" s="304"/>
    </row>
    <row r="4" spans="1:11" ht="13.5">
      <c r="A4" s="946"/>
      <c r="B4" s="947" t="s">
        <v>368</v>
      </c>
      <c r="C4" s="946"/>
      <c r="D4" s="946"/>
      <c r="E4" s="156"/>
      <c r="F4" s="156"/>
      <c r="G4" s="317"/>
      <c r="H4" s="304"/>
    </row>
    <row r="5" spans="1:11" ht="24" customHeight="1">
      <c r="A5" s="2129" t="s">
        <v>642</v>
      </c>
      <c r="B5" s="2130"/>
      <c r="C5" s="2134"/>
      <c r="D5" s="2135"/>
      <c r="E5" s="2135"/>
      <c r="F5" s="2135"/>
      <c r="G5" s="2135"/>
      <c r="H5" s="304"/>
    </row>
    <row r="6" spans="1:11" ht="24" customHeight="1">
      <c r="A6" s="1764"/>
      <c r="B6" s="2077"/>
      <c r="C6" s="2134"/>
      <c r="D6" s="2135"/>
      <c r="E6" s="2135"/>
      <c r="F6" s="2135"/>
      <c r="G6" s="2135"/>
      <c r="H6" s="304"/>
      <c r="K6" s="527"/>
    </row>
    <row r="7" spans="1:11" ht="159.94999999999999" customHeight="1">
      <c r="A7" s="1764"/>
      <c r="B7" s="2077"/>
      <c r="C7" s="575" t="s">
        <v>643</v>
      </c>
      <c r="D7" s="837" t="s">
        <v>644</v>
      </c>
      <c r="E7" s="842" t="s">
        <v>645</v>
      </c>
      <c r="F7" s="837" t="s">
        <v>646</v>
      </c>
      <c r="G7" s="837" t="s">
        <v>647</v>
      </c>
      <c r="H7" s="948"/>
      <c r="K7" s="527"/>
    </row>
    <row r="8" spans="1:11" ht="24" customHeight="1">
      <c r="A8" s="2131"/>
      <c r="B8" s="2132"/>
      <c r="C8" s="1986" t="s">
        <v>1231</v>
      </c>
      <c r="D8" s="1897"/>
      <c r="E8" s="1897"/>
      <c r="F8" s="1897"/>
      <c r="G8" s="1897"/>
      <c r="H8" s="948"/>
      <c r="K8" s="527"/>
    </row>
    <row r="9" spans="1:11" s="527" customFormat="1">
      <c r="A9" s="67">
        <v>2019</v>
      </c>
      <c r="B9" s="1531" t="s">
        <v>1271</v>
      </c>
      <c r="C9" s="56">
        <v>692.9</v>
      </c>
      <c r="D9" s="56">
        <v>5980.5</v>
      </c>
      <c r="E9" s="56">
        <v>6187.6</v>
      </c>
      <c r="F9" s="56">
        <v>1107.2</v>
      </c>
      <c r="G9" s="57">
        <v>6204.6</v>
      </c>
      <c r="H9" s="304"/>
    </row>
    <row r="10" spans="1:11" s="527" customFormat="1">
      <c r="A10" s="297"/>
      <c r="B10" s="1531" t="s">
        <v>1272</v>
      </c>
      <c r="C10" s="56">
        <v>751</v>
      </c>
      <c r="D10" s="56">
        <v>6428.5</v>
      </c>
      <c r="E10" s="56">
        <v>6573.2</v>
      </c>
      <c r="F10" s="56">
        <v>1233.5</v>
      </c>
      <c r="G10" s="57">
        <v>6787.6</v>
      </c>
      <c r="H10" s="304"/>
    </row>
    <row r="11" spans="1:11" s="527" customFormat="1">
      <c r="A11" s="297"/>
      <c r="B11" s="478" t="s">
        <v>7</v>
      </c>
      <c r="C11" s="103">
        <v>105.2</v>
      </c>
      <c r="D11" s="105">
        <v>106</v>
      </c>
      <c r="E11" s="105">
        <v>103.2</v>
      </c>
      <c r="F11" s="105">
        <v>100.5</v>
      </c>
      <c r="G11" s="104">
        <v>104.4</v>
      </c>
      <c r="H11" s="304"/>
    </row>
    <row r="12" spans="1:11" s="823" customFormat="1">
      <c r="A12" s="949">
        <v>2020</v>
      </c>
      <c r="B12" s="1531" t="s">
        <v>1273</v>
      </c>
      <c r="C12" s="789">
        <v>107.4</v>
      </c>
      <c r="D12" s="942">
        <v>1044.2</v>
      </c>
      <c r="E12" s="942">
        <v>1110.3</v>
      </c>
      <c r="F12" s="942">
        <v>179.5</v>
      </c>
      <c r="G12" s="788">
        <v>1037.0999999999999</v>
      </c>
      <c r="H12" s="304"/>
    </row>
    <row r="13" spans="1:11" s="823" customFormat="1">
      <c r="A13" s="297"/>
      <c r="B13" s="1531" t="s">
        <v>1274</v>
      </c>
      <c r="C13" s="789">
        <v>167.6</v>
      </c>
      <c r="D13" s="942">
        <v>1645.1</v>
      </c>
      <c r="E13" s="942">
        <v>1667.8</v>
      </c>
      <c r="F13" s="942">
        <v>297.10000000000002</v>
      </c>
      <c r="G13" s="788">
        <v>1639.2</v>
      </c>
      <c r="H13" s="304"/>
    </row>
    <row r="14" spans="1:11" s="823" customFormat="1">
      <c r="A14" s="297"/>
      <c r="B14" s="1531" t="s">
        <v>1275</v>
      </c>
      <c r="C14" s="173">
        <v>219</v>
      </c>
      <c r="D14" s="173">
        <v>2090.5</v>
      </c>
      <c r="E14" s="173">
        <v>2116.9</v>
      </c>
      <c r="F14" s="173">
        <v>411.7</v>
      </c>
      <c r="G14" s="211">
        <v>2182.1</v>
      </c>
      <c r="H14" s="304"/>
    </row>
    <row r="15" spans="1:11" s="823" customFormat="1">
      <c r="A15" s="297"/>
      <c r="B15" s="1531" t="s">
        <v>1276</v>
      </c>
      <c r="C15" s="209">
        <v>278.39999999999998</v>
      </c>
      <c r="D15" s="209">
        <v>2515.4</v>
      </c>
      <c r="E15" s="209">
        <v>2648.6</v>
      </c>
      <c r="F15" s="173">
        <v>530.79999999999995</v>
      </c>
      <c r="G15" s="210">
        <v>2728.8</v>
      </c>
      <c r="H15" s="304"/>
    </row>
    <row r="16" spans="1:11" s="823" customFormat="1">
      <c r="A16" s="297"/>
      <c r="B16" s="1531" t="s">
        <v>1270</v>
      </c>
      <c r="C16" s="209">
        <v>335.3</v>
      </c>
      <c r="D16" s="173">
        <v>3063.8</v>
      </c>
      <c r="E16" s="209">
        <v>3246.9</v>
      </c>
      <c r="F16" s="173">
        <v>651.20000000000005</v>
      </c>
      <c r="G16" s="210">
        <v>3313.3</v>
      </c>
      <c r="H16" s="304"/>
    </row>
    <row r="17" spans="1:8" s="1310" customFormat="1">
      <c r="A17" s="297"/>
      <c r="B17" s="1531" t="s">
        <v>1268</v>
      </c>
      <c r="C17" s="146">
        <v>395</v>
      </c>
      <c r="D17" s="146">
        <v>3585.2</v>
      </c>
      <c r="E17" s="146">
        <v>3838.5</v>
      </c>
      <c r="F17" s="146">
        <v>765.5</v>
      </c>
      <c r="G17" s="57">
        <v>3932</v>
      </c>
      <c r="H17" s="1322"/>
    </row>
    <row r="18" spans="1:8" s="1310" customFormat="1">
      <c r="A18" s="297"/>
      <c r="B18" s="1531" t="s">
        <v>1269</v>
      </c>
      <c r="C18" s="1332">
        <v>444.7</v>
      </c>
      <c r="D18" s="1332">
        <v>4052.9</v>
      </c>
      <c r="E18" s="1356">
        <v>4409</v>
      </c>
      <c r="F18" s="1332">
        <v>878.1</v>
      </c>
      <c r="G18" s="1333">
        <v>4462.2</v>
      </c>
      <c r="H18" s="1322"/>
    </row>
    <row r="19" spans="1:8" s="1310" customFormat="1">
      <c r="A19" s="297"/>
      <c r="B19" s="1531" t="s">
        <v>1277</v>
      </c>
      <c r="C19" s="146">
        <v>508.2</v>
      </c>
      <c r="D19" s="146">
        <v>4614.8</v>
      </c>
      <c r="E19" s="146">
        <v>5001</v>
      </c>
      <c r="F19" s="146">
        <v>1000.9</v>
      </c>
      <c r="G19" s="57">
        <v>5078.6000000000004</v>
      </c>
      <c r="H19" s="1322"/>
    </row>
    <row r="20" spans="1:8" s="1386" customFormat="1">
      <c r="A20" s="297"/>
      <c r="B20" s="1531" t="s">
        <v>1278</v>
      </c>
      <c r="C20" s="56">
        <v>582.9</v>
      </c>
      <c r="D20" s="56">
        <v>5158.1000000000004</v>
      </c>
      <c r="E20" s="56">
        <v>5615.3</v>
      </c>
      <c r="F20" s="56">
        <v>1127</v>
      </c>
      <c r="G20" s="57">
        <v>5745.6</v>
      </c>
      <c r="H20" s="1424"/>
    </row>
    <row r="21" spans="1:8" s="1386" customFormat="1">
      <c r="A21" s="297"/>
      <c r="B21" s="1531" t="s">
        <v>1271</v>
      </c>
      <c r="C21" s="56">
        <v>643.20000000000005</v>
      </c>
      <c r="D21" s="56">
        <v>5739.5</v>
      </c>
      <c r="E21" s="56">
        <v>6218.3</v>
      </c>
      <c r="F21" s="56">
        <v>1244.2</v>
      </c>
      <c r="G21" s="57">
        <v>6462.3</v>
      </c>
      <c r="H21" s="1424"/>
    </row>
    <row r="22" spans="1:8" s="1386" customFormat="1">
      <c r="A22" s="297"/>
      <c r="B22" s="1531" t="s">
        <v>1272</v>
      </c>
      <c r="C22" s="56">
        <v>719</v>
      </c>
      <c r="D22" s="56">
        <v>6272.7</v>
      </c>
      <c r="E22" s="56">
        <v>6712.5</v>
      </c>
      <c r="F22" s="56">
        <v>1361.7</v>
      </c>
      <c r="G22" s="57">
        <v>7062.2</v>
      </c>
      <c r="H22" s="1424"/>
    </row>
    <row r="23" spans="1:8" s="823" customFormat="1">
      <c r="A23" s="297"/>
      <c r="B23" s="478" t="s">
        <v>7</v>
      </c>
      <c r="C23" s="103">
        <v>96.4</v>
      </c>
      <c r="D23" s="105">
        <v>102.4</v>
      </c>
      <c r="E23" s="105">
        <v>106.9</v>
      </c>
      <c r="F23" s="105">
        <v>108.7</v>
      </c>
      <c r="G23" s="104">
        <v>103.5</v>
      </c>
      <c r="H23" s="304"/>
    </row>
    <row r="24" spans="1:8" s="527" customFormat="1" ht="13.5" customHeight="1">
      <c r="A24" s="67">
        <v>2021</v>
      </c>
      <c r="B24" s="1531" t="s">
        <v>1273</v>
      </c>
      <c r="C24" s="173">
        <v>122.1</v>
      </c>
      <c r="D24" s="173">
        <v>1002.8</v>
      </c>
      <c r="E24" s="56">
        <v>1188.2</v>
      </c>
      <c r="F24" s="56">
        <v>154.30000000000001</v>
      </c>
      <c r="G24" s="143">
        <v>1134.0999999999999</v>
      </c>
      <c r="H24" s="948"/>
    </row>
    <row r="25" spans="1:8" s="527" customFormat="1" ht="13.5" customHeight="1">
      <c r="A25" s="67"/>
      <c r="B25" s="1531" t="s">
        <v>1274</v>
      </c>
      <c r="C25" s="173">
        <v>187.1</v>
      </c>
      <c r="D25" s="173">
        <v>1610</v>
      </c>
      <c r="E25" s="56">
        <v>1929.9</v>
      </c>
      <c r="F25" s="56">
        <v>277.39999999999998</v>
      </c>
      <c r="G25" s="143">
        <v>1871.5</v>
      </c>
      <c r="H25" s="948"/>
    </row>
    <row r="26" spans="1:8" s="1386" customFormat="1">
      <c r="A26" s="297"/>
      <c r="B26" s="478" t="s">
        <v>7</v>
      </c>
      <c r="C26" s="103">
        <v>107.6</v>
      </c>
      <c r="D26" s="105">
        <v>87.8</v>
      </c>
      <c r="E26" s="105">
        <v>115.2</v>
      </c>
      <c r="F26" s="105">
        <v>94.7</v>
      </c>
      <c r="G26" s="104">
        <v>112.6</v>
      </c>
      <c r="H26" s="1424"/>
    </row>
    <row r="27" spans="1:8" s="823" customFormat="1" ht="21" customHeight="1">
      <c r="A27" s="67">
        <v>2020</v>
      </c>
      <c r="B27" s="1532" t="s">
        <v>1255</v>
      </c>
      <c r="C27" s="173">
        <v>52.6</v>
      </c>
      <c r="D27" s="173">
        <v>527.6</v>
      </c>
      <c r="E27" s="56">
        <v>578.29999999999995</v>
      </c>
      <c r="F27" s="56">
        <v>87</v>
      </c>
      <c r="G27" s="143">
        <v>484.4</v>
      </c>
      <c r="H27" s="948"/>
    </row>
    <row r="28" spans="1:8" s="823" customFormat="1" ht="13.5" customHeight="1">
      <c r="A28" s="67"/>
      <c r="B28" s="1532" t="s">
        <v>1256</v>
      </c>
      <c r="C28" s="173">
        <v>50.8</v>
      </c>
      <c r="D28" s="173">
        <v>517.29999999999995</v>
      </c>
      <c r="E28" s="56">
        <v>545.20000000000005</v>
      </c>
      <c r="F28" s="56">
        <v>90.3</v>
      </c>
      <c r="G28" s="143">
        <v>549.1</v>
      </c>
      <c r="H28" s="948"/>
    </row>
    <row r="29" spans="1:8" s="823" customFormat="1" ht="13.5" customHeight="1">
      <c r="A29" s="67"/>
      <c r="B29" s="1532" t="s">
        <v>1257</v>
      </c>
      <c r="C29" s="173">
        <v>60.1</v>
      </c>
      <c r="D29" s="173">
        <v>606.20000000000005</v>
      </c>
      <c r="E29" s="56">
        <v>575.6</v>
      </c>
      <c r="F29" s="56">
        <v>111.3</v>
      </c>
      <c r="G29" s="143">
        <v>590</v>
      </c>
      <c r="H29" s="948"/>
    </row>
    <row r="30" spans="1:8" s="823" customFormat="1" ht="13.5" customHeight="1">
      <c r="A30" s="67"/>
      <c r="B30" s="1532" t="s">
        <v>1258</v>
      </c>
      <c r="C30" s="173">
        <v>49.8</v>
      </c>
      <c r="D30" s="173">
        <v>437.4</v>
      </c>
      <c r="E30" s="56">
        <v>430</v>
      </c>
      <c r="F30" s="56">
        <v>114.4</v>
      </c>
      <c r="G30" s="143">
        <v>512.20000000000005</v>
      </c>
      <c r="H30" s="1249"/>
    </row>
    <row r="31" spans="1:8" s="823" customFormat="1" ht="13.5" customHeight="1">
      <c r="A31" s="67"/>
      <c r="B31" s="1532" t="s">
        <v>1259</v>
      </c>
      <c r="C31" s="173">
        <v>50.7</v>
      </c>
      <c r="D31" s="173">
        <v>423.7</v>
      </c>
      <c r="E31" s="56">
        <v>526.20000000000005</v>
      </c>
      <c r="F31" s="56">
        <v>119.9</v>
      </c>
      <c r="G31" s="143">
        <v>526.4</v>
      </c>
      <c r="H31" s="1249"/>
    </row>
    <row r="32" spans="1:8" s="823" customFormat="1" ht="13.5" customHeight="1">
      <c r="A32" s="67"/>
      <c r="B32" s="1532" t="s">
        <v>1260</v>
      </c>
      <c r="C32" s="173">
        <v>55.9</v>
      </c>
      <c r="D32" s="173">
        <v>550.5</v>
      </c>
      <c r="E32" s="56">
        <v>564.5</v>
      </c>
      <c r="F32" s="56">
        <v>119.7</v>
      </c>
      <c r="G32" s="143">
        <v>579.79999999999995</v>
      </c>
      <c r="H32" s="1249"/>
    </row>
    <row r="33" spans="1:8" s="1310" customFormat="1" ht="13.5" customHeight="1">
      <c r="A33" s="67"/>
      <c r="B33" s="1532" t="s">
        <v>1261</v>
      </c>
      <c r="C33" s="174">
        <v>59.4</v>
      </c>
      <c r="D33" s="174">
        <v>502.6</v>
      </c>
      <c r="E33" s="146">
        <v>622.1</v>
      </c>
      <c r="F33" s="146">
        <v>114.5</v>
      </c>
      <c r="G33" s="143">
        <v>590.20000000000005</v>
      </c>
      <c r="H33" s="1249"/>
    </row>
    <row r="34" spans="1:8" s="1310" customFormat="1" ht="13.5" customHeight="1">
      <c r="A34" s="67"/>
      <c r="B34" s="1532" t="s">
        <v>1262</v>
      </c>
      <c r="C34" s="174">
        <v>49.8</v>
      </c>
      <c r="D34" s="174">
        <v>479.8</v>
      </c>
      <c r="E34" s="146">
        <v>551.4</v>
      </c>
      <c r="F34" s="146">
        <v>109.1</v>
      </c>
      <c r="G34" s="143">
        <v>537.6</v>
      </c>
      <c r="H34" s="1249"/>
    </row>
    <row r="35" spans="1:8" s="1310" customFormat="1" ht="13.5" customHeight="1">
      <c r="A35" s="67"/>
      <c r="B35" s="1532" t="s">
        <v>1263</v>
      </c>
      <c r="C35" s="174">
        <v>60.8</v>
      </c>
      <c r="D35" s="174">
        <v>557.70000000000005</v>
      </c>
      <c r="E35" s="146">
        <v>596.5</v>
      </c>
      <c r="F35" s="146">
        <v>118.9</v>
      </c>
      <c r="G35" s="143">
        <v>623.5</v>
      </c>
      <c r="H35" s="1249"/>
    </row>
    <row r="36" spans="1:8" s="1386" customFormat="1" ht="13.5" customHeight="1">
      <c r="A36" s="67"/>
      <c r="B36" s="1532" t="s">
        <v>1264</v>
      </c>
      <c r="C36" s="173">
        <v>61</v>
      </c>
      <c r="D36" s="173">
        <v>557.1</v>
      </c>
      <c r="E36" s="56">
        <v>625.5</v>
      </c>
      <c r="F36" s="56">
        <v>118.2</v>
      </c>
      <c r="G36" s="143">
        <v>651.70000000000005</v>
      </c>
      <c r="H36" s="1249"/>
    </row>
    <row r="37" spans="1:8" s="1386" customFormat="1" ht="13.5" customHeight="1">
      <c r="A37" s="67"/>
      <c r="B37" s="1532" t="s">
        <v>1265</v>
      </c>
      <c r="C37" s="173">
        <v>61.4</v>
      </c>
      <c r="D37" s="173">
        <v>592.5</v>
      </c>
      <c r="E37" s="56">
        <v>607.9</v>
      </c>
      <c r="F37" s="56">
        <v>113.8</v>
      </c>
      <c r="G37" s="143">
        <v>686.8</v>
      </c>
      <c r="H37" s="1249"/>
    </row>
    <row r="38" spans="1:8" s="1386" customFormat="1" ht="13.5" customHeight="1">
      <c r="A38" s="67"/>
      <c r="B38" s="1532" t="s">
        <v>1266</v>
      </c>
      <c r="C38" s="173">
        <v>52</v>
      </c>
      <c r="D38" s="173">
        <v>529.9</v>
      </c>
      <c r="E38" s="56">
        <v>489.4</v>
      </c>
      <c r="F38" s="56">
        <v>103.1</v>
      </c>
      <c r="G38" s="143">
        <v>579.6</v>
      </c>
      <c r="H38" s="1249"/>
    </row>
    <row r="39" spans="1:8" s="1386" customFormat="1" ht="21" customHeight="1">
      <c r="A39" s="67">
        <v>2021</v>
      </c>
      <c r="B39" s="1532" t="s">
        <v>1255</v>
      </c>
      <c r="C39" s="173">
        <v>62.2</v>
      </c>
      <c r="D39" s="173">
        <v>516.20000000000005</v>
      </c>
      <c r="E39" s="56">
        <v>601.4</v>
      </c>
      <c r="F39" s="56">
        <v>72.7</v>
      </c>
      <c r="G39" s="143">
        <v>527.70000000000005</v>
      </c>
      <c r="H39" s="1249"/>
    </row>
    <row r="40" spans="1:8" s="1386" customFormat="1" ht="13.5" customHeight="1">
      <c r="A40" s="67"/>
      <c r="B40" s="1532" t="s">
        <v>1256</v>
      </c>
      <c r="C40" s="173">
        <v>59.9</v>
      </c>
      <c r="D40" s="173">
        <v>491.5</v>
      </c>
      <c r="E40" s="56">
        <v>591.9</v>
      </c>
      <c r="F40" s="56">
        <v>79.400000000000006</v>
      </c>
      <c r="G40" s="143">
        <v>598.70000000000005</v>
      </c>
      <c r="H40" s="1249"/>
    </row>
    <row r="41" spans="1:8" s="1386" customFormat="1" ht="13.5" customHeight="1">
      <c r="A41" s="67"/>
      <c r="B41" s="1532" t="s">
        <v>1257</v>
      </c>
      <c r="C41" s="173">
        <v>64.8</v>
      </c>
      <c r="D41" s="173">
        <v>607.70000000000005</v>
      </c>
      <c r="E41" s="56">
        <v>744.1</v>
      </c>
      <c r="F41" s="56">
        <v>123.5</v>
      </c>
      <c r="G41" s="143">
        <v>728.3</v>
      </c>
      <c r="H41" s="1249"/>
    </row>
    <row r="42" spans="1:8" ht="13.5" customHeight="1">
      <c r="A42" s="67"/>
      <c r="B42" s="68" t="s">
        <v>7</v>
      </c>
      <c r="C42" s="1606">
        <v>103.9</v>
      </c>
      <c r="D42" s="1606">
        <v>87.6</v>
      </c>
      <c r="E42" s="1606">
        <v>126.2</v>
      </c>
      <c r="F42" s="1606">
        <v>112.9</v>
      </c>
      <c r="G42" s="1607">
        <v>121.7</v>
      </c>
      <c r="H42" s="948"/>
    </row>
    <row r="43" spans="1:8" ht="13.5" customHeight="1">
      <c r="A43" s="67"/>
      <c r="B43" s="68" t="s">
        <v>8</v>
      </c>
      <c r="C43" s="1606">
        <v>108</v>
      </c>
      <c r="D43" s="1606">
        <v>119.6</v>
      </c>
      <c r="E43" s="1606">
        <v>122.3</v>
      </c>
      <c r="F43" s="1606">
        <v>156.9</v>
      </c>
      <c r="G43" s="1607">
        <v>119.3</v>
      </c>
      <c r="H43" s="948"/>
    </row>
    <row r="44" spans="1:8" s="9" customFormat="1" ht="18" customHeight="1">
      <c r="A44" s="1940" t="s">
        <v>1185</v>
      </c>
      <c r="B44" s="1940"/>
      <c r="C44" s="1940"/>
      <c r="D44" s="1940"/>
      <c r="E44" s="1940"/>
      <c r="F44" s="1940"/>
      <c r="G44" s="1940"/>
      <c r="H44" s="35"/>
    </row>
    <row r="45" spans="1:8" s="9" customFormat="1" ht="10.5" customHeight="1">
      <c r="A45" s="2133" t="s">
        <v>257</v>
      </c>
      <c r="B45" s="2133"/>
      <c r="C45" s="2133"/>
      <c r="D45" s="2133"/>
      <c r="E45" s="2133"/>
      <c r="F45" s="2133"/>
      <c r="G45" s="2133"/>
      <c r="H45" s="35"/>
    </row>
    <row r="46" spans="1:8" s="9" customFormat="1" ht="10.5" customHeight="1">
      <c r="A46" s="2105" t="s">
        <v>1186</v>
      </c>
      <c r="B46" s="1856"/>
      <c r="C46" s="1856"/>
      <c r="D46" s="1856"/>
      <c r="E46" s="1856"/>
      <c r="F46" s="1856"/>
      <c r="G46" s="1856"/>
      <c r="H46" s="35"/>
    </row>
    <row r="47" spans="1:8" s="393" customFormat="1" ht="10.5" customHeight="1">
      <c r="A47" s="2105" t="s">
        <v>258</v>
      </c>
      <c r="B47" s="1856"/>
      <c r="C47" s="1856"/>
      <c r="D47" s="1856"/>
      <c r="E47" s="1856"/>
      <c r="F47" s="1856"/>
      <c r="G47" s="1856"/>
      <c r="H47" s="950"/>
    </row>
    <row r="48" spans="1:8">
      <c r="A48" s="304"/>
      <c r="B48" s="304"/>
      <c r="C48" s="304"/>
      <c r="D48" s="304"/>
      <c r="E48" s="304"/>
      <c r="F48" s="304"/>
      <c r="G48" s="304"/>
      <c r="H48" s="304"/>
    </row>
  </sheetData>
  <mergeCells count="10">
    <mergeCell ref="F1:G1"/>
    <mergeCell ref="F2:G2"/>
    <mergeCell ref="A47:G47"/>
    <mergeCell ref="A5:B8"/>
    <mergeCell ref="C8:G8"/>
    <mergeCell ref="A44:G44"/>
    <mergeCell ref="A45:G45"/>
    <mergeCell ref="A46:G46"/>
    <mergeCell ref="C5:G5"/>
    <mergeCell ref="C6:G6"/>
  </mergeCells>
  <phoneticPr fontId="0" type="noConversion"/>
  <hyperlinks>
    <hyperlink ref="F1:G1" location="'Spis tablic     List of tables'!A1" display="Powrót do spisu tablic" xr:uid="{00000000-0004-0000-2D00-000000000000}"/>
    <hyperlink ref="F2:G2" location="'Spis tablic     List of tables'!A1" display="Return to list tables" xr:uid="{00000000-0004-0000-2D00-000001000000}"/>
    <hyperlink ref="F1" location="'Spis tablic     List of tables'!A1" display="Powrót do spisu tablic" xr:uid="{00000000-0004-0000-2D00-000002000000}"/>
    <hyperlink ref="F2" location="'Spis tablic     List of tables'!A1" display="Return to list tables" xr:uid="{00000000-0004-0000-2D00-000003000000}"/>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tabColor rgb="FF92D050"/>
    <pageSetUpPr fitToPage="1"/>
  </sheetPr>
  <dimension ref="A1:H47"/>
  <sheetViews>
    <sheetView showGridLines="0" topLeftCell="A10" zoomScaleNormal="100" zoomScaleSheetLayoutView="85" workbookViewId="0">
      <selection activeCell="G38" sqref="G38"/>
    </sheetView>
  </sheetViews>
  <sheetFormatPr defaultColWidth="9" defaultRowHeight="12"/>
  <cols>
    <col min="1" max="1" width="8.125" style="79" customWidth="1"/>
    <col min="2" max="2" width="13.125" style="79" customWidth="1"/>
    <col min="3" max="6" width="12.625" style="79" customWidth="1"/>
    <col min="7" max="16384" width="9" style="79"/>
  </cols>
  <sheetData>
    <row r="1" spans="1:8">
      <c r="A1" s="156"/>
      <c r="B1" s="156"/>
      <c r="C1" s="156"/>
      <c r="D1" s="156"/>
      <c r="E1" s="156"/>
      <c r="F1" s="1973" t="s">
        <v>0</v>
      </c>
      <c r="G1" s="1973"/>
      <c r="H1" s="156"/>
    </row>
    <row r="2" spans="1:8">
      <c r="A2" s="156"/>
      <c r="B2" s="156"/>
      <c r="C2" s="156"/>
      <c r="D2" s="156"/>
      <c r="E2" s="156"/>
      <c r="F2" s="1973" t="s">
        <v>1</v>
      </c>
      <c r="G2" s="1973"/>
      <c r="H2" s="156"/>
    </row>
    <row r="3" spans="1:8" ht="13.5">
      <c r="A3" s="1253" t="s">
        <v>194</v>
      </c>
      <c r="B3" s="299" t="s">
        <v>990</v>
      </c>
      <c r="C3" s="299"/>
      <c r="D3" s="156"/>
      <c r="E3" s="156"/>
      <c r="F3" s="156"/>
      <c r="G3" s="156"/>
      <c r="H3" s="156"/>
    </row>
    <row r="4" spans="1:8" ht="13.5">
      <c r="A4" s="946"/>
      <c r="B4" s="947" t="s">
        <v>368</v>
      </c>
      <c r="C4" s="946"/>
      <c r="D4" s="156"/>
      <c r="E4" s="156"/>
      <c r="F4" s="156"/>
      <c r="G4" s="156"/>
      <c r="H4" s="156"/>
    </row>
    <row r="5" spans="1:8" ht="18.75" customHeight="1">
      <c r="A5" s="2136" t="s">
        <v>648</v>
      </c>
      <c r="B5" s="2137"/>
      <c r="C5" s="2134"/>
      <c r="D5" s="2140"/>
      <c r="E5" s="2140"/>
      <c r="F5" s="2140"/>
      <c r="G5" s="768"/>
      <c r="H5" s="156"/>
    </row>
    <row r="6" spans="1:8" ht="18.75" customHeight="1">
      <c r="A6" s="1764"/>
      <c r="B6" s="2077"/>
      <c r="C6" s="2141"/>
      <c r="D6" s="2142"/>
      <c r="E6" s="2138" t="s">
        <v>651</v>
      </c>
      <c r="F6" s="838"/>
      <c r="G6" s="156"/>
      <c r="H6" s="156"/>
    </row>
    <row r="7" spans="1:8" ht="159.75" customHeight="1">
      <c r="A7" s="1764"/>
      <c r="B7" s="2077"/>
      <c r="C7" s="575" t="s">
        <v>649</v>
      </c>
      <c r="D7" s="840" t="s">
        <v>650</v>
      </c>
      <c r="E7" s="2139"/>
      <c r="F7" s="837" t="s">
        <v>652</v>
      </c>
      <c r="G7" s="156"/>
      <c r="H7" s="156"/>
    </row>
    <row r="8" spans="1:8" ht="17.25" customHeight="1">
      <c r="A8" s="2131"/>
      <c r="B8" s="2132"/>
      <c r="C8" s="1986" t="s">
        <v>1232</v>
      </c>
      <c r="D8" s="1990"/>
      <c r="E8" s="1990"/>
      <c r="F8" s="1990"/>
      <c r="G8" s="156"/>
      <c r="H8" s="156"/>
    </row>
    <row r="9" spans="1:8" ht="16.5" customHeight="1">
      <c r="A9" s="67">
        <v>2019</v>
      </c>
      <c r="B9" s="1531" t="s">
        <v>1271</v>
      </c>
      <c r="C9" s="56">
        <v>1872.5</v>
      </c>
      <c r="D9" s="56">
        <v>2523.1</v>
      </c>
      <c r="E9" s="56">
        <v>1575.1</v>
      </c>
      <c r="F9" s="86">
        <v>885.9</v>
      </c>
      <c r="G9" s="822"/>
      <c r="H9" s="156"/>
    </row>
    <row r="10" spans="1:8">
      <c r="A10" s="297"/>
      <c r="B10" s="1531" t="s">
        <v>1272</v>
      </c>
      <c r="C10" s="56">
        <v>2049.6</v>
      </c>
      <c r="D10" s="56">
        <v>2729.7</v>
      </c>
      <c r="E10" s="56">
        <v>1728.1</v>
      </c>
      <c r="F10" s="86">
        <v>974.2</v>
      </c>
      <c r="G10" s="822"/>
      <c r="H10" s="156"/>
    </row>
    <row r="11" spans="1:8">
      <c r="A11" s="297"/>
      <c r="B11" s="478" t="s">
        <v>7</v>
      </c>
      <c r="C11" s="105">
        <v>101</v>
      </c>
      <c r="D11" s="105">
        <v>104.8</v>
      </c>
      <c r="E11" s="105">
        <v>108</v>
      </c>
      <c r="F11" s="104">
        <v>113.4</v>
      </c>
      <c r="G11" s="822"/>
      <c r="H11" s="156"/>
    </row>
    <row r="12" spans="1:8" ht="12.95" customHeight="1">
      <c r="A12" s="67">
        <v>2020</v>
      </c>
      <c r="B12" s="1531" t="s">
        <v>1273</v>
      </c>
      <c r="C12" s="56">
        <v>336.9</v>
      </c>
      <c r="D12" s="56">
        <v>486.4</v>
      </c>
      <c r="E12" s="56">
        <v>292</v>
      </c>
      <c r="F12" s="86">
        <v>163.6</v>
      </c>
      <c r="G12" s="156"/>
      <c r="H12" s="156"/>
    </row>
    <row r="13" spans="1:8" ht="12.95" customHeight="1">
      <c r="A13" s="67"/>
      <c r="B13" s="1531" t="s">
        <v>1274</v>
      </c>
      <c r="C13" s="56">
        <v>540.79999999999995</v>
      </c>
      <c r="D13" s="56">
        <v>696.2</v>
      </c>
      <c r="E13" s="56">
        <v>448.5</v>
      </c>
      <c r="F13" s="86">
        <v>254.2</v>
      </c>
      <c r="G13" s="156"/>
      <c r="H13" s="156"/>
    </row>
    <row r="14" spans="1:8" ht="12.95" customHeight="1">
      <c r="A14" s="67"/>
      <c r="B14" s="1531" t="s">
        <v>1275</v>
      </c>
      <c r="C14" s="209">
        <v>720.1</v>
      </c>
      <c r="D14" s="209">
        <v>823.5</v>
      </c>
      <c r="E14" s="209">
        <v>599.9</v>
      </c>
      <c r="F14" s="211">
        <v>339</v>
      </c>
      <c r="G14" s="156"/>
      <c r="H14" s="156"/>
    </row>
    <row r="15" spans="1:8" ht="12.95" customHeight="1">
      <c r="A15" s="67"/>
      <c r="B15" s="1531" t="s">
        <v>1276</v>
      </c>
      <c r="C15" s="173">
        <v>898.2</v>
      </c>
      <c r="D15" s="209">
        <v>1003.4</v>
      </c>
      <c r="E15" s="209">
        <v>746.6</v>
      </c>
      <c r="F15" s="211">
        <v>422.5</v>
      </c>
      <c r="G15" s="156"/>
      <c r="H15" s="156"/>
    </row>
    <row r="16" spans="1:8" ht="12.95" customHeight="1">
      <c r="A16" s="67"/>
      <c r="B16" s="1531" t="s">
        <v>1270</v>
      </c>
      <c r="C16" s="209">
        <v>1087.9000000000001</v>
      </c>
      <c r="D16" s="209">
        <v>1220</v>
      </c>
      <c r="E16" s="173">
        <v>912.6</v>
      </c>
      <c r="F16" s="211">
        <v>514.79999999999995</v>
      </c>
      <c r="G16" s="156"/>
      <c r="H16" s="156"/>
    </row>
    <row r="17" spans="1:8" ht="12.95" customHeight="1">
      <c r="A17" s="67"/>
      <c r="B17" s="1531" t="s">
        <v>1268</v>
      </c>
      <c r="C17" s="146">
        <v>1293.5999999999999</v>
      </c>
      <c r="D17" s="146">
        <v>1472.7</v>
      </c>
      <c r="E17" s="146">
        <v>1078.7</v>
      </c>
      <c r="F17" s="86">
        <v>602.29999999999995</v>
      </c>
      <c r="G17" s="156"/>
      <c r="H17" s="156"/>
    </row>
    <row r="18" spans="1:8" ht="12.95" customHeight="1">
      <c r="A18" s="67"/>
      <c r="B18" s="1531" t="s">
        <v>1269</v>
      </c>
      <c r="C18" s="146">
        <v>1455.4</v>
      </c>
      <c r="D18" s="146">
        <v>1713.2</v>
      </c>
      <c r="E18" s="146">
        <v>1234.3</v>
      </c>
      <c r="F18" s="86">
        <v>688.3</v>
      </c>
      <c r="G18" s="156"/>
      <c r="H18" s="156"/>
    </row>
    <row r="19" spans="1:8" ht="12.95" customHeight="1">
      <c r="A19" s="67"/>
      <c r="B19" s="1531" t="s">
        <v>1277</v>
      </c>
      <c r="C19" s="146">
        <v>1669.1</v>
      </c>
      <c r="D19" s="146">
        <v>1994.9</v>
      </c>
      <c r="E19" s="146">
        <v>1405</v>
      </c>
      <c r="F19" s="86">
        <v>783.5</v>
      </c>
      <c r="G19" s="156"/>
      <c r="H19" s="156"/>
    </row>
    <row r="20" spans="1:8" ht="12.95" customHeight="1">
      <c r="A20" s="67"/>
      <c r="B20" s="1531" t="s">
        <v>1278</v>
      </c>
      <c r="C20" s="56">
        <v>1890.2</v>
      </c>
      <c r="D20" s="56">
        <v>2263.6</v>
      </c>
      <c r="E20" s="56">
        <v>1585.8</v>
      </c>
      <c r="F20" s="86">
        <v>890.2</v>
      </c>
      <c r="G20" s="156"/>
      <c r="H20" s="156"/>
    </row>
    <row r="21" spans="1:8" ht="12.95" customHeight="1">
      <c r="A21" s="67"/>
      <c r="B21" s="1531" t="s">
        <v>1271</v>
      </c>
      <c r="C21" s="56">
        <v>2053.1</v>
      </c>
      <c r="D21" s="56">
        <v>2535.3000000000002</v>
      </c>
      <c r="E21" s="56">
        <v>1751.3</v>
      </c>
      <c r="F21" s="86">
        <v>986.6</v>
      </c>
      <c r="G21" s="156"/>
      <c r="H21" s="156"/>
    </row>
    <row r="22" spans="1:8" ht="12.95" customHeight="1">
      <c r="A22" s="67"/>
      <c r="B22" s="1531" t="s">
        <v>1272</v>
      </c>
      <c r="C22" s="56">
        <v>2244.4</v>
      </c>
      <c r="D22" s="56">
        <v>2801.6</v>
      </c>
      <c r="E22" s="56">
        <v>1928.3</v>
      </c>
      <c r="F22" s="86">
        <v>1090.4000000000001</v>
      </c>
      <c r="G22" s="156"/>
      <c r="H22" s="156"/>
    </row>
    <row r="23" spans="1:8" ht="12.95" customHeight="1">
      <c r="A23" s="67"/>
      <c r="B23" s="478" t="s">
        <v>7</v>
      </c>
      <c r="C23" s="105">
        <v>110.1</v>
      </c>
      <c r="D23" s="105">
        <v>109.2</v>
      </c>
      <c r="E23" s="105">
        <v>108.5</v>
      </c>
      <c r="F23" s="104">
        <v>107.7</v>
      </c>
      <c r="G23" s="156"/>
      <c r="H23" s="156"/>
    </row>
    <row r="24" spans="1:8" ht="12.95" customHeight="1">
      <c r="A24" s="67">
        <v>2021</v>
      </c>
      <c r="B24" s="1531" t="s">
        <v>1273</v>
      </c>
      <c r="C24" s="56">
        <v>340.2</v>
      </c>
      <c r="D24" s="56">
        <v>510</v>
      </c>
      <c r="E24" s="56">
        <v>327.8</v>
      </c>
      <c r="F24" s="86">
        <v>196.6</v>
      </c>
      <c r="G24" s="156"/>
      <c r="H24" s="156"/>
    </row>
    <row r="25" spans="1:8" ht="12.95" customHeight="1">
      <c r="A25" s="67"/>
      <c r="B25" s="1531" t="s">
        <v>1274</v>
      </c>
      <c r="C25" s="56">
        <v>581</v>
      </c>
      <c r="D25" s="56">
        <v>809.9</v>
      </c>
      <c r="E25" s="56">
        <v>512.70000000000005</v>
      </c>
      <c r="F25" s="86">
        <v>312.7</v>
      </c>
      <c r="G25" s="156"/>
      <c r="H25" s="156"/>
    </row>
    <row r="26" spans="1:8" ht="12.95" customHeight="1">
      <c r="A26" s="67"/>
      <c r="B26" s="478" t="s">
        <v>7</v>
      </c>
      <c r="C26" s="105">
        <v>105.9</v>
      </c>
      <c r="D26" s="105">
        <v>121.8</v>
      </c>
      <c r="E26" s="105">
        <v>111.4</v>
      </c>
      <c r="F26" s="104">
        <v>119.8</v>
      </c>
      <c r="G26" s="156"/>
      <c r="H26" s="156"/>
    </row>
    <row r="27" spans="1:8" ht="12.95" customHeight="1">
      <c r="A27" s="67">
        <v>2020</v>
      </c>
      <c r="B27" s="1532" t="s">
        <v>1255</v>
      </c>
      <c r="C27" s="56">
        <v>147.4</v>
      </c>
      <c r="D27" s="56">
        <v>235.7</v>
      </c>
      <c r="E27" s="56">
        <v>147.9</v>
      </c>
      <c r="F27" s="86">
        <v>83.9</v>
      </c>
      <c r="G27" s="156"/>
      <c r="H27" s="156"/>
    </row>
    <row r="28" spans="1:8" ht="12.95" customHeight="1">
      <c r="A28" s="67"/>
      <c r="B28" s="1532" t="s">
        <v>1256</v>
      </c>
      <c r="C28" s="56">
        <v>189.9</v>
      </c>
      <c r="D28" s="56">
        <v>247.6</v>
      </c>
      <c r="E28" s="56">
        <v>146.6</v>
      </c>
      <c r="F28" s="86">
        <v>80.599999999999994</v>
      </c>
      <c r="G28" s="156"/>
      <c r="H28" s="156"/>
    </row>
    <row r="29" spans="1:8" ht="12.95" customHeight="1">
      <c r="A29" s="67"/>
      <c r="B29" s="1532" t="s">
        <v>1257</v>
      </c>
      <c r="C29" s="56">
        <v>203.2</v>
      </c>
      <c r="D29" s="56">
        <v>212.2</v>
      </c>
      <c r="E29" s="56">
        <v>154.30000000000001</v>
      </c>
      <c r="F29" s="86">
        <v>87.8</v>
      </c>
      <c r="G29" s="156"/>
      <c r="H29" s="156"/>
    </row>
    <row r="30" spans="1:8" ht="12.95" customHeight="1">
      <c r="A30" s="67"/>
      <c r="B30" s="1532" t="s">
        <v>1258</v>
      </c>
      <c r="C30" s="56">
        <v>185.8</v>
      </c>
      <c r="D30" s="56">
        <v>116.8</v>
      </c>
      <c r="E30" s="56">
        <v>145</v>
      </c>
      <c r="F30" s="86">
        <v>80.2</v>
      </c>
      <c r="G30" s="156"/>
      <c r="H30" s="156"/>
    </row>
    <row r="31" spans="1:8" ht="12.95" customHeight="1">
      <c r="A31" s="67"/>
      <c r="B31" s="1532" t="s">
        <v>1259</v>
      </c>
      <c r="C31" s="56">
        <v>178.6</v>
      </c>
      <c r="D31" s="56">
        <v>176.4</v>
      </c>
      <c r="E31" s="56">
        <v>147.69999999999999</v>
      </c>
      <c r="F31" s="86">
        <v>82.5</v>
      </c>
      <c r="G31" s="156"/>
      <c r="H31" s="156"/>
    </row>
    <row r="32" spans="1:8" ht="12.95" customHeight="1">
      <c r="A32" s="67"/>
      <c r="B32" s="1532" t="s">
        <v>1260</v>
      </c>
      <c r="C32" s="56">
        <v>186.6</v>
      </c>
      <c r="D32" s="56">
        <v>215.9</v>
      </c>
      <c r="E32" s="56">
        <v>158</v>
      </c>
      <c r="F32" s="86">
        <v>87</v>
      </c>
      <c r="G32" s="156"/>
      <c r="H32" s="156"/>
    </row>
    <row r="33" spans="1:8" ht="12.95" customHeight="1">
      <c r="A33" s="67"/>
      <c r="B33" s="1532" t="s">
        <v>1261</v>
      </c>
      <c r="C33" s="146">
        <v>197.7</v>
      </c>
      <c r="D33" s="146">
        <v>251.3</v>
      </c>
      <c r="E33" s="146">
        <v>163.30000000000001</v>
      </c>
      <c r="F33" s="86">
        <v>90.7</v>
      </c>
      <c r="G33" s="156"/>
      <c r="H33" s="156"/>
    </row>
    <row r="34" spans="1:8" ht="12.95" customHeight="1">
      <c r="A34" s="67"/>
      <c r="B34" s="1532" t="s">
        <v>1262</v>
      </c>
      <c r="C34" s="146">
        <v>159.4</v>
      </c>
      <c r="D34" s="146">
        <v>238.5</v>
      </c>
      <c r="E34" s="146">
        <v>154</v>
      </c>
      <c r="F34" s="86">
        <v>84.9</v>
      </c>
      <c r="G34" s="156"/>
      <c r="H34" s="156"/>
    </row>
    <row r="35" spans="1:8" ht="12.95" customHeight="1">
      <c r="A35" s="67"/>
      <c r="B35" s="1532" t="s">
        <v>1263</v>
      </c>
      <c r="C35" s="146">
        <v>213.1</v>
      </c>
      <c r="D35" s="146">
        <v>284.60000000000002</v>
      </c>
      <c r="E35" s="146">
        <v>163.19999999999999</v>
      </c>
      <c r="F35" s="86">
        <v>91.4</v>
      </c>
      <c r="G35" s="156"/>
      <c r="H35" s="156"/>
    </row>
    <row r="36" spans="1:8" ht="12.95" customHeight="1">
      <c r="A36" s="67"/>
      <c r="B36" s="1532" t="s">
        <v>1264</v>
      </c>
      <c r="C36" s="56">
        <v>214.5</v>
      </c>
      <c r="D36" s="56">
        <v>266.2</v>
      </c>
      <c r="E36" s="56">
        <v>171.2</v>
      </c>
      <c r="F36" s="86">
        <v>100</v>
      </c>
      <c r="G36" s="156"/>
      <c r="H36" s="156"/>
    </row>
    <row r="37" spans="1:8" ht="12.95" customHeight="1">
      <c r="A37" s="67"/>
      <c r="B37" s="1532" t="s">
        <v>1265</v>
      </c>
      <c r="C37" s="56">
        <v>164.2</v>
      </c>
      <c r="D37" s="56">
        <v>280.3</v>
      </c>
      <c r="E37" s="56">
        <v>165.8</v>
      </c>
      <c r="F37" s="86">
        <v>97.3</v>
      </c>
      <c r="G37" s="156"/>
      <c r="H37" s="156"/>
    </row>
    <row r="38" spans="1:8" ht="12.95" customHeight="1">
      <c r="A38" s="67"/>
      <c r="B38" s="1532" t="s">
        <v>1266</v>
      </c>
      <c r="C38" s="56">
        <v>189.1</v>
      </c>
      <c r="D38" s="56">
        <v>263.89999999999998</v>
      </c>
      <c r="E38" s="56">
        <v>175.4</v>
      </c>
      <c r="F38" s="86">
        <v>101</v>
      </c>
      <c r="G38" s="156"/>
      <c r="H38" s="156"/>
    </row>
    <row r="39" spans="1:8" ht="12.95" customHeight="1">
      <c r="A39" s="67">
        <v>2021</v>
      </c>
      <c r="B39" s="1532" t="s">
        <v>1255</v>
      </c>
      <c r="C39" s="1534">
        <v>149</v>
      </c>
      <c r="D39" s="1534">
        <v>248.1</v>
      </c>
      <c r="E39" s="1534">
        <v>161.30000000000001</v>
      </c>
      <c r="F39" s="86">
        <v>98.1</v>
      </c>
      <c r="G39" s="156"/>
      <c r="H39" s="156"/>
    </row>
    <row r="40" spans="1:8" ht="12.95" customHeight="1">
      <c r="A40" s="67"/>
      <c r="B40" s="1532" t="s">
        <v>1256</v>
      </c>
      <c r="C40" s="1534">
        <v>190.4</v>
      </c>
      <c r="D40" s="1534">
        <v>262.8</v>
      </c>
      <c r="E40" s="1534">
        <v>166.8</v>
      </c>
      <c r="F40" s="86">
        <v>99.9</v>
      </c>
      <c r="G40" s="156"/>
      <c r="H40" s="156"/>
    </row>
    <row r="41" spans="1:8" ht="12.95" customHeight="1">
      <c r="A41" s="67"/>
      <c r="B41" s="1532" t="s">
        <v>1257</v>
      </c>
      <c r="C41" s="1534">
        <v>241.4</v>
      </c>
      <c r="D41" s="1534">
        <v>298.60000000000002</v>
      </c>
      <c r="E41" s="1534">
        <v>184.5</v>
      </c>
      <c r="F41" s="86">
        <v>115.5</v>
      </c>
      <c r="G41" s="156"/>
      <c r="H41" s="156"/>
    </row>
    <row r="42" spans="1:8" ht="13.5" customHeight="1">
      <c r="A42" s="67"/>
      <c r="B42" s="68" t="s">
        <v>7</v>
      </c>
      <c r="C42" s="944">
        <v>116.7</v>
      </c>
      <c r="D42" s="944">
        <v>146.5</v>
      </c>
      <c r="E42" s="944">
        <v>115.5</v>
      </c>
      <c r="F42" s="951">
        <v>126.8</v>
      </c>
      <c r="G42" s="156"/>
      <c r="H42" s="156"/>
    </row>
    <row r="43" spans="1:8" ht="13.5" customHeight="1">
      <c r="A43" s="67"/>
      <c r="B43" s="68" t="s">
        <v>8</v>
      </c>
      <c r="C43" s="944">
        <v>124.3</v>
      </c>
      <c r="D43" s="944">
        <v>114.5</v>
      </c>
      <c r="E43" s="944">
        <v>109.5</v>
      </c>
      <c r="F43" s="951">
        <v>114.6</v>
      </c>
      <c r="G43" s="156"/>
      <c r="H43" s="156"/>
    </row>
    <row r="44" spans="1:8" s="120" customFormat="1" ht="18.75" customHeight="1">
      <c r="A44" s="1940" t="s">
        <v>1185</v>
      </c>
      <c r="B44" s="1940"/>
      <c r="C44" s="1940"/>
      <c r="D44" s="1940"/>
      <c r="E44" s="1940"/>
      <c r="F44" s="1940"/>
      <c r="G44" s="77"/>
      <c r="H44" s="77"/>
    </row>
    <row r="45" spans="1:8" s="120" customFormat="1" ht="10.5" customHeight="1">
      <c r="A45" s="2133" t="s">
        <v>257</v>
      </c>
      <c r="B45" s="2133"/>
      <c r="C45" s="2133"/>
      <c r="D45" s="2133"/>
      <c r="E45" s="2133"/>
      <c r="F45" s="2133"/>
      <c r="G45" s="77"/>
      <c r="H45" s="77"/>
    </row>
    <row r="46" spans="1:8" s="120" customFormat="1" ht="10.5" customHeight="1">
      <c r="A46" s="2105" t="s">
        <v>1186</v>
      </c>
      <c r="B46" s="1856"/>
      <c r="C46" s="1856"/>
      <c r="D46" s="1856"/>
      <c r="E46" s="1856"/>
      <c r="F46" s="1856"/>
      <c r="G46" s="77"/>
      <c r="H46" s="77"/>
    </row>
    <row r="47" spans="1:8" s="120" customFormat="1" ht="10.5" customHeight="1">
      <c r="A47" s="2105" t="s">
        <v>258</v>
      </c>
      <c r="B47" s="1856"/>
      <c r="C47" s="1856"/>
      <c r="D47" s="1856"/>
      <c r="E47" s="1856"/>
      <c r="F47" s="1856"/>
      <c r="G47" s="77"/>
      <c r="H47" s="77"/>
    </row>
  </sheetData>
  <mergeCells count="11">
    <mergeCell ref="A47:F47"/>
    <mergeCell ref="A5:B8"/>
    <mergeCell ref="E6:E7"/>
    <mergeCell ref="C8:F8"/>
    <mergeCell ref="F1:G1"/>
    <mergeCell ref="F2:G2"/>
    <mergeCell ref="A44:F44"/>
    <mergeCell ref="A45:F45"/>
    <mergeCell ref="A46:F46"/>
    <mergeCell ref="C5:F5"/>
    <mergeCell ref="C6:D6"/>
  </mergeCells>
  <phoneticPr fontId="0" type="noConversion"/>
  <hyperlinks>
    <hyperlink ref="F1:G1" location="'Spis tablic     List of tables'!A1" display="Powrót do spisu tablic" xr:uid="{00000000-0004-0000-2E00-000000000000}"/>
    <hyperlink ref="F2:G2" location="'Spis tablic     List of tables'!A1" display="Return to list tables" xr:uid="{00000000-0004-0000-2E00-000001000000}"/>
    <hyperlink ref="F1" location="'Spis tablic     List of tables'!A1" display="Powrót do spisu tablic" xr:uid="{00000000-0004-0000-2E00-000002000000}"/>
    <hyperlink ref="F2" location="'Spis tablic     List of tables'!A1" display="Return to list tables" xr:uid="{00000000-0004-0000-2E00-000003000000}"/>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tabColor rgb="FF92D050"/>
    <pageSetUpPr fitToPage="1"/>
  </sheetPr>
  <dimension ref="A1:G49"/>
  <sheetViews>
    <sheetView showGridLines="0" topLeftCell="A4" zoomScaleNormal="100" zoomScaleSheetLayoutView="100" workbookViewId="0">
      <selection activeCell="C8" sqref="C8:G42"/>
    </sheetView>
  </sheetViews>
  <sheetFormatPr defaultColWidth="9" defaultRowHeight="12"/>
  <cols>
    <col min="1" max="1" width="8.125" style="79" customWidth="1"/>
    <col min="2" max="2" width="12.375" style="79" customWidth="1"/>
    <col min="3" max="7" width="13.375" style="79" customWidth="1"/>
    <col min="8" max="13" width="9" style="79"/>
    <col min="14" max="14" width="13.875" style="79" customWidth="1"/>
    <col min="15" max="16384" width="9" style="79"/>
  </cols>
  <sheetData>
    <row r="1" spans="1:7">
      <c r="A1" s="369"/>
      <c r="B1" s="369"/>
      <c r="C1" s="369"/>
      <c r="D1" s="369"/>
      <c r="E1" s="369"/>
      <c r="F1" s="369"/>
      <c r="G1" s="1659" t="s">
        <v>0</v>
      </c>
    </row>
    <row r="2" spans="1:7">
      <c r="G2" s="1659" t="s">
        <v>1</v>
      </c>
    </row>
    <row r="3" spans="1:7" ht="14.85" customHeight="1">
      <c r="A3" s="1254" t="s">
        <v>197</v>
      </c>
      <c r="B3" s="312" t="s">
        <v>198</v>
      </c>
      <c r="C3" s="312"/>
      <c r="D3" s="312"/>
      <c r="E3" s="312"/>
      <c r="F3" s="312"/>
    </row>
    <row r="4" spans="1:7" ht="14.85" customHeight="1">
      <c r="A4" s="312"/>
      <c r="B4" s="639" t="s">
        <v>199</v>
      </c>
      <c r="C4" s="312"/>
      <c r="D4" s="312"/>
      <c r="E4" s="312"/>
      <c r="F4" s="312"/>
    </row>
    <row r="5" spans="1:7" ht="24" customHeight="1">
      <c r="A5" s="2075" t="s">
        <v>653</v>
      </c>
      <c r="B5" s="2147"/>
      <c r="C5" s="2083" t="s">
        <v>985</v>
      </c>
      <c r="D5" s="2083" t="s">
        <v>986</v>
      </c>
      <c r="E5" s="2150" t="s">
        <v>1510</v>
      </c>
      <c r="F5" s="2083" t="s">
        <v>987</v>
      </c>
      <c r="G5" s="2148" t="s">
        <v>988</v>
      </c>
    </row>
    <row r="6" spans="1:7" ht="126.75" customHeight="1">
      <c r="A6" s="1764"/>
      <c r="B6" s="1765"/>
      <c r="C6" s="1950"/>
      <c r="D6" s="1950"/>
      <c r="E6" s="2151"/>
      <c r="F6" s="1950"/>
      <c r="G6" s="2149"/>
    </row>
    <row r="7" spans="1:7" ht="24" customHeight="1">
      <c r="A7" s="1766"/>
      <c r="B7" s="1767"/>
      <c r="C7" s="1772" t="s">
        <v>1245</v>
      </c>
      <c r="D7" s="2146"/>
      <c r="E7" s="1773"/>
      <c r="F7" s="1773"/>
      <c r="G7" s="1773"/>
    </row>
    <row r="8" spans="1:7">
      <c r="A8" s="67">
        <v>2019</v>
      </c>
      <c r="B8" s="1531" t="s">
        <v>1271</v>
      </c>
      <c r="C8" s="761">
        <v>12566</v>
      </c>
      <c r="D8" s="761">
        <v>36022</v>
      </c>
      <c r="E8" s="761">
        <v>88614</v>
      </c>
      <c r="F8" s="1663">
        <v>19724</v>
      </c>
      <c r="G8" s="1664">
        <v>28560</v>
      </c>
    </row>
    <row r="9" spans="1:7">
      <c r="A9" s="1174"/>
      <c r="B9" s="1531" t="s">
        <v>1272</v>
      </c>
      <c r="C9" s="761">
        <v>13633</v>
      </c>
      <c r="D9" s="761">
        <v>39092</v>
      </c>
      <c r="E9" s="761">
        <v>98338</v>
      </c>
      <c r="F9" s="1663">
        <v>21431</v>
      </c>
      <c r="G9" s="1441">
        <v>30365</v>
      </c>
    </row>
    <row r="10" spans="1:7">
      <c r="A10" s="1174"/>
      <c r="B10" s="478" t="s">
        <v>7</v>
      </c>
      <c r="C10" s="763">
        <v>88.3</v>
      </c>
      <c r="D10" s="762">
        <v>96.4</v>
      </c>
      <c r="E10" s="762">
        <v>118.1</v>
      </c>
      <c r="F10" s="762">
        <v>93.3</v>
      </c>
      <c r="G10" s="1478">
        <v>79.5</v>
      </c>
    </row>
    <row r="11" spans="1:7">
      <c r="A11" s="486">
        <v>2020</v>
      </c>
      <c r="B11" s="1531" t="s">
        <v>1273</v>
      </c>
      <c r="C11" s="1474">
        <v>2181</v>
      </c>
      <c r="D11" s="1475">
        <v>6202</v>
      </c>
      <c r="E11" s="1475">
        <v>21001</v>
      </c>
      <c r="F11" s="1475">
        <v>3212</v>
      </c>
      <c r="G11" s="1475">
        <v>3989</v>
      </c>
    </row>
    <row r="12" spans="1:7">
      <c r="A12" s="1174"/>
      <c r="B12" s="1531" t="s">
        <v>1274</v>
      </c>
      <c r="C12" s="1474">
        <v>3242</v>
      </c>
      <c r="D12" s="1475">
        <v>9412</v>
      </c>
      <c r="E12" s="1661">
        <v>32267</v>
      </c>
      <c r="F12" s="1418">
        <v>5055</v>
      </c>
      <c r="G12" s="1418">
        <v>6221</v>
      </c>
    </row>
    <row r="13" spans="1:7">
      <c r="A13" s="1174"/>
      <c r="B13" s="1531" t="s">
        <v>1275</v>
      </c>
      <c r="C13" s="1476">
        <v>4219</v>
      </c>
      <c r="D13" s="1476">
        <v>12328</v>
      </c>
      <c r="E13" s="1661">
        <v>41750</v>
      </c>
      <c r="F13" s="1476">
        <v>6593</v>
      </c>
      <c r="G13" s="162">
        <v>8198</v>
      </c>
    </row>
    <row r="14" spans="1:7">
      <c r="A14" s="1174"/>
      <c r="B14" s="1531" t="s">
        <v>1276</v>
      </c>
      <c r="C14" s="1476">
        <v>5149</v>
      </c>
      <c r="D14" s="1476">
        <v>15333</v>
      </c>
      <c r="E14" s="1661">
        <v>51327</v>
      </c>
      <c r="F14" s="1476">
        <v>8059</v>
      </c>
      <c r="G14" s="162">
        <v>10263</v>
      </c>
    </row>
    <row r="15" spans="1:7">
      <c r="A15" s="1174"/>
      <c r="B15" s="1531" t="s">
        <v>1270</v>
      </c>
      <c r="C15" s="1476">
        <v>6068</v>
      </c>
      <c r="D15" s="1476">
        <v>17874</v>
      </c>
      <c r="E15" s="1474">
        <v>61301</v>
      </c>
      <c r="F15" s="1476">
        <v>9721</v>
      </c>
      <c r="G15" s="162">
        <v>12125</v>
      </c>
    </row>
    <row r="16" spans="1:7">
      <c r="A16" s="1174"/>
      <c r="B16" s="1531" t="s">
        <v>1268</v>
      </c>
      <c r="C16" s="1663">
        <v>6970</v>
      </c>
      <c r="D16" s="761">
        <v>20832</v>
      </c>
      <c r="E16" s="1474">
        <v>72168</v>
      </c>
      <c r="F16" s="1663">
        <v>10947</v>
      </c>
      <c r="G16" s="1663">
        <v>14012</v>
      </c>
    </row>
    <row r="17" spans="1:7">
      <c r="A17" s="1174"/>
      <c r="B17" s="1531" t="s">
        <v>1269</v>
      </c>
      <c r="C17" s="1663">
        <v>7821</v>
      </c>
      <c r="D17" s="761">
        <v>23490</v>
      </c>
      <c r="E17" s="1474">
        <v>82340</v>
      </c>
      <c r="F17" s="1663">
        <v>12075</v>
      </c>
      <c r="G17" s="1663">
        <v>15646</v>
      </c>
    </row>
    <row r="18" spans="1:7">
      <c r="A18" s="1174"/>
      <c r="B18" s="1531" t="s">
        <v>1277</v>
      </c>
      <c r="C18" s="1663">
        <v>8695</v>
      </c>
      <c r="D18" s="761">
        <v>26859</v>
      </c>
      <c r="E18" s="1474">
        <v>94296</v>
      </c>
      <c r="F18" s="1663">
        <v>13324</v>
      </c>
      <c r="G18" s="1663">
        <v>17372</v>
      </c>
    </row>
    <row r="19" spans="1:7">
      <c r="A19" s="1174"/>
      <c r="B19" s="1531" t="s">
        <v>1278</v>
      </c>
      <c r="C19" s="761">
        <v>9606</v>
      </c>
      <c r="D19" s="761">
        <v>30032</v>
      </c>
      <c r="E19" s="1474">
        <v>106426</v>
      </c>
      <c r="F19" s="1663">
        <v>14510</v>
      </c>
      <c r="G19" s="1663">
        <v>19123</v>
      </c>
    </row>
    <row r="20" spans="1:7">
      <c r="A20" s="1174"/>
      <c r="B20" s="1531" t="s">
        <v>1271</v>
      </c>
      <c r="C20" s="761">
        <v>10457</v>
      </c>
      <c r="D20" s="761">
        <v>33013</v>
      </c>
      <c r="E20" s="1474">
        <v>117375</v>
      </c>
      <c r="F20" s="1663">
        <v>15591</v>
      </c>
      <c r="G20" s="1663">
        <v>20652</v>
      </c>
    </row>
    <row r="21" spans="1:7">
      <c r="A21" s="1174"/>
      <c r="B21" s="1531" t="s">
        <v>1272</v>
      </c>
      <c r="C21" s="761">
        <v>11340</v>
      </c>
      <c r="D21" s="761">
        <v>35700</v>
      </c>
      <c r="E21" s="1661">
        <v>129386</v>
      </c>
      <c r="F21" s="1663">
        <v>16827</v>
      </c>
      <c r="G21" s="1441">
        <v>22365</v>
      </c>
    </row>
    <row r="22" spans="1:7">
      <c r="A22" s="1174"/>
      <c r="B22" s="478" t="s">
        <v>7</v>
      </c>
      <c r="C22" s="763">
        <v>83.2</v>
      </c>
      <c r="D22" s="762">
        <v>91.3</v>
      </c>
      <c r="E22" s="1665">
        <v>131.6</v>
      </c>
      <c r="F22" s="763">
        <v>78.5</v>
      </c>
      <c r="G22" s="1478">
        <v>73.7</v>
      </c>
    </row>
    <row r="23" spans="1:7" ht="13.5" customHeight="1">
      <c r="A23" s="486">
        <v>2021</v>
      </c>
      <c r="B23" s="1531" t="s">
        <v>1273</v>
      </c>
      <c r="C23" s="162">
        <v>1602</v>
      </c>
      <c r="D23" s="162">
        <v>3293</v>
      </c>
      <c r="E23" s="162">
        <v>20251</v>
      </c>
      <c r="F23" s="1296">
        <v>2264</v>
      </c>
      <c r="G23" s="1296">
        <v>3316</v>
      </c>
    </row>
    <row r="24" spans="1:7" ht="13.5" customHeight="1">
      <c r="A24" s="486"/>
      <c r="B24" s="1531" t="s">
        <v>1274</v>
      </c>
      <c r="C24" s="162">
        <v>2663</v>
      </c>
      <c r="D24" s="162">
        <v>5309</v>
      </c>
      <c r="E24" s="162">
        <v>31832</v>
      </c>
      <c r="F24" s="1296">
        <v>3947</v>
      </c>
      <c r="G24" s="1296">
        <v>5448</v>
      </c>
    </row>
    <row r="25" spans="1:7">
      <c r="A25" s="1174"/>
      <c r="B25" s="478" t="s">
        <v>7</v>
      </c>
      <c r="C25" s="763">
        <v>82.1</v>
      </c>
      <c r="D25" s="762">
        <v>56.4</v>
      </c>
      <c r="E25" s="762">
        <v>98.7</v>
      </c>
      <c r="F25" s="763">
        <v>78.099999999999994</v>
      </c>
      <c r="G25" s="1478">
        <v>87.6</v>
      </c>
    </row>
    <row r="26" spans="1:7" ht="13.5" customHeight="1">
      <c r="A26" s="486">
        <v>2020</v>
      </c>
      <c r="B26" s="1532" t="s">
        <v>1255</v>
      </c>
      <c r="C26" s="162">
        <v>1184</v>
      </c>
      <c r="D26" s="162">
        <v>3452</v>
      </c>
      <c r="E26" s="162">
        <v>10433</v>
      </c>
      <c r="F26" s="1296">
        <v>1724</v>
      </c>
      <c r="G26" s="1418">
        <v>2052</v>
      </c>
    </row>
    <row r="27" spans="1:7" ht="13.5" customHeight="1">
      <c r="A27" s="486"/>
      <c r="B27" s="1532" t="s">
        <v>1256</v>
      </c>
      <c r="C27" s="162">
        <v>997</v>
      </c>
      <c r="D27" s="162">
        <v>2750</v>
      </c>
      <c r="E27" s="162">
        <v>10568</v>
      </c>
      <c r="F27" s="1296">
        <v>1488</v>
      </c>
      <c r="G27" s="1418">
        <v>1937</v>
      </c>
    </row>
    <row r="28" spans="1:7" ht="13.5" customHeight="1">
      <c r="A28" s="486"/>
      <c r="B28" s="1532" t="s">
        <v>1257</v>
      </c>
      <c r="C28" s="162">
        <v>1061</v>
      </c>
      <c r="D28" s="162">
        <v>3210</v>
      </c>
      <c r="E28" s="162">
        <v>11266</v>
      </c>
      <c r="F28" s="1418">
        <v>1843</v>
      </c>
      <c r="G28" s="1418">
        <v>2232</v>
      </c>
    </row>
    <row r="29" spans="1:7" ht="13.5" customHeight="1">
      <c r="A29" s="486"/>
      <c r="B29" s="1532" t="s">
        <v>1258</v>
      </c>
      <c r="C29" s="162">
        <v>977</v>
      </c>
      <c r="D29" s="162">
        <v>2916</v>
      </c>
      <c r="E29" s="162">
        <v>9483</v>
      </c>
      <c r="F29" s="1296">
        <v>1538</v>
      </c>
      <c r="G29" s="1296">
        <v>1977</v>
      </c>
    </row>
    <row r="30" spans="1:7" ht="13.5" customHeight="1">
      <c r="A30" s="486"/>
      <c r="B30" s="1532" t="s">
        <v>1259</v>
      </c>
      <c r="C30" s="162">
        <v>930</v>
      </c>
      <c r="D30" s="162">
        <v>3005</v>
      </c>
      <c r="E30" s="162">
        <v>9577</v>
      </c>
      <c r="F30" s="1296">
        <v>1466</v>
      </c>
      <c r="G30" s="1296">
        <v>2065</v>
      </c>
    </row>
    <row r="31" spans="1:7" ht="13.5" customHeight="1">
      <c r="A31" s="486"/>
      <c r="B31" s="1532" t="s">
        <v>1260</v>
      </c>
      <c r="C31" s="162">
        <v>919</v>
      </c>
      <c r="D31" s="162">
        <v>2541</v>
      </c>
      <c r="E31" s="162">
        <v>9974</v>
      </c>
      <c r="F31" s="1296">
        <v>1662</v>
      </c>
      <c r="G31" s="1296">
        <v>1862</v>
      </c>
    </row>
    <row r="32" spans="1:7" ht="13.5" customHeight="1">
      <c r="A32" s="486"/>
      <c r="B32" s="1532" t="s">
        <v>1261</v>
      </c>
      <c r="C32" s="1296">
        <v>902</v>
      </c>
      <c r="D32" s="162">
        <v>2958</v>
      </c>
      <c r="E32" s="162">
        <v>10867</v>
      </c>
      <c r="F32" s="1296">
        <v>1226</v>
      </c>
      <c r="G32" s="1296">
        <v>1887</v>
      </c>
    </row>
    <row r="33" spans="1:7" ht="13.5" customHeight="1">
      <c r="A33" s="486"/>
      <c r="B33" s="1532" t="s">
        <v>1262</v>
      </c>
      <c r="C33" s="162">
        <v>851</v>
      </c>
      <c r="D33" s="162">
        <v>2658</v>
      </c>
      <c r="E33" s="162">
        <v>10172</v>
      </c>
      <c r="F33" s="1296">
        <v>1128</v>
      </c>
      <c r="G33" s="1296">
        <v>1634</v>
      </c>
    </row>
    <row r="34" spans="1:7" ht="13.5" customHeight="1">
      <c r="A34" s="486"/>
      <c r="B34" s="1532" t="s">
        <v>1263</v>
      </c>
      <c r="C34" s="162">
        <v>874</v>
      </c>
      <c r="D34" s="162">
        <v>3369</v>
      </c>
      <c r="E34" s="162">
        <v>11956</v>
      </c>
      <c r="F34" s="1296">
        <v>1249</v>
      </c>
      <c r="G34" s="1296">
        <v>1726</v>
      </c>
    </row>
    <row r="35" spans="1:7" ht="13.5" customHeight="1">
      <c r="A35" s="486"/>
      <c r="B35" s="1532" t="s">
        <v>1264</v>
      </c>
      <c r="C35" s="162">
        <v>911</v>
      </c>
      <c r="D35" s="162">
        <v>3173</v>
      </c>
      <c r="E35" s="162">
        <v>12130</v>
      </c>
      <c r="F35" s="1296">
        <v>1186</v>
      </c>
      <c r="G35" s="1296">
        <v>1751</v>
      </c>
    </row>
    <row r="36" spans="1:7" ht="13.5" customHeight="1">
      <c r="A36" s="486"/>
      <c r="B36" s="1532" t="s">
        <v>1265</v>
      </c>
      <c r="C36" s="162">
        <v>851</v>
      </c>
      <c r="D36" s="162">
        <v>2981</v>
      </c>
      <c r="E36" s="162">
        <v>10949</v>
      </c>
      <c r="F36" s="1296">
        <v>1081</v>
      </c>
      <c r="G36" s="1296">
        <v>1529</v>
      </c>
    </row>
    <row r="37" spans="1:7" ht="13.5" customHeight="1">
      <c r="A37" s="486"/>
      <c r="B37" s="1532" t="s">
        <v>1266</v>
      </c>
      <c r="C37" s="162">
        <v>883</v>
      </c>
      <c r="D37" s="162">
        <v>2687</v>
      </c>
      <c r="E37" s="162">
        <v>12011</v>
      </c>
      <c r="F37" s="1296">
        <v>1236</v>
      </c>
      <c r="G37" s="1418">
        <v>1713</v>
      </c>
    </row>
    <row r="38" spans="1:7" ht="13.5" customHeight="1">
      <c r="A38" s="486">
        <v>2021</v>
      </c>
      <c r="B38" s="1532" t="s">
        <v>1255</v>
      </c>
      <c r="C38" s="162">
        <v>828</v>
      </c>
      <c r="D38" s="162">
        <v>1734</v>
      </c>
      <c r="E38" s="162">
        <v>10650</v>
      </c>
      <c r="F38" s="1296">
        <v>1169</v>
      </c>
      <c r="G38" s="1418">
        <v>1536</v>
      </c>
    </row>
    <row r="39" spans="1:7" ht="13.5" customHeight="1">
      <c r="A39" s="486"/>
      <c r="B39" s="1532" t="s">
        <v>1256</v>
      </c>
      <c r="C39" s="162">
        <v>774</v>
      </c>
      <c r="D39" s="162">
        <v>1559</v>
      </c>
      <c r="E39" s="162">
        <v>9601</v>
      </c>
      <c r="F39" s="1296">
        <v>1095</v>
      </c>
      <c r="G39" s="1418">
        <v>1780</v>
      </c>
    </row>
    <row r="40" spans="1:7" ht="13.5" customHeight="1">
      <c r="A40" s="486"/>
      <c r="B40" s="1532" t="s">
        <v>1257</v>
      </c>
      <c r="C40" s="162">
        <v>1061</v>
      </c>
      <c r="D40" s="162">
        <v>2016</v>
      </c>
      <c r="E40" s="162">
        <v>11581</v>
      </c>
      <c r="F40" s="1296">
        <v>1683</v>
      </c>
      <c r="G40" s="1418">
        <v>2132</v>
      </c>
    </row>
    <row r="41" spans="1:7" ht="12.75" customHeight="1">
      <c r="A41" s="486"/>
      <c r="B41" s="1175" t="s">
        <v>7</v>
      </c>
      <c r="C41" s="763">
        <v>100</v>
      </c>
      <c r="D41" s="763">
        <v>62.8</v>
      </c>
      <c r="E41" s="763">
        <v>102.8</v>
      </c>
      <c r="F41" s="763">
        <v>91.3</v>
      </c>
      <c r="G41" s="176">
        <v>95.5</v>
      </c>
    </row>
    <row r="42" spans="1:7" ht="12.75" customHeight="1">
      <c r="A42" s="486"/>
      <c r="B42" s="1175" t="s">
        <v>8</v>
      </c>
      <c r="C42" s="1477">
        <v>137.1</v>
      </c>
      <c r="D42" s="1477">
        <v>129.30000000000001</v>
      </c>
      <c r="E42" s="763">
        <v>120.6</v>
      </c>
      <c r="F42" s="1477">
        <v>153.69999999999999</v>
      </c>
      <c r="G42" s="176">
        <v>119.8</v>
      </c>
    </row>
    <row r="43" spans="1:7" s="120" customFormat="1" ht="29.25" customHeight="1">
      <c r="A43" s="2143" t="s">
        <v>989</v>
      </c>
      <c r="B43" s="2143"/>
      <c r="C43" s="2143"/>
      <c r="D43" s="2143"/>
      <c r="E43" s="2143"/>
      <c r="F43" s="2143"/>
      <c r="G43" s="2143"/>
    </row>
    <row r="44" spans="1:7" s="120" customFormat="1" ht="24" customHeight="1">
      <c r="A44" s="2144" t="s">
        <v>236</v>
      </c>
      <c r="B44" s="2145"/>
      <c r="C44" s="2145"/>
      <c r="D44" s="2145"/>
      <c r="E44" s="2145"/>
      <c r="F44" s="2145"/>
      <c r="G44" s="2145"/>
    </row>
    <row r="45" spans="1:7" s="120" customFormat="1" ht="11.25" customHeight="1">
      <c r="A45" s="602"/>
      <c r="B45" s="602"/>
      <c r="C45" s="602"/>
      <c r="D45" s="602"/>
      <c r="E45" s="602"/>
      <c r="F45" s="602"/>
      <c r="G45" s="602"/>
    </row>
    <row r="46" spans="1:7" s="120" customFormat="1" ht="11.25"/>
    <row r="49" ht="11.25" customHeight="1"/>
  </sheetData>
  <mergeCells count="9">
    <mergeCell ref="A43:G43"/>
    <mergeCell ref="A44:G44"/>
    <mergeCell ref="C7:G7"/>
    <mergeCell ref="A5:B7"/>
    <mergeCell ref="G5:G6"/>
    <mergeCell ref="C5:C6"/>
    <mergeCell ref="E5:E6"/>
    <mergeCell ref="F5:F6"/>
    <mergeCell ref="D5:D6"/>
  </mergeCells>
  <phoneticPr fontId="0" type="noConversion"/>
  <hyperlinks>
    <hyperlink ref="G1" location="'Spis tablic     List of tables'!A1" display="Powrót do spisu tablic" xr:uid="{00000000-0004-0000-2F00-000000000000}"/>
    <hyperlink ref="G2" location="'Spis tablic     List of tables'!A1" display="Return to list tables" xr:uid="{00000000-0004-0000-2F00-000001000000}"/>
    <hyperlink ref="G1" location="'Spis tablic     List of tables'!A1" display="Powrót do spisu tablic" xr:uid="{00000000-0004-0000-2F00-000002000000}"/>
    <hyperlink ref="G2" location="'Spis tablic     List of tables'!A1" display="Return to list tables" xr:uid="{00000000-0004-0000-2F00-000003000000}"/>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tabColor rgb="FF92D050"/>
    <pageSetUpPr fitToPage="1"/>
  </sheetPr>
  <dimension ref="A1:H46"/>
  <sheetViews>
    <sheetView showGridLines="0" topLeftCell="A5" zoomScaleNormal="100" zoomScaleSheetLayoutView="100" workbookViewId="0">
      <selection activeCell="C8" sqref="C8:G41"/>
    </sheetView>
  </sheetViews>
  <sheetFormatPr defaultColWidth="9" defaultRowHeight="12"/>
  <cols>
    <col min="1" max="1" width="8.125" style="79" customWidth="1"/>
    <col min="2" max="2" width="12.375" style="79" customWidth="1"/>
    <col min="3" max="7" width="13.375" style="79" customWidth="1"/>
    <col min="8" max="16384" width="9" style="79"/>
  </cols>
  <sheetData>
    <row r="1" spans="1:8">
      <c r="F1" s="1688" t="s">
        <v>0</v>
      </c>
      <c r="G1" s="1688"/>
    </row>
    <row r="2" spans="1:8">
      <c r="F2" s="1688" t="s">
        <v>1</v>
      </c>
      <c r="G2" s="1688"/>
    </row>
    <row r="3" spans="1:8" ht="13.5">
      <c r="A3" s="1254" t="s">
        <v>197</v>
      </c>
      <c r="B3" s="312" t="s">
        <v>328</v>
      </c>
      <c r="C3" s="312"/>
      <c r="D3" s="312"/>
      <c r="E3" s="312"/>
      <c r="F3" s="312"/>
      <c r="G3" s="312"/>
    </row>
    <row r="4" spans="1:8" ht="13.5">
      <c r="A4" s="339"/>
      <c r="B4" s="649" t="s">
        <v>369</v>
      </c>
      <c r="C4" s="339"/>
      <c r="D4" s="339"/>
      <c r="E4" s="339"/>
      <c r="F4" s="339"/>
      <c r="G4" s="339"/>
      <c r="H4" s="36"/>
    </row>
    <row r="5" spans="1:8" ht="24" customHeight="1">
      <c r="A5" s="2075" t="s">
        <v>654</v>
      </c>
      <c r="B5" s="2147"/>
      <c r="C5" s="1950" t="s">
        <v>981</v>
      </c>
      <c r="D5" s="1950" t="s">
        <v>983</v>
      </c>
      <c r="E5" s="1950" t="s">
        <v>655</v>
      </c>
      <c r="F5" s="2148" t="s">
        <v>984</v>
      </c>
      <c r="G5" s="2148" t="s">
        <v>656</v>
      </c>
      <c r="H5" s="36"/>
    </row>
    <row r="6" spans="1:8" ht="112.5" customHeight="1">
      <c r="A6" s="1764"/>
      <c r="B6" s="1765"/>
      <c r="C6" s="1770"/>
      <c r="D6" s="1770"/>
      <c r="E6" s="1770"/>
      <c r="F6" s="2117"/>
      <c r="G6" s="2117"/>
      <c r="H6" s="36"/>
    </row>
    <row r="7" spans="1:8" ht="31.5" customHeight="1">
      <c r="A7" s="1766"/>
      <c r="B7" s="1767"/>
      <c r="C7" s="1772" t="s">
        <v>1086</v>
      </c>
      <c r="D7" s="2126"/>
      <c r="E7" s="1772" t="s">
        <v>657</v>
      </c>
      <c r="F7" s="1773"/>
      <c r="G7" s="1773"/>
      <c r="H7" s="36"/>
    </row>
    <row r="8" spans="1:8">
      <c r="A8" s="67">
        <v>2019</v>
      </c>
      <c r="B8" s="1531" t="s">
        <v>1271</v>
      </c>
      <c r="C8" s="175">
        <v>459.9</v>
      </c>
      <c r="D8" s="74" t="s">
        <v>96</v>
      </c>
      <c r="E8" s="761">
        <v>32573</v>
      </c>
      <c r="F8" s="1663">
        <v>5636</v>
      </c>
      <c r="G8" s="761">
        <v>28573</v>
      </c>
    </row>
    <row r="9" spans="1:8">
      <c r="A9" s="257"/>
      <c r="B9" s="1531" t="s">
        <v>1272</v>
      </c>
      <c r="C9" s="1666">
        <v>519.70000000000005</v>
      </c>
      <c r="D9" s="74" t="s">
        <v>96</v>
      </c>
      <c r="E9" s="1441">
        <v>36619</v>
      </c>
      <c r="F9" s="1441">
        <v>6192</v>
      </c>
      <c r="G9" s="761">
        <v>32536</v>
      </c>
    </row>
    <row r="10" spans="1:8">
      <c r="A10" s="257"/>
      <c r="B10" s="478" t="s">
        <v>7</v>
      </c>
      <c r="C10" s="165">
        <v>81.5</v>
      </c>
      <c r="D10" s="165" t="s">
        <v>96</v>
      </c>
      <c r="E10" s="763">
        <v>93.2</v>
      </c>
      <c r="F10" s="762">
        <v>83.8</v>
      </c>
      <c r="G10" s="1478">
        <v>106.6</v>
      </c>
    </row>
    <row r="11" spans="1:8">
      <c r="A11" s="255">
        <v>2020</v>
      </c>
      <c r="B11" s="1531" t="s">
        <v>1273</v>
      </c>
      <c r="C11" s="1666">
        <v>93.7</v>
      </c>
      <c r="D11" s="1666">
        <v>22.9</v>
      </c>
      <c r="E11" s="1474">
        <v>7741</v>
      </c>
      <c r="F11" s="1475">
        <v>1411</v>
      </c>
      <c r="G11" s="1475">
        <v>5102</v>
      </c>
    </row>
    <row r="12" spans="1:8">
      <c r="A12" s="257"/>
      <c r="B12" s="1531" t="s">
        <v>1274</v>
      </c>
      <c r="C12" s="1667">
        <v>134.80000000000001</v>
      </c>
      <c r="D12" s="1666">
        <v>33.5</v>
      </c>
      <c r="E12" s="1474">
        <v>11836</v>
      </c>
      <c r="F12" s="1475">
        <v>2112</v>
      </c>
      <c r="G12" s="1418">
        <v>7772</v>
      </c>
    </row>
    <row r="13" spans="1:8">
      <c r="A13" s="257"/>
      <c r="B13" s="1531" t="s">
        <v>1275</v>
      </c>
      <c r="C13" s="1476">
        <v>175.8</v>
      </c>
      <c r="D13" s="1476">
        <v>42.7</v>
      </c>
      <c r="E13" s="1476">
        <v>16362</v>
      </c>
      <c r="F13" s="614">
        <v>2804</v>
      </c>
      <c r="G13" s="162">
        <v>10281</v>
      </c>
    </row>
    <row r="14" spans="1:8">
      <c r="A14" s="257"/>
      <c r="B14" s="1531" t="s">
        <v>1276</v>
      </c>
      <c r="C14" s="595">
        <v>208</v>
      </c>
      <c r="D14" s="1668">
        <v>53.6</v>
      </c>
      <c r="E14" s="1479" t="s">
        <v>96</v>
      </c>
      <c r="F14" s="614">
        <v>3436</v>
      </c>
      <c r="G14" s="162">
        <v>12819</v>
      </c>
    </row>
    <row r="15" spans="1:8">
      <c r="A15" s="257"/>
      <c r="B15" s="1531" t="s">
        <v>1270</v>
      </c>
      <c r="C15" s="1476">
        <v>245.5</v>
      </c>
      <c r="D15" s="1668">
        <v>64.7</v>
      </c>
      <c r="E15" s="1479" t="s">
        <v>96</v>
      </c>
      <c r="F15" s="614">
        <v>4079</v>
      </c>
      <c r="G15" s="162">
        <v>15454</v>
      </c>
    </row>
    <row r="16" spans="1:8">
      <c r="A16" s="257"/>
      <c r="B16" s="1531" t="s">
        <v>1268</v>
      </c>
      <c r="C16" s="1669">
        <v>283.60000000000002</v>
      </c>
      <c r="D16" s="165" t="s">
        <v>96</v>
      </c>
      <c r="E16" s="1479" t="s">
        <v>96</v>
      </c>
      <c r="F16" s="1670">
        <v>4696</v>
      </c>
      <c r="G16" s="1671">
        <v>18211</v>
      </c>
    </row>
    <row r="17" spans="1:8">
      <c r="A17" s="257"/>
      <c r="B17" s="1531" t="s">
        <v>1269</v>
      </c>
      <c r="C17" s="1669">
        <v>320.3</v>
      </c>
      <c r="D17" s="165" t="s">
        <v>96</v>
      </c>
      <c r="E17" s="1479" t="s">
        <v>96</v>
      </c>
      <c r="F17" s="1670">
        <v>5263</v>
      </c>
      <c r="G17" s="1671">
        <v>20895</v>
      </c>
    </row>
    <row r="18" spans="1:8">
      <c r="A18" s="257"/>
      <c r="B18" s="1531" t="s">
        <v>1277</v>
      </c>
      <c r="C18" s="1669">
        <v>355.4</v>
      </c>
      <c r="D18" s="165" t="s">
        <v>96</v>
      </c>
      <c r="E18" s="1479" t="s">
        <v>96</v>
      </c>
      <c r="F18" s="1670">
        <v>5860</v>
      </c>
      <c r="G18" s="1671">
        <v>23615</v>
      </c>
    </row>
    <row r="19" spans="1:8">
      <c r="A19" s="257"/>
      <c r="B19" s="1531" t="s">
        <v>1278</v>
      </c>
      <c r="C19" s="175">
        <v>391.1</v>
      </c>
      <c r="D19" s="165" t="s">
        <v>96</v>
      </c>
      <c r="E19" s="761">
        <v>37845</v>
      </c>
      <c r="F19" s="1663">
        <v>6464</v>
      </c>
      <c r="G19" s="761">
        <v>26428</v>
      </c>
    </row>
    <row r="20" spans="1:8">
      <c r="A20" s="257"/>
      <c r="B20" s="1531" t="s">
        <v>1271</v>
      </c>
      <c r="C20" s="175">
        <v>425.3</v>
      </c>
      <c r="D20" s="165" t="s">
        <v>96</v>
      </c>
      <c r="E20" s="761">
        <v>42513</v>
      </c>
      <c r="F20" s="1663">
        <v>7005</v>
      </c>
      <c r="G20" s="761">
        <v>28942</v>
      </c>
    </row>
    <row r="21" spans="1:8">
      <c r="A21" s="257"/>
      <c r="B21" s="1531" t="s">
        <v>1272</v>
      </c>
      <c r="C21" s="1666">
        <v>465</v>
      </c>
      <c r="D21" s="165" t="s">
        <v>96</v>
      </c>
      <c r="E21" s="1441">
        <v>47454</v>
      </c>
      <c r="F21" s="1441">
        <v>7654</v>
      </c>
      <c r="G21" s="761">
        <v>31513</v>
      </c>
    </row>
    <row r="22" spans="1:8">
      <c r="A22" s="257"/>
      <c r="B22" s="478" t="s">
        <v>7</v>
      </c>
      <c r="C22" s="763">
        <v>89.5</v>
      </c>
      <c r="D22" s="165" t="s">
        <v>96</v>
      </c>
      <c r="E22" s="1479">
        <v>129.6</v>
      </c>
      <c r="F22" s="763">
        <v>123.6</v>
      </c>
      <c r="G22" s="176">
        <v>96.9</v>
      </c>
    </row>
    <row r="23" spans="1:8" ht="13.5" customHeight="1">
      <c r="A23" s="67">
        <v>2021</v>
      </c>
      <c r="B23" s="1531" t="s">
        <v>1273</v>
      </c>
      <c r="C23" s="57">
        <v>64.599999999999994</v>
      </c>
      <c r="D23" s="165" t="s">
        <v>96</v>
      </c>
      <c r="E23" s="162">
        <v>9272</v>
      </c>
      <c r="F23" s="162">
        <v>829</v>
      </c>
      <c r="G23" s="162">
        <v>4828</v>
      </c>
      <c r="H23" s="317"/>
    </row>
    <row r="24" spans="1:8" ht="13.5" customHeight="1">
      <c r="A24" s="67"/>
      <c r="B24" s="1531" t="s">
        <v>1274</v>
      </c>
      <c r="C24" s="57">
        <v>121.6</v>
      </c>
      <c r="D24" s="165" t="s">
        <v>96</v>
      </c>
      <c r="E24" s="162">
        <v>13644</v>
      </c>
      <c r="F24" s="162">
        <v>1377</v>
      </c>
      <c r="G24" s="162">
        <v>7408</v>
      </c>
      <c r="H24" s="317"/>
    </row>
    <row r="25" spans="1:8">
      <c r="A25" s="257"/>
      <c r="B25" s="478" t="s">
        <v>7</v>
      </c>
      <c r="C25" s="763">
        <v>90.2</v>
      </c>
      <c r="D25" s="165" t="s">
        <v>96</v>
      </c>
      <c r="E25" s="1479">
        <v>115.3</v>
      </c>
      <c r="F25" s="763">
        <v>65.2</v>
      </c>
      <c r="G25" s="176">
        <v>95.3</v>
      </c>
    </row>
    <row r="26" spans="1:8" ht="13.5" customHeight="1">
      <c r="A26" s="67">
        <v>2020</v>
      </c>
      <c r="B26" s="1532" t="s">
        <v>1255</v>
      </c>
      <c r="C26" s="518">
        <v>45.8</v>
      </c>
      <c r="D26" s="518">
        <v>11.2</v>
      </c>
      <c r="E26" s="162">
        <v>3916</v>
      </c>
      <c r="F26" s="162">
        <v>752</v>
      </c>
      <c r="G26" s="162">
        <v>2618</v>
      </c>
      <c r="H26" s="317"/>
    </row>
    <row r="27" spans="1:8" ht="13.5" customHeight="1">
      <c r="A27" s="67"/>
      <c r="B27" s="1532" t="s">
        <v>1256</v>
      </c>
      <c r="C27" s="57">
        <v>47.9</v>
      </c>
      <c r="D27" s="518">
        <v>11.8</v>
      </c>
      <c r="E27" s="162">
        <v>3825</v>
      </c>
      <c r="F27" s="162">
        <v>659</v>
      </c>
      <c r="G27" s="162">
        <v>2484</v>
      </c>
      <c r="H27" s="317"/>
    </row>
    <row r="28" spans="1:8" ht="13.5" customHeight="1">
      <c r="A28" s="67"/>
      <c r="B28" s="1532" t="s">
        <v>1257</v>
      </c>
      <c r="C28" s="57">
        <v>41.1</v>
      </c>
      <c r="D28" s="518">
        <v>10.5</v>
      </c>
      <c r="E28" s="162">
        <v>4095</v>
      </c>
      <c r="F28" s="162">
        <v>701</v>
      </c>
      <c r="G28" s="1418">
        <v>2670</v>
      </c>
      <c r="H28" s="317"/>
    </row>
    <row r="29" spans="1:8" ht="13.5" customHeight="1">
      <c r="A29" s="67"/>
      <c r="B29" s="1532" t="s">
        <v>1258</v>
      </c>
      <c r="C29" s="57">
        <v>41</v>
      </c>
      <c r="D29" s="518">
        <v>9.1999999999999993</v>
      </c>
      <c r="E29" s="162">
        <v>4526</v>
      </c>
      <c r="F29" s="162">
        <v>692</v>
      </c>
      <c r="G29" s="162">
        <v>2509</v>
      </c>
      <c r="H29" s="317"/>
    </row>
    <row r="30" spans="1:8" ht="13.5" customHeight="1">
      <c r="A30" s="67"/>
      <c r="B30" s="1532" t="s">
        <v>1259</v>
      </c>
      <c r="C30" s="57">
        <v>32.200000000000003</v>
      </c>
      <c r="D30" s="518">
        <v>10.9</v>
      </c>
      <c r="E30" s="1299" t="s">
        <v>96</v>
      </c>
      <c r="F30" s="162">
        <v>632</v>
      </c>
      <c r="G30" s="162">
        <v>2538</v>
      </c>
      <c r="H30" s="317"/>
    </row>
    <row r="31" spans="1:8" ht="13.5" customHeight="1">
      <c r="A31" s="67"/>
      <c r="B31" s="1532" t="s">
        <v>1260</v>
      </c>
      <c r="C31" s="57">
        <v>37.5</v>
      </c>
      <c r="D31" s="518">
        <v>11.1</v>
      </c>
      <c r="E31" s="1299" t="s">
        <v>96</v>
      </c>
      <c r="F31" s="162">
        <v>643</v>
      </c>
      <c r="G31" s="162">
        <v>2635</v>
      </c>
      <c r="H31" s="317"/>
    </row>
    <row r="32" spans="1:8" ht="13.5" customHeight="1">
      <c r="A32" s="67"/>
      <c r="B32" s="1532" t="s">
        <v>1261</v>
      </c>
      <c r="C32" s="57">
        <v>38</v>
      </c>
      <c r="D32" s="59" t="s">
        <v>96</v>
      </c>
      <c r="E32" s="1299" t="s">
        <v>96</v>
      </c>
      <c r="F32" s="162">
        <v>617</v>
      </c>
      <c r="G32" s="162">
        <v>2757</v>
      </c>
      <c r="H32" s="317"/>
    </row>
    <row r="33" spans="1:8" ht="13.5" customHeight="1">
      <c r="A33" s="67"/>
      <c r="B33" s="1532" t="s">
        <v>1262</v>
      </c>
      <c r="C33" s="57">
        <v>36.799999999999997</v>
      </c>
      <c r="D33" s="59" t="s">
        <v>96</v>
      </c>
      <c r="E33" s="1299" t="s">
        <v>96</v>
      </c>
      <c r="F33" s="162">
        <v>567</v>
      </c>
      <c r="G33" s="162">
        <v>2684</v>
      </c>
      <c r="H33" s="317"/>
    </row>
    <row r="34" spans="1:8" ht="13.5" customHeight="1">
      <c r="A34" s="67"/>
      <c r="B34" s="1532" t="s">
        <v>1263</v>
      </c>
      <c r="C34" s="57">
        <v>35</v>
      </c>
      <c r="D34" s="59" t="s">
        <v>96</v>
      </c>
      <c r="E34" s="1299" t="s">
        <v>96</v>
      </c>
      <c r="F34" s="162">
        <v>597</v>
      </c>
      <c r="G34" s="162">
        <v>2720</v>
      </c>
      <c r="H34" s="317"/>
    </row>
    <row r="35" spans="1:8" ht="13.5" customHeight="1">
      <c r="A35" s="67"/>
      <c r="B35" s="1532" t="s">
        <v>1264</v>
      </c>
      <c r="C35" s="57">
        <v>35.799999999999997</v>
      </c>
      <c r="D35" s="59" t="s">
        <v>96</v>
      </c>
      <c r="E35" s="162">
        <v>3893</v>
      </c>
      <c r="F35" s="162">
        <v>604</v>
      </c>
      <c r="G35" s="162">
        <v>2813</v>
      </c>
      <c r="H35" s="317"/>
    </row>
    <row r="36" spans="1:8" ht="13.5" customHeight="1">
      <c r="A36" s="67"/>
      <c r="B36" s="1532" t="s">
        <v>1265</v>
      </c>
      <c r="C36" s="57">
        <v>34.1</v>
      </c>
      <c r="D36" s="59" t="s">
        <v>96</v>
      </c>
      <c r="E36" s="162">
        <v>4668</v>
      </c>
      <c r="F36" s="162">
        <v>541</v>
      </c>
      <c r="G36" s="162">
        <v>2514</v>
      </c>
      <c r="H36" s="317"/>
    </row>
    <row r="37" spans="1:8" ht="13.5" customHeight="1">
      <c r="A37" s="67"/>
      <c r="B37" s="1532" t="s">
        <v>1266</v>
      </c>
      <c r="C37" s="518">
        <v>39.799999999999997</v>
      </c>
      <c r="D37" s="59" t="s">
        <v>96</v>
      </c>
      <c r="E37" s="162">
        <v>4941</v>
      </c>
      <c r="F37" s="162">
        <v>649</v>
      </c>
      <c r="G37" s="162">
        <v>2571</v>
      </c>
      <c r="H37" s="317"/>
    </row>
    <row r="38" spans="1:8" ht="13.5" customHeight="1">
      <c r="A38" s="67">
        <v>2021</v>
      </c>
      <c r="B38" s="1532" t="s">
        <v>1255</v>
      </c>
      <c r="C38" s="518">
        <v>31</v>
      </c>
      <c r="D38" s="59" t="s">
        <v>96</v>
      </c>
      <c r="E38" s="162">
        <v>4904</v>
      </c>
      <c r="F38" s="162">
        <v>422</v>
      </c>
      <c r="G38" s="162">
        <v>2442</v>
      </c>
      <c r="H38" s="317"/>
    </row>
    <row r="39" spans="1:8" ht="13.5" customHeight="1">
      <c r="A39" s="67"/>
      <c r="B39" s="1532" t="s">
        <v>1256</v>
      </c>
      <c r="C39" s="518">
        <v>33.6</v>
      </c>
      <c r="D39" s="59" t="s">
        <v>96</v>
      </c>
      <c r="E39" s="162">
        <v>4368</v>
      </c>
      <c r="F39" s="162">
        <v>407</v>
      </c>
      <c r="G39" s="162">
        <v>2386</v>
      </c>
      <c r="H39" s="317"/>
    </row>
    <row r="40" spans="1:8" ht="13.5" customHeight="1">
      <c r="A40" s="67"/>
      <c r="B40" s="1532" t="s">
        <v>1257</v>
      </c>
      <c r="C40" s="518">
        <v>57</v>
      </c>
      <c r="D40" s="59" t="s">
        <v>96</v>
      </c>
      <c r="E40" s="162">
        <v>4372</v>
      </c>
      <c r="F40" s="162">
        <v>548</v>
      </c>
      <c r="G40" s="162">
        <v>2580</v>
      </c>
      <c r="H40" s="317"/>
    </row>
    <row r="41" spans="1:8" ht="14.1" customHeight="1">
      <c r="A41" s="67"/>
      <c r="B41" s="477" t="s">
        <v>7</v>
      </c>
      <c r="C41" s="1477">
        <v>138.69999999999999</v>
      </c>
      <c r="D41" s="59" t="s">
        <v>96</v>
      </c>
      <c r="E41" s="1299">
        <v>106.8</v>
      </c>
      <c r="F41" s="1477">
        <v>78.2</v>
      </c>
      <c r="G41" s="1477">
        <v>96.6</v>
      </c>
      <c r="H41" s="36"/>
    </row>
    <row r="42" spans="1:8" ht="12.75" customHeight="1">
      <c r="A42" s="67"/>
      <c r="B42" s="68" t="s">
        <v>8</v>
      </c>
      <c r="C42" s="1176">
        <v>169.9</v>
      </c>
      <c r="D42" s="1660" t="s">
        <v>96</v>
      </c>
      <c r="E42" s="1176">
        <v>100.1</v>
      </c>
      <c r="F42" s="1176">
        <v>134.6</v>
      </c>
      <c r="G42" s="1176">
        <v>108.1</v>
      </c>
      <c r="H42" s="36"/>
    </row>
    <row r="43" spans="1:8" s="120" customFormat="1" ht="28.5" customHeight="1">
      <c r="A43" s="2152" t="s">
        <v>982</v>
      </c>
      <c r="B43" s="2152"/>
      <c r="C43" s="2152"/>
      <c r="D43" s="2152"/>
      <c r="E43" s="2152"/>
      <c r="F43" s="2152"/>
      <c r="G43" s="2152"/>
      <c r="H43" s="217"/>
    </row>
    <row r="44" spans="1:8" s="120" customFormat="1" ht="21.75" customHeight="1">
      <c r="A44" s="2144" t="s">
        <v>237</v>
      </c>
      <c r="B44" s="2145"/>
      <c r="C44" s="2145"/>
      <c r="D44" s="2145"/>
      <c r="E44" s="2145"/>
      <c r="F44" s="2145"/>
      <c r="G44" s="2145"/>
      <c r="H44" s="217"/>
    </row>
    <row r="45" spans="1:8" s="120" customFormat="1" ht="11.25" customHeight="1">
      <c r="A45" s="604"/>
      <c r="B45" s="604"/>
      <c r="C45" s="604"/>
      <c r="D45" s="604"/>
      <c r="E45" s="604"/>
      <c r="F45" s="604"/>
      <c r="G45" s="604"/>
      <c r="H45" s="217"/>
    </row>
    <row r="46" spans="1:8" ht="14.85" customHeight="1">
      <c r="A46" s="340"/>
      <c r="B46" s="340"/>
    </row>
  </sheetData>
  <mergeCells count="12">
    <mergeCell ref="F1:G1"/>
    <mergeCell ref="F2:G2"/>
    <mergeCell ref="E5:E6"/>
    <mergeCell ref="F5:F6"/>
    <mergeCell ref="E7:G7"/>
    <mergeCell ref="G5:G6"/>
    <mergeCell ref="A5:B7"/>
    <mergeCell ref="C5:C6"/>
    <mergeCell ref="D5:D6"/>
    <mergeCell ref="C7:D7"/>
    <mergeCell ref="A44:G44"/>
    <mergeCell ref="A43:G43"/>
  </mergeCells>
  <phoneticPr fontId="0" type="noConversion"/>
  <hyperlinks>
    <hyperlink ref="F1:G1" location="'Spis tablic     List of tables'!A1" display="Powrót do spisu tablic" xr:uid="{00000000-0004-0000-3000-000000000000}"/>
    <hyperlink ref="F2:G2" location="'Spis tablic     List of tables'!A1" display="Return to list tables" xr:uid="{00000000-0004-0000-3000-000001000000}"/>
    <hyperlink ref="F1" location="'Spis tablic     List of tables'!A1" display="Powrót do spisu tablic" xr:uid="{00000000-0004-0000-3000-000002000000}"/>
    <hyperlink ref="F2" location="'Spis tablic     List of tables'!A1" display="Return to list tables" xr:uid="{00000000-0004-0000-3000-000003000000}"/>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92D050"/>
    <pageSetUpPr fitToPage="1"/>
  </sheetPr>
  <dimension ref="A1:I30"/>
  <sheetViews>
    <sheetView showGridLines="0" zoomScale="85" zoomScaleNormal="85" zoomScaleSheetLayoutView="100" workbookViewId="0">
      <selection activeCell="K1" sqref="K1"/>
    </sheetView>
  </sheetViews>
  <sheetFormatPr defaultColWidth="9" defaultRowHeight="12"/>
  <cols>
    <col min="1" max="1" width="8.125" style="79" customWidth="1"/>
    <col min="2" max="2" width="12.375" style="79" customWidth="1"/>
    <col min="3" max="8" width="16.625" style="79" customWidth="1"/>
    <col min="9" max="16384" width="9" style="79"/>
  </cols>
  <sheetData>
    <row r="1" spans="1:9">
      <c r="G1" s="1688" t="s">
        <v>0</v>
      </c>
      <c r="H1" s="1688"/>
    </row>
    <row r="2" spans="1:9">
      <c r="G2" s="1688" t="s">
        <v>1</v>
      </c>
      <c r="H2" s="1688"/>
    </row>
    <row r="3" spans="1:9">
      <c r="A3" s="244" t="s">
        <v>174</v>
      </c>
      <c r="B3" s="245" t="s">
        <v>320</v>
      </c>
      <c r="C3" s="246"/>
      <c r="D3" s="246"/>
    </row>
    <row r="4" spans="1:9">
      <c r="A4" s="247"/>
      <c r="B4" s="625" t="s">
        <v>293</v>
      </c>
      <c r="C4" s="249"/>
      <c r="D4" s="249"/>
    </row>
    <row r="5" spans="1:9" ht="30" customHeight="1">
      <c r="A5" s="1700" t="s">
        <v>389</v>
      </c>
      <c r="B5" s="1735"/>
      <c r="C5" s="1732" t="s">
        <v>1045</v>
      </c>
      <c r="D5" s="1697"/>
      <c r="E5" s="546"/>
      <c r="F5" s="546"/>
      <c r="G5" s="546"/>
      <c r="H5" s="546"/>
    </row>
    <row r="6" spans="1:9" ht="60" customHeight="1">
      <c r="A6" s="1709"/>
      <c r="B6" s="1736"/>
      <c r="C6" s="1727"/>
      <c r="D6" s="1711"/>
      <c r="E6" s="1739" t="s">
        <v>390</v>
      </c>
      <c r="F6" s="1740"/>
      <c r="G6" s="1739" t="s">
        <v>391</v>
      </c>
      <c r="H6" s="1741"/>
    </row>
    <row r="7" spans="1:9" ht="30" customHeight="1">
      <c r="A7" s="1737"/>
      <c r="B7" s="1738"/>
      <c r="C7" s="547" t="s">
        <v>2</v>
      </c>
      <c r="D7" s="547" t="s">
        <v>3</v>
      </c>
      <c r="E7" s="547" t="s">
        <v>2</v>
      </c>
      <c r="F7" s="547" t="s">
        <v>3</v>
      </c>
      <c r="G7" s="547" t="s">
        <v>2</v>
      </c>
      <c r="H7" s="548" t="s">
        <v>3</v>
      </c>
    </row>
    <row r="8" spans="1:9" ht="18" customHeight="1">
      <c r="A8" s="107">
        <v>2019</v>
      </c>
      <c r="B8" s="523" t="s">
        <v>1254</v>
      </c>
      <c r="C8" s="538">
        <v>103.4</v>
      </c>
      <c r="D8" s="976" t="s">
        <v>96</v>
      </c>
      <c r="E8" s="538">
        <v>103.4</v>
      </c>
      <c r="F8" s="976" t="s">
        <v>96</v>
      </c>
      <c r="G8" s="538">
        <v>108</v>
      </c>
      <c r="H8" s="977" t="s">
        <v>96</v>
      </c>
      <c r="I8" s="36"/>
    </row>
    <row r="9" spans="1:9" s="156" customFormat="1">
      <c r="A9" s="140">
        <v>2020</v>
      </c>
      <c r="B9" s="523" t="s">
        <v>1254</v>
      </c>
      <c r="C9" s="71">
        <v>104</v>
      </c>
      <c r="D9" s="126" t="s">
        <v>96</v>
      </c>
      <c r="E9" s="71">
        <v>103.8</v>
      </c>
      <c r="F9" s="126" t="s">
        <v>96</v>
      </c>
      <c r="G9" s="71">
        <v>108.5</v>
      </c>
      <c r="H9" s="127" t="s">
        <v>96</v>
      </c>
      <c r="I9" s="317"/>
    </row>
    <row r="10" spans="1:9" ht="18.75" customHeight="1">
      <c r="A10" s="107">
        <v>2020</v>
      </c>
      <c r="B10" s="1504" t="s">
        <v>1255</v>
      </c>
      <c r="C10" s="71">
        <v>99.5</v>
      </c>
      <c r="D10" s="71">
        <v>104.2</v>
      </c>
      <c r="E10" s="71">
        <v>99.5</v>
      </c>
      <c r="F10" s="71">
        <v>104.6</v>
      </c>
      <c r="G10" s="71">
        <v>105.2</v>
      </c>
      <c r="H10" s="72">
        <v>95.9</v>
      </c>
      <c r="I10" s="533"/>
    </row>
    <row r="11" spans="1:9">
      <c r="A11" s="107"/>
      <c r="B11" s="1504" t="s">
        <v>1256</v>
      </c>
      <c r="C11" s="71">
        <v>104.7</v>
      </c>
      <c r="D11" s="71">
        <v>99.1</v>
      </c>
      <c r="E11" s="71">
        <v>104.7</v>
      </c>
      <c r="F11" s="71">
        <v>99.3</v>
      </c>
      <c r="G11" s="71">
        <v>107.7</v>
      </c>
      <c r="H11" s="72">
        <v>99.6</v>
      </c>
      <c r="I11" s="533"/>
    </row>
    <row r="12" spans="1:9">
      <c r="A12" s="107"/>
      <c r="B12" s="1504" t="s">
        <v>1257</v>
      </c>
      <c r="C12" s="71">
        <v>100.9</v>
      </c>
      <c r="D12" s="71">
        <v>107.6</v>
      </c>
      <c r="E12" s="71">
        <v>100.7</v>
      </c>
      <c r="F12" s="71">
        <v>107.8</v>
      </c>
      <c r="G12" s="71">
        <v>108.1</v>
      </c>
      <c r="H12" s="72">
        <v>105</v>
      </c>
      <c r="I12" s="533"/>
    </row>
    <row r="13" spans="1:9">
      <c r="A13" s="107"/>
      <c r="B13" s="1504" t="s">
        <v>1258</v>
      </c>
      <c r="C13" s="538">
        <v>88.5</v>
      </c>
      <c r="D13" s="538">
        <v>83.2</v>
      </c>
      <c r="E13" s="538">
        <v>88</v>
      </c>
      <c r="F13" s="538">
        <v>83</v>
      </c>
      <c r="G13" s="538">
        <v>97.8</v>
      </c>
      <c r="H13" s="539">
        <v>94.1</v>
      </c>
      <c r="I13" s="533"/>
    </row>
    <row r="14" spans="1:9">
      <c r="A14" s="107"/>
      <c r="B14" s="1504" t="s">
        <v>1259</v>
      </c>
      <c r="C14" s="538">
        <v>94.6</v>
      </c>
      <c r="D14" s="538">
        <v>105.4</v>
      </c>
      <c r="E14" s="538">
        <v>94.4</v>
      </c>
      <c r="F14" s="538">
        <v>106</v>
      </c>
      <c r="G14" s="538">
        <v>96.3</v>
      </c>
      <c r="H14" s="539">
        <v>101.1</v>
      </c>
      <c r="I14" s="533"/>
    </row>
    <row r="15" spans="1:9">
      <c r="A15" s="107"/>
      <c r="B15" s="1504" t="s">
        <v>1260</v>
      </c>
      <c r="C15" s="538">
        <v>109.3</v>
      </c>
      <c r="D15" s="538">
        <v>108.3</v>
      </c>
      <c r="E15" s="538">
        <v>109.3</v>
      </c>
      <c r="F15" s="538">
        <v>108.9</v>
      </c>
      <c r="G15" s="538">
        <v>111.3</v>
      </c>
      <c r="H15" s="539">
        <v>107.5</v>
      </c>
      <c r="I15" s="533"/>
    </row>
    <row r="16" spans="1:9">
      <c r="A16" s="107"/>
      <c r="B16" s="1504" t="s">
        <v>1261</v>
      </c>
      <c r="C16" s="538">
        <v>104.8</v>
      </c>
      <c r="D16" s="538">
        <v>101.1</v>
      </c>
      <c r="E16" s="538">
        <v>104.7</v>
      </c>
      <c r="F16" s="538">
        <v>101</v>
      </c>
      <c r="G16" s="538">
        <v>107.8</v>
      </c>
      <c r="H16" s="539">
        <v>103.1</v>
      </c>
      <c r="I16" s="533"/>
    </row>
    <row r="17" spans="1:9">
      <c r="A17" s="107"/>
      <c r="B17" s="1504" t="s">
        <v>1262</v>
      </c>
      <c r="C17" s="538">
        <v>104.2</v>
      </c>
      <c r="D17" s="538">
        <v>94.9</v>
      </c>
      <c r="E17" s="538">
        <v>104.2</v>
      </c>
      <c r="F17" s="538">
        <v>94.9</v>
      </c>
      <c r="G17" s="538">
        <v>105.8</v>
      </c>
      <c r="H17" s="539">
        <v>94.4</v>
      </c>
      <c r="I17" s="533"/>
    </row>
    <row r="18" spans="1:9">
      <c r="A18" s="107"/>
      <c r="B18" s="1504" t="s">
        <v>1263</v>
      </c>
      <c r="C18" s="538">
        <v>107.9</v>
      </c>
      <c r="D18" s="538">
        <v>112.3</v>
      </c>
      <c r="E18" s="538">
        <v>107.9</v>
      </c>
      <c r="F18" s="538">
        <v>112.4</v>
      </c>
      <c r="G18" s="538">
        <v>110.2</v>
      </c>
      <c r="H18" s="539">
        <v>106.1</v>
      </c>
      <c r="I18" s="533"/>
    </row>
    <row r="19" spans="1:9">
      <c r="A19" s="107"/>
      <c r="B19" s="1504" t="s">
        <v>1264</v>
      </c>
      <c r="C19" s="538">
        <v>104.2</v>
      </c>
      <c r="D19" s="538">
        <v>104.2</v>
      </c>
      <c r="E19" s="538">
        <v>104.1</v>
      </c>
      <c r="F19" s="538">
        <v>103.7</v>
      </c>
      <c r="G19" s="538">
        <v>104.1</v>
      </c>
      <c r="H19" s="539">
        <v>103.9</v>
      </c>
      <c r="I19" s="533"/>
    </row>
    <row r="20" spans="1:9">
      <c r="A20" s="107"/>
      <c r="B20" s="1504" t="s">
        <v>1265</v>
      </c>
      <c r="C20" s="538">
        <v>109.4</v>
      </c>
      <c r="D20" s="538">
        <v>98.8</v>
      </c>
      <c r="E20" s="538">
        <v>109.5</v>
      </c>
      <c r="F20" s="538">
        <v>98.5</v>
      </c>
      <c r="G20" s="538">
        <v>112.5</v>
      </c>
      <c r="H20" s="539">
        <v>96.8</v>
      </c>
      <c r="I20" s="533"/>
    </row>
    <row r="21" spans="1:9">
      <c r="A21" s="107"/>
      <c r="B21" s="1504" t="s">
        <v>1266</v>
      </c>
      <c r="C21" s="109">
        <v>115.4</v>
      </c>
      <c r="D21" s="109">
        <v>98.4</v>
      </c>
      <c r="E21" s="109">
        <v>115.3</v>
      </c>
      <c r="F21" s="109">
        <v>97.6</v>
      </c>
      <c r="G21" s="109">
        <v>112.5</v>
      </c>
      <c r="H21" s="85">
        <v>105.6</v>
      </c>
      <c r="I21" s="533"/>
    </row>
    <row r="22" spans="1:9">
      <c r="A22" s="107">
        <v>2021</v>
      </c>
      <c r="B22" s="1504" t="s">
        <v>1255</v>
      </c>
      <c r="C22" s="109">
        <v>103.6</v>
      </c>
      <c r="D22" s="109">
        <v>93.6</v>
      </c>
      <c r="E22" s="109">
        <v>103.5</v>
      </c>
      <c r="F22" s="109">
        <v>93.9</v>
      </c>
      <c r="G22" s="109">
        <v>106.9</v>
      </c>
      <c r="H22" s="85">
        <v>91.1</v>
      </c>
      <c r="I22" s="533"/>
    </row>
    <row r="23" spans="1:9">
      <c r="A23" s="107"/>
      <c r="B23" s="1504" t="s">
        <v>1256</v>
      </c>
      <c r="C23" s="109">
        <v>108.6</v>
      </c>
      <c r="D23" s="109">
        <v>103.9</v>
      </c>
      <c r="E23" s="109">
        <v>108.5</v>
      </c>
      <c r="F23" s="109">
        <v>104.1</v>
      </c>
      <c r="G23" s="109">
        <v>110.8</v>
      </c>
      <c r="H23" s="85">
        <v>103.2</v>
      </c>
      <c r="I23" s="533"/>
    </row>
    <row r="24" spans="1:9">
      <c r="A24" s="107"/>
      <c r="B24" s="1504" t="s">
        <v>1257</v>
      </c>
      <c r="C24" s="109">
        <v>118.9</v>
      </c>
      <c r="D24" s="109">
        <v>117.9</v>
      </c>
      <c r="E24" s="109">
        <v>119.4</v>
      </c>
      <c r="F24" s="109">
        <v>118.7</v>
      </c>
      <c r="G24" s="109">
        <v>115.5</v>
      </c>
      <c r="H24" s="85">
        <v>109.5</v>
      </c>
      <c r="I24" s="533"/>
    </row>
    <row r="25" spans="1:9" s="120" customFormat="1" ht="15.75" customHeight="1">
      <c r="A25" s="1742" t="s">
        <v>1065</v>
      </c>
      <c r="B25" s="1742"/>
      <c r="C25" s="1742"/>
      <c r="D25" s="1742"/>
      <c r="E25" s="1742"/>
      <c r="F25" s="1742"/>
      <c r="G25" s="1742"/>
      <c r="H25" s="1742"/>
    </row>
    <row r="26" spans="1:9" s="120" customFormat="1" ht="14.25" customHeight="1">
      <c r="A26" s="1733" t="s">
        <v>1113</v>
      </c>
      <c r="B26" s="1734"/>
      <c r="C26" s="1734"/>
      <c r="D26" s="1734"/>
      <c r="E26" s="1734"/>
      <c r="F26" s="1734"/>
      <c r="G26" s="1734"/>
      <c r="H26" s="1734"/>
    </row>
    <row r="29" spans="1:9">
      <c r="A29" s="120"/>
    </row>
    <row r="30" spans="1:9">
      <c r="A30" s="120"/>
    </row>
  </sheetData>
  <mergeCells count="8">
    <mergeCell ref="C5:D6"/>
    <mergeCell ref="A26:H26"/>
    <mergeCell ref="G1:H1"/>
    <mergeCell ref="G2:H2"/>
    <mergeCell ref="A5:B7"/>
    <mergeCell ref="E6:F6"/>
    <mergeCell ref="G6:H6"/>
    <mergeCell ref="A25:H25"/>
  </mergeCells>
  <phoneticPr fontId="0" type="noConversion"/>
  <hyperlinks>
    <hyperlink ref="G1" location="'Spis tablic     List of tables'!A1" display="Powrót do spisu tablic" xr:uid="{00000000-0004-0000-0400-000000000000}"/>
    <hyperlink ref="G2" location="'Spis tablic     List of tables'!A1" display="Return to list tables" xr:uid="{00000000-0004-0000-0400-000001000000}"/>
    <hyperlink ref="G1:H1" location="'Spis tablic     List of tables'!A1" display="Powrót do spisu tablic" xr:uid="{00000000-0004-0000-0400-000002000000}"/>
    <hyperlink ref="G2:H2" location="'Spis tablic     List of tables'!A1" display="Return to list tables" xr:uid="{00000000-0004-0000-04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tabColor rgb="FF92D050"/>
    <pageSetUpPr fitToPage="1"/>
  </sheetPr>
  <dimension ref="A1:F45"/>
  <sheetViews>
    <sheetView showGridLines="0" zoomScaleNormal="100" zoomScaleSheetLayoutView="100" workbookViewId="0">
      <selection activeCell="E1" sqref="E1"/>
    </sheetView>
  </sheetViews>
  <sheetFormatPr defaultColWidth="9" defaultRowHeight="12"/>
  <cols>
    <col min="1" max="1" width="8.125" style="79" customWidth="1"/>
    <col min="2" max="2" width="12.375" style="79" customWidth="1"/>
    <col min="3" max="5" width="13.875" style="79" customWidth="1"/>
    <col min="6" max="16384" width="9" style="79"/>
  </cols>
  <sheetData>
    <row r="1" spans="1:5">
      <c r="D1" s="271"/>
      <c r="E1" s="1261" t="s">
        <v>0</v>
      </c>
    </row>
    <row r="2" spans="1:5">
      <c r="D2" s="272"/>
      <c r="E2" s="1261" t="s">
        <v>1</v>
      </c>
    </row>
    <row r="3" spans="1:5" ht="13.5">
      <c r="A3" s="1254" t="s">
        <v>197</v>
      </c>
      <c r="B3" s="312" t="s">
        <v>329</v>
      </c>
      <c r="C3" s="312"/>
      <c r="D3" s="198"/>
    </row>
    <row r="4" spans="1:5" ht="13.5">
      <c r="A4" s="339"/>
      <c r="B4" s="649" t="s">
        <v>369</v>
      </c>
      <c r="C4" s="339"/>
      <c r="D4" s="199"/>
    </row>
    <row r="5" spans="1:5" ht="27.75" customHeight="1">
      <c r="A5" s="2075" t="s">
        <v>658</v>
      </c>
      <c r="B5" s="2147"/>
      <c r="C5" s="1950" t="s">
        <v>659</v>
      </c>
      <c r="D5" s="2148" t="s">
        <v>979</v>
      </c>
      <c r="E5" s="2153" t="s">
        <v>1206</v>
      </c>
    </row>
    <row r="6" spans="1:5" ht="109.5" customHeight="1">
      <c r="A6" s="1764"/>
      <c r="B6" s="1765"/>
      <c r="C6" s="2157"/>
      <c r="D6" s="2117"/>
      <c r="E6" s="2154"/>
    </row>
    <row r="7" spans="1:5" ht="27.75" customHeight="1">
      <c r="A7" s="1766"/>
      <c r="B7" s="1767"/>
      <c r="C7" s="2118" t="s">
        <v>657</v>
      </c>
      <c r="D7" s="2126"/>
      <c r="E7" s="1262" t="s">
        <v>1090</v>
      </c>
    </row>
    <row r="8" spans="1:5" ht="14.85" customHeight="1">
      <c r="A8" s="67">
        <v>2019</v>
      </c>
      <c r="B8" s="1531" t="s">
        <v>1271</v>
      </c>
      <c r="C8" s="1418">
        <v>306301</v>
      </c>
      <c r="D8" s="1672">
        <v>543155</v>
      </c>
      <c r="E8" s="75">
        <v>46</v>
      </c>
    </row>
    <row r="9" spans="1:5" ht="14.85" customHeight="1">
      <c r="A9" s="257"/>
      <c r="B9" s="1531" t="s">
        <v>1272</v>
      </c>
      <c r="C9" s="1418">
        <v>330686</v>
      </c>
      <c r="D9" s="1672">
        <v>591721</v>
      </c>
      <c r="E9" s="75">
        <v>49.1</v>
      </c>
    </row>
    <row r="10" spans="1:5" ht="14.85" customHeight="1">
      <c r="A10" s="407"/>
      <c r="B10" s="478" t="s">
        <v>7</v>
      </c>
      <c r="C10" s="1299">
        <v>104.4</v>
      </c>
      <c r="D10" s="763">
        <v>115.7</v>
      </c>
      <c r="E10" s="74">
        <v>73.8</v>
      </c>
    </row>
    <row r="11" spans="1:5" ht="14.85" customHeight="1">
      <c r="A11" s="827">
        <v>2020</v>
      </c>
      <c r="B11" s="1531" t="s">
        <v>1273</v>
      </c>
      <c r="C11" s="1673">
        <v>53746</v>
      </c>
      <c r="D11" s="1441">
        <v>73440</v>
      </c>
      <c r="E11" s="1666">
        <v>9.3000000000000007</v>
      </c>
    </row>
    <row r="12" spans="1:5" ht="14.85" customHeight="1">
      <c r="A12" s="833"/>
      <c r="B12" s="1531" t="s">
        <v>1274</v>
      </c>
      <c r="C12" s="1673">
        <v>82737</v>
      </c>
      <c r="D12" s="1441">
        <v>114260</v>
      </c>
      <c r="E12" s="1666">
        <v>12.1</v>
      </c>
    </row>
    <row r="13" spans="1:5" ht="14.85" customHeight="1">
      <c r="A13" s="1181"/>
      <c r="B13" s="1531" t="s">
        <v>1275</v>
      </c>
      <c r="C13" s="1673">
        <v>108261</v>
      </c>
      <c r="D13" s="1668">
        <v>164498</v>
      </c>
      <c r="E13" s="74" t="s">
        <v>96</v>
      </c>
    </row>
    <row r="14" spans="1:5" ht="14.85" customHeight="1">
      <c r="A14" s="1181"/>
      <c r="B14" s="1531" t="s">
        <v>1276</v>
      </c>
      <c r="C14" s="1673">
        <v>133474</v>
      </c>
      <c r="D14" s="1668">
        <v>219713</v>
      </c>
      <c r="E14" s="74" t="s">
        <v>96</v>
      </c>
    </row>
    <row r="15" spans="1:5" ht="14.85" customHeight="1">
      <c r="A15" s="1181"/>
      <c r="B15" s="1531" t="s">
        <v>1270</v>
      </c>
      <c r="C15" s="1673">
        <v>159618</v>
      </c>
      <c r="D15" s="1668">
        <v>271886</v>
      </c>
      <c r="E15" s="74" t="s">
        <v>96</v>
      </c>
    </row>
    <row r="16" spans="1:5" ht="14.85" customHeight="1">
      <c r="A16" s="1324"/>
      <c r="B16" s="1531" t="s">
        <v>1268</v>
      </c>
      <c r="C16" s="1673">
        <v>189557</v>
      </c>
      <c r="D16" s="1672">
        <v>331027</v>
      </c>
      <c r="E16" s="74" t="s">
        <v>96</v>
      </c>
    </row>
    <row r="17" spans="1:5" ht="14.85" customHeight="1">
      <c r="A17" s="1324"/>
      <c r="B17" s="1531" t="s">
        <v>1269</v>
      </c>
      <c r="C17" s="1441">
        <v>216804</v>
      </c>
      <c r="D17" s="1672">
        <v>377975</v>
      </c>
      <c r="E17" s="74" t="s">
        <v>96</v>
      </c>
    </row>
    <row r="18" spans="1:5" ht="14.85" customHeight="1">
      <c r="A18" s="1324"/>
      <c r="B18" s="1531" t="s">
        <v>1277</v>
      </c>
      <c r="C18" s="1441">
        <v>248083</v>
      </c>
      <c r="D18" s="1672">
        <v>428086</v>
      </c>
      <c r="E18" s="74" t="s">
        <v>96</v>
      </c>
    </row>
    <row r="19" spans="1:5" ht="14.85" customHeight="1">
      <c r="A19" s="1426"/>
      <c r="B19" s="1531" t="s">
        <v>1278</v>
      </c>
      <c r="C19" s="1441">
        <v>279177</v>
      </c>
      <c r="D19" s="1672">
        <v>479810</v>
      </c>
      <c r="E19" s="75">
        <v>33.1</v>
      </c>
    </row>
    <row r="20" spans="1:5" ht="14.85" customHeight="1">
      <c r="A20" s="1426"/>
      <c r="B20" s="1531" t="s">
        <v>1271</v>
      </c>
      <c r="C20" s="1418">
        <v>307757</v>
      </c>
      <c r="D20" s="1672">
        <v>535681</v>
      </c>
      <c r="E20" s="75">
        <v>36.299999999999997</v>
      </c>
    </row>
    <row r="21" spans="1:5" ht="14.85" customHeight="1">
      <c r="A21" s="1426"/>
      <c r="B21" s="1531" t="s">
        <v>1272</v>
      </c>
      <c r="C21" s="1418">
        <v>336217</v>
      </c>
      <c r="D21" s="1672">
        <v>578377</v>
      </c>
      <c r="E21" s="74" t="s">
        <v>96</v>
      </c>
    </row>
    <row r="22" spans="1:5" ht="14.85" customHeight="1">
      <c r="A22" s="833"/>
      <c r="B22" s="478" t="s">
        <v>7</v>
      </c>
      <c r="C22" s="1480">
        <v>101.7</v>
      </c>
      <c r="D22" s="1481">
        <v>97.7</v>
      </c>
      <c r="E22" s="74" t="s">
        <v>96</v>
      </c>
    </row>
    <row r="23" spans="1:5" ht="14.85" customHeight="1">
      <c r="A23" s="67">
        <v>2021</v>
      </c>
      <c r="B23" s="1531" t="s">
        <v>1273</v>
      </c>
      <c r="C23" s="1441">
        <v>59188</v>
      </c>
      <c r="D23" s="162">
        <v>40684</v>
      </c>
      <c r="E23" s="74" t="s">
        <v>96</v>
      </c>
    </row>
    <row r="24" spans="1:5" ht="14.85" customHeight="1">
      <c r="A24" s="486"/>
      <c r="B24" s="1531" t="s">
        <v>1274</v>
      </c>
      <c r="C24" s="1418">
        <v>93707</v>
      </c>
      <c r="D24" s="162">
        <v>97060</v>
      </c>
      <c r="E24" s="74" t="s">
        <v>96</v>
      </c>
    </row>
    <row r="25" spans="1:5" ht="14.85" customHeight="1">
      <c r="A25" s="1502"/>
      <c r="B25" s="478" t="s">
        <v>7</v>
      </c>
      <c r="C25" s="1480">
        <v>113.3</v>
      </c>
      <c r="D25" s="1481">
        <v>84.9</v>
      </c>
      <c r="E25" s="74" t="s">
        <v>96</v>
      </c>
    </row>
    <row r="26" spans="1:5" ht="19.5" customHeight="1">
      <c r="A26" s="486">
        <v>2020</v>
      </c>
      <c r="B26" s="1532" t="s">
        <v>1255</v>
      </c>
      <c r="C26" s="1418">
        <v>26995</v>
      </c>
      <c r="D26" s="162">
        <v>32896</v>
      </c>
      <c r="E26" s="175">
        <v>5.2</v>
      </c>
    </row>
    <row r="27" spans="1:5" ht="14.85" customHeight="1">
      <c r="A27" s="486"/>
      <c r="B27" s="1532" t="s">
        <v>1256</v>
      </c>
      <c r="C27" s="1418">
        <v>26751</v>
      </c>
      <c r="D27" s="1418">
        <v>40544</v>
      </c>
      <c r="E27" s="175">
        <v>4.0999999999999996</v>
      </c>
    </row>
    <row r="28" spans="1:5" ht="14.85" customHeight="1">
      <c r="A28" s="486"/>
      <c r="B28" s="1532" t="s">
        <v>1257</v>
      </c>
      <c r="C28" s="1418">
        <v>28991</v>
      </c>
      <c r="D28" s="1418">
        <v>40820</v>
      </c>
      <c r="E28" s="175">
        <v>2.8</v>
      </c>
    </row>
    <row r="29" spans="1:5" ht="14.85" customHeight="1">
      <c r="A29" s="486"/>
      <c r="B29" s="1532" t="s">
        <v>1258</v>
      </c>
      <c r="C29" s="1296">
        <v>25524</v>
      </c>
      <c r="D29" s="1418">
        <v>50238</v>
      </c>
      <c r="E29" s="74" t="s">
        <v>96</v>
      </c>
    </row>
    <row r="30" spans="1:5" ht="14.85" customHeight="1">
      <c r="A30" s="486"/>
      <c r="B30" s="1532" t="s">
        <v>1259</v>
      </c>
      <c r="C30" s="1441">
        <v>25213</v>
      </c>
      <c r="D30" s="1418">
        <v>55215</v>
      </c>
      <c r="E30" s="74" t="s">
        <v>96</v>
      </c>
    </row>
    <row r="31" spans="1:5" ht="14.85" customHeight="1">
      <c r="A31" s="486"/>
      <c r="B31" s="1532" t="s">
        <v>1260</v>
      </c>
      <c r="C31" s="1441">
        <v>26144</v>
      </c>
      <c r="D31" s="1418">
        <v>52173</v>
      </c>
      <c r="E31" s="74" t="s">
        <v>96</v>
      </c>
    </row>
    <row r="32" spans="1:5" ht="14.85" customHeight="1">
      <c r="A32" s="486"/>
      <c r="B32" s="1532" t="s">
        <v>1261</v>
      </c>
      <c r="C32" s="1441">
        <v>29939</v>
      </c>
      <c r="D32" s="162">
        <v>59141</v>
      </c>
      <c r="E32" s="74" t="s">
        <v>96</v>
      </c>
    </row>
    <row r="33" spans="1:6" ht="14.85" customHeight="1">
      <c r="A33" s="486"/>
      <c r="B33" s="1532" t="s">
        <v>1262</v>
      </c>
      <c r="C33" s="1441">
        <v>27247</v>
      </c>
      <c r="D33" s="162">
        <v>46947</v>
      </c>
      <c r="E33" s="74" t="s">
        <v>96</v>
      </c>
    </row>
    <row r="34" spans="1:6" ht="14.85" customHeight="1">
      <c r="A34" s="486"/>
      <c r="B34" s="1532" t="s">
        <v>1263</v>
      </c>
      <c r="C34" s="1441">
        <v>31279</v>
      </c>
      <c r="D34" s="162">
        <v>50111</v>
      </c>
      <c r="E34" s="74" t="s">
        <v>96</v>
      </c>
    </row>
    <row r="35" spans="1:6" ht="14.85" customHeight="1">
      <c r="A35" s="486"/>
      <c r="B35" s="1532" t="s">
        <v>1264</v>
      </c>
      <c r="C35" s="1441">
        <v>31094</v>
      </c>
      <c r="D35" s="162">
        <v>51724</v>
      </c>
      <c r="E35" s="175">
        <v>0.9</v>
      </c>
    </row>
    <row r="36" spans="1:6" ht="14.85" customHeight="1">
      <c r="A36" s="486"/>
      <c r="B36" s="1532" t="s">
        <v>1265</v>
      </c>
      <c r="C36" s="1418">
        <v>28580</v>
      </c>
      <c r="D36" s="162">
        <v>55871</v>
      </c>
      <c r="E36" s="175">
        <v>3.2</v>
      </c>
    </row>
    <row r="37" spans="1:6" ht="14.85" customHeight="1">
      <c r="A37" s="486"/>
      <c r="B37" s="1532" t="s">
        <v>1266</v>
      </c>
      <c r="C37" s="1418">
        <v>28460</v>
      </c>
      <c r="D37" s="162">
        <v>42696</v>
      </c>
      <c r="E37" s="74" t="s">
        <v>96</v>
      </c>
    </row>
    <row r="38" spans="1:6" ht="19.5" customHeight="1">
      <c r="A38" s="486">
        <v>2021</v>
      </c>
      <c r="B38" s="1532" t="s">
        <v>1255</v>
      </c>
      <c r="C38" s="1418">
        <v>29644</v>
      </c>
      <c r="D38" s="162">
        <v>25260</v>
      </c>
      <c r="E38" s="74" t="s">
        <v>96</v>
      </c>
    </row>
    <row r="39" spans="1:6" ht="14.85" customHeight="1">
      <c r="A39" s="486"/>
      <c r="B39" s="1532" t="s">
        <v>1256</v>
      </c>
      <c r="C39" s="1418">
        <v>29544</v>
      </c>
      <c r="D39" s="1418">
        <v>15424</v>
      </c>
      <c r="E39" s="74" t="s">
        <v>96</v>
      </c>
    </row>
    <row r="40" spans="1:6" ht="14.85" customHeight="1">
      <c r="A40" s="486"/>
      <c r="B40" s="1532" t="s">
        <v>1257</v>
      </c>
      <c r="C40" s="1418">
        <v>34519</v>
      </c>
      <c r="D40" s="1418">
        <v>56376</v>
      </c>
      <c r="E40" s="74" t="s">
        <v>96</v>
      </c>
    </row>
    <row r="41" spans="1:6" ht="14.85" customHeight="1">
      <c r="A41" s="486"/>
      <c r="B41" s="1175" t="s">
        <v>7</v>
      </c>
      <c r="C41" s="1674">
        <v>119.1</v>
      </c>
      <c r="D41" s="1477">
        <v>138.1</v>
      </c>
      <c r="E41" s="74" t="s">
        <v>96</v>
      </c>
    </row>
    <row r="42" spans="1:6" ht="14.85" customHeight="1">
      <c r="A42" s="486"/>
      <c r="B42" s="1175" t="s">
        <v>8</v>
      </c>
      <c r="C42" s="1176">
        <v>116.8</v>
      </c>
      <c r="D42" s="1176">
        <v>365.5</v>
      </c>
      <c r="E42" s="1177" t="s">
        <v>96</v>
      </c>
      <c r="F42" s="545"/>
    </row>
    <row r="43" spans="1:6" s="120" customFormat="1" ht="16.5" customHeight="1">
      <c r="A43" s="2158" t="s">
        <v>980</v>
      </c>
      <c r="B43" s="2158"/>
      <c r="C43" s="2158"/>
      <c r="D43" s="2158"/>
      <c r="E43" s="46"/>
    </row>
    <row r="44" spans="1:6" s="120" customFormat="1" ht="10.5" customHeight="1">
      <c r="A44" s="2155" t="s">
        <v>238</v>
      </c>
      <c r="B44" s="2156"/>
      <c r="C44" s="2156"/>
      <c r="D44" s="2156"/>
    </row>
    <row r="45" spans="1:6">
      <c r="C45" s="369"/>
    </row>
  </sheetData>
  <mergeCells count="7">
    <mergeCell ref="E5:E6"/>
    <mergeCell ref="A44:D44"/>
    <mergeCell ref="C5:C6"/>
    <mergeCell ref="D5:D6"/>
    <mergeCell ref="A5:B7"/>
    <mergeCell ref="C7:D7"/>
    <mergeCell ref="A43:D43"/>
  </mergeCells>
  <hyperlinks>
    <hyperlink ref="D3" location="'Spis tablic     List of tables'!A56" display="Powrót do spisu tablic" xr:uid="{00000000-0004-0000-3100-000000000000}"/>
    <hyperlink ref="D4" location="'Spis tablic     List of tables'!A56" display="Return to list tables" xr:uid="{00000000-0004-0000-3100-000001000000}"/>
    <hyperlink ref="D1:E1" location="'Spis tablic     List of tables'!A1" display="Powrót do spisu tablic" xr:uid="{00000000-0004-0000-3100-000002000000}"/>
    <hyperlink ref="D2:E2" location="'Spis tablic     List of tables'!A1" display="Return to list tables" xr:uid="{00000000-0004-0000-3100-000003000000}"/>
    <hyperlink ref="E1" location="'Spis tablic     List of tables'!A1" display="Powrót do spisu tablic" xr:uid="{00000000-0004-0000-3100-000004000000}"/>
    <hyperlink ref="E2" location="'Spis tablic     List of tables'!A1" display="Return to list tables" xr:uid="{00000000-0004-0000-3100-000005000000}"/>
    <hyperlink ref="E1" location="'Spis tablic     List of tables'!A1" display="Powrót do spisu tablic" xr:uid="{00000000-0004-0000-3100-000006000000}"/>
    <hyperlink ref="E2" location="'Spis tablic     List of tables'!A1" display="Return to list tables" xr:uid="{00000000-0004-0000-3100-000007000000}"/>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tabColor rgb="FF92D050"/>
    <pageSetUpPr fitToPage="1"/>
  </sheetPr>
  <dimension ref="A1:G52"/>
  <sheetViews>
    <sheetView showGridLines="0" zoomScale="85" zoomScaleNormal="85" zoomScaleSheetLayoutView="100" workbookViewId="0">
      <selection activeCell="D40" sqref="D40:G42"/>
    </sheetView>
  </sheetViews>
  <sheetFormatPr defaultColWidth="9" defaultRowHeight="12"/>
  <cols>
    <col min="1" max="1" width="8.125" style="6" customWidth="1"/>
    <col min="2" max="2" width="12.375" style="6" customWidth="1"/>
    <col min="3" max="3" width="13.125" style="6" customWidth="1"/>
    <col min="4" max="7" width="17.625" style="6" customWidth="1"/>
    <col min="8" max="16384" width="9" style="6"/>
  </cols>
  <sheetData>
    <row r="1" spans="1:7">
      <c r="F1" s="1688" t="s">
        <v>0</v>
      </c>
      <c r="G1" s="1688"/>
    </row>
    <row r="2" spans="1:7">
      <c r="F2" s="1688" t="s">
        <v>1</v>
      </c>
      <c r="G2" s="1688"/>
    </row>
    <row r="3" spans="1:7" ht="13.5">
      <c r="A3" s="245" t="s">
        <v>1135</v>
      </c>
      <c r="B3" s="245" t="s">
        <v>978</v>
      </c>
      <c r="C3" s="245"/>
      <c r="D3" s="245"/>
      <c r="E3" s="245"/>
      <c r="F3" s="79"/>
      <c r="G3" s="79"/>
    </row>
    <row r="4" spans="1:7" ht="13.5">
      <c r="A4" s="247"/>
      <c r="B4" s="626" t="s">
        <v>370</v>
      </c>
      <c r="C4" s="247"/>
      <c r="D4" s="247"/>
      <c r="E4" s="247"/>
      <c r="F4" s="79"/>
      <c r="G4" s="79"/>
    </row>
    <row r="5" spans="1:7" ht="17.25" customHeight="1">
      <c r="A5" s="1933" t="s">
        <v>660</v>
      </c>
      <c r="B5" s="1741"/>
      <c r="C5" s="2159" t="s">
        <v>597</v>
      </c>
      <c r="D5" s="1190"/>
      <c r="E5" s="1191"/>
      <c r="F5" s="1191"/>
      <c r="G5" s="1191"/>
    </row>
    <row r="6" spans="1:7" ht="36" customHeight="1">
      <c r="A6" s="1709"/>
      <c r="B6" s="1709"/>
      <c r="C6" s="2160"/>
      <c r="D6" s="2162" t="s">
        <v>1114</v>
      </c>
      <c r="E6" s="2163"/>
      <c r="F6" s="2163"/>
      <c r="G6" s="2163"/>
    </row>
    <row r="7" spans="1:7" ht="117.75" customHeight="1">
      <c r="A7" s="1752"/>
      <c r="B7" s="1752"/>
      <c r="C7" s="2161"/>
      <c r="D7" s="1192" t="s">
        <v>1115</v>
      </c>
      <c r="E7" s="1193" t="s">
        <v>661</v>
      </c>
      <c r="F7" s="1194" t="s">
        <v>662</v>
      </c>
      <c r="G7" s="1193" t="s">
        <v>663</v>
      </c>
    </row>
    <row r="8" spans="1:7" s="527" customFormat="1" ht="12" customHeight="1">
      <c r="A8" s="67">
        <v>2019</v>
      </c>
      <c r="B8" s="1531" t="s">
        <v>1271</v>
      </c>
      <c r="C8" s="155">
        <v>7665.2</v>
      </c>
      <c r="D8" s="155">
        <v>5027.8</v>
      </c>
      <c r="E8" s="155">
        <v>1404.9</v>
      </c>
      <c r="F8" s="155">
        <v>2049.9</v>
      </c>
      <c r="G8" s="101">
        <v>1573</v>
      </c>
    </row>
    <row r="9" spans="1:7" s="527" customFormat="1" ht="12" customHeight="1">
      <c r="A9" s="297"/>
      <c r="B9" s="1531" t="s">
        <v>1272</v>
      </c>
      <c r="C9" s="155">
        <v>8767.6</v>
      </c>
      <c r="D9" s="155">
        <v>5698</v>
      </c>
      <c r="E9" s="155">
        <v>1609.4</v>
      </c>
      <c r="F9" s="155">
        <v>2327.6</v>
      </c>
      <c r="G9" s="101">
        <v>1760.9</v>
      </c>
    </row>
    <row r="10" spans="1:7" ht="12" customHeight="1">
      <c r="A10" s="67"/>
      <c r="B10" s="478" t="s">
        <v>7</v>
      </c>
      <c r="C10" s="952">
        <v>110.9</v>
      </c>
      <c r="D10" s="952">
        <v>118</v>
      </c>
      <c r="E10" s="952">
        <v>118.3</v>
      </c>
      <c r="F10" s="952">
        <v>115.1</v>
      </c>
      <c r="G10" s="953">
        <v>121.9</v>
      </c>
    </row>
    <row r="11" spans="1:7" s="823" customFormat="1" ht="12" customHeight="1">
      <c r="A11" s="67">
        <v>2020</v>
      </c>
      <c r="B11" s="1531" t="s">
        <v>1273</v>
      </c>
      <c r="C11" s="954">
        <v>1077.3</v>
      </c>
      <c r="D11" s="954">
        <v>501.1</v>
      </c>
      <c r="E11" s="954">
        <v>189.7</v>
      </c>
      <c r="F11" s="954">
        <v>119.9</v>
      </c>
      <c r="G11" s="524">
        <v>191.4</v>
      </c>
    </row>
    <row r="12" spans="1:7" s="823" customFormat="1" ht="12" customHeight="1">
      <c r="A12" s="67"/>
      <c r="B12" s="1531" t="s">
        <v>1274</v>
      </c>
      <c r="C12" s="954">
        <v>1693.3</v>
      </c>
      <c r="D12" s="954">
        <v>816.3</v>
      </c>
      <c r="E12" s="954">
        <v>316.2</v>
      </c>
      <c r="F12" s="954">
        <v>203.4</v>
      </c>
      <c r="G12" s="524">
        <v>296.60000000000002</v>
      </c>
    </row>
    <row r="13" spans="1:7" s="823" customFormat="1" ht="12" customHeight="1">
      <c r="A13" s="67"/>
      <c r="B13" s="1531" t="s">
        <v>1275</v>
      </c>
      <c r="C13" s="155">
        <v>2258.1</v>
      </c>
      <c r="D13" s="155">
        <v>1141.5</v>
      </c>
      <c r="E13" s="155">
        <v>445.8</v>
      </c>
      <c r="F13" s="155">
        <v>323.8</v>
      </c>
      <c r="G13" s="101">
        <v>371.9</v>
      </c>
    </row>
    <row r="14" spans="1:7" s="823" customFormat="1" ht="12" customHeight="1">
      <c r="A14" s="67"/>
      <c r="B14" s="1531" t="s">
        <v>1276</v>
      </c>
      <c r="C14" s="155">
        <v>3144.3</v>
      </c>
      <c r="D14" s="155">
        <v>1483.5</v>
      </c>
      <c r="E14" s="155">
        <v>568</v>
      </c>
      <c r="F14" s="155">
        <v>479</v>
      </c>
      <c r="G14" s="101">
        <v>436.5</v>
      </c>
    </row>
    <row r="15" spans="1:7" s="823" customFormat="1" ht="12" customHeight="1">
      <c r="A15" s="67"/>
      <c r="B15" s="1531" t="s">
        <v>1270</v>
      </c>
      <c r="C15" s="155">
        <v>3900.2</v>
      </c>
      <c r="D15" s="155">
        <v>1872.9</v>
      </c>
      <c r="E15" s="155">
        <v>670</v>
      </c>
      <c r="F15" s="155">
        <v>705.1</v>
      </c>
      <c r="G15" s="101">
        <v>497.8</v>
      </c>
    </row>
    <row r="16" spans="1:7" s="1310" customFormat="1" ht="12" customHeight="1">
      <c r="A16" s="67"/>
      <c r="B16" s="1531" t="s">
        <v>1268</v>
      </c>
      <c r="C16" s="155">
        <v>4808.7</v>
      </c>
      <c r="D16" s="155">
        <v>2265.1</v>
      </c>
      <c r="E16" s="155">
        <v>756.5</v>
      </c>
      <c r="F16" s="155">
        <v>900.3</v>
      </c>
      <c r="G16" s="101">
        <v>608.4</v>
      </c>
    </row>
    <row r="17" spans="1:7" s="1310" customFormat="1" ht="12" customHeight="1">
      <c r="A17" s="67"/>
      <c r="B17" s="1531" t="s">
        <v>1269</v>
      </c>
      <c r="C17" s="155">
        <v>5552.8</v>
      </c>
      <c r="D17" s="155">
        <v>2728.2</v>
      </c>
      <c r="E17" s="155">
        <v>891.1</v>
      </c>
      <c r="F17" s="155">
        <v>1107.0999999999999</v>
      </c>
      <c r="G17" s="101">
        <v>730</v>
      </c>
    </row>
    <row r="18" spans="1:7" s="1310" customFormat="1" ht="12" customHeight="1">
      <c r="A18" s="67"/>
      <c r="B18" s="1531" t="s">
        <v>1277</v>
      </c>
      <c r="C18" s="155">
        <v>6477.5</v>
      </c>
      <c r="D18" s="155">
        <v>3224.2</v>
      </c>
      <c r="E18" s="155">
        <v>1026.0999999999999</v>
      </c>
      <c r="F18" s="155">
        <v>1395.2</v>
      </c>
      <c r="G18" s="101">
        <v>802.9</v>
      </c>
    </row>
    <row r="19" spans="1:7" s="1386" customFormat="1" ht="12" customHeight="1">
      <c r="A19" s="67"/>
      <c r="B19" s="1531" t="s">
        <v>1278</v>
      </c>
      <c r="C19" s="155">
        <v>7533.7</v>
      </c>
      <c r="D19" s="155">
        <v>3777.5</v>
      </c>
      <c r="E19" s="155">
        <v>1193.2</v>
      </c>
      <c r="F19" s="155">
        <v>1677.4</v>
      </c>
      <c r="G19" s="101">
        <v>906.9</v>
      </c>
    </row>
    <row r="20" spans="1:7" s="1386" customFormat="1" ht="12" customHeight="1">
      <c r="A20" s="67"/>
      <c r="B20" s="1531" t="s">
        <v>1271</v>
      </c>
      <c r="C20" s="155">
        <v>8405.7000000000007</v>
      </c>
      <c r="D20" s="155">
        <v>4307.7</v>
      </c>
      <c r="E20" s="155">
        <v>1318.9</v>
      </c>
      <c r="F20" s="155">
        <v>1952.6</v>
      </c>
      <c r="G20" s="101">
        <v>1036.2</v>
      </c>
    </row>
    <row r="21" spans="1:7" s="1386" customFormat="1" ht="12" customHeight="1">
      <c r="A21" s="67"/>
      <c r="B21" s="1531" t="s">
        <v>1272</v>
      </c>
      <c r="C21" s="155">
        <v>9900.2999999999993</v>
      </c>
      <c r="D21" s="155">
        <v>5048.8999999999996</v>
      </c>
      <c r="E21" s="155">
        <v>1496.2</v>
      </c>
      <c r="F21" s="155">
        <v>2389.4</v>
      </c>
      <c r="G21" s="101">
        <v>1163.3</v>
      </c>
    </row>
    <row r="22" spans="1:7" s="823" customFormat="1" ht="12" customHeight="1">
      <c r="A22" s="67"/>
      <c r="B22" s="478" t="s">
        <v>7</v>
      </c>
      <c r="C22" s="952">
        <v>112.9</v>
      </c>
      <c r="D22" s="952">
        <v>88.6</v>
      </c>
      <c r="E22" s="952">
        <v>93</v>
      </c>
      <c r="F22" s="952">
        <v>102.7</v>
      </c>
      <c r="G22" s="953">
        <v>66.099999999999994</v>
      </c>
    </row>
    <row r="23" spans="1:7" s="527" customFormat="1" ht="12" customHeight="1">
      <c r="A23" s="67">
        <v>2021</v>
      </c>
      <c r="B23" s="1531" t="s">
        <v>1273</v>
      </c>
      <c r="C23" s="71">
        <v>1061.3</v>
      </c>
      <c r="D23" s="71">
        <v>573.6</v>
      </c>
      <c r="E23" s="71">
        <v>179.9</v>
      </c>
      <c r="F23" s="71">
        <v>281.89999999999998</v>
      </c>
      <c r="G23" s="72">
        <v>111.9</v>
      </c>
    </row>
    <row r="24" spans="1:7" s="527" customFormat="1" ht="12" customHeight="1">
      <c r="A24" s="67"/>
      <c r="B24" s="1531" t="s">
        <v>1274</v>
      </c>
      <c r="C24" s="71">
        <v>1736.4</v>
      </c>
      <c r="D24" s="71">
        <v>865.8</v>
      </c>
      <c r="E24" s="71">
        <v>281.10000000000002</v>
      </c>
      <c r="F24" s="71">
        <v>389.3</v>
      </c>
      <c r="G24" s="72">
        <v>195.4</v>
      </c>
    </row>
    <row r="25" spans="1:7" s="1386" customFormat="1" ht="12" customHeight="1">
      <c r="A25" s="67"/>
      <c r="B25" s="478" t="s">
        <v>7</v>
      </c>
      <c r="C25" s="952">
        <v>102.4</v>
      </c>
      <c r="D25" s="952">
        <v>106.1</v>
      </c>
      <c r="E25" s="952">
        <v>88.9</v>
      </c>
      <c r="F25" s="952">
        <v>191.4</v>
      </c>
      <c r="G25" s="953">
        <v>65.900000000000006</v>
      </c>
    </row>
    <row r="26" spans="1:7" s="823" customFormat="1" ht="12" customHeight="1">
      <c r="A26" s="67">
        <v>2020</v>
      </c>
      <c r="B26" s="1532" t="s">
        <v>1255</v>
      </c>
      <c r="C26" s="71">
        <v>453.9</v>
      </c>
      <c r="D26" s="71">
        <v>218</v>
      </c>
      <c r="E26" s="71">
        <v>98</v>
      </c>
      <c r="F26" s="71">
        <v>53.8</v>
      </c>
      <c r="G26" s="72">
        <v>66.2</v>
      </c>
    </row>
    <row r="27" spans="1:7" s="823" customFormat="1" ht="12" customHeight="1">
      <c r="A27" s="67"/>
      <c r="B27" s="1532" t="s">
        <v>1256</v>
      </c>
      <c r="C27" s="71">
        <v>587.4</v>
      </c>
      <c r="D27" s="71">
        <v>256.39999999999998</v>
      </c>
      <c r="E27" s="71">
        <v>89.5</v>
      </c>
      <c r="F27" s="71">
        <v>61.9</v>
      </c>
      <c r="G27" s="72">
        <v>105</v>
      </c>
    </row>
    <row r="28" spans="1:7" s="823" customFormat="1" ht="12" customHeight="1">
      <c r="A28" s="67"/>
      <c r="B28" s="1532" t="s">
        <v>1257</v>
      </c>
      <c r="C28" s="71">
        <v>620.1</v>
      </c>
      <c r="D28" s="71">
        <v>322</v>
      </c>
      <c r="E28" s="71">
        <v>120</v>
      </c>
      <c r="F28" s="71">
        <v>85.7</v>
      </c>
      <c r="G28" s="72">
        <v>116.3</v>
      </c>
    </row>
    <row r="29" spans="1:7" s="823" customFormat="1" ht="12" customHeight="1">
      <c r="A29" s="67"/>
      <c r="B29" s="1532" t="s">
        <v>1258</v>
      </c>
      <c r="C29" s="71">
        <v>577.79999999999995</v>
      </c>
      <c r="D29" s="71">
        <v>330.8</v>
      </c>
      <c r="E29" s="71">
        <v>113.8</v>
      </c>
      <c r="F29" s="71">
        <v>134.30000000000001</v>
      </c>
      <c r="G29" s="72">
        <v>82.7</v>
      </c>
    </row>
    <row r="30" spans="1:7" s="823" customFormat="1" ht="12" customHeight="1">
      <c r="A30" s="67"/>
      <c r="B30" s="1532" t="s">
        <v>1259</v>
      </c>
      <c r="C30" s="71">
        <v>674.3</v>
      </c>
      <c r="D30" s="71">
        <v>357.5</v>
      </c>
      <c r="E30" s="71">
        <v>117.5</v>
      </c>
      <c r="F30" s="71">
        <v>154.30000000000001</v>
      </c>
      <c r="G30" s="72">
        <v>85.7</v>
      </c>
    </row>
    <row r="31" spans="1:7" s="823" customFormat="1" ht="12" customHeight="1">
      <c r="A31" s="67"/>
      <c r="B31" s="1532" t="s">
        <v>1260</v>
      </c>
      <c r="C31" s="71">
        <v>773.5</v>
      </c>
      <c r="D31" s="71">
        <v>417.4</v>
      </c>
      <c r="E31" s="71">
        <v>124.6</v>
      </c>
      <c r="F31" s="71">
        <v>225.3</v>
      </c>
      <c r="G31" s="72">
        <v>67.5</v>
      </c>
    </row>
    <row r="32" spans="1:7" s="1310" customFormat="1" ht="12" customHeight="1">
      <c r="A32" s="67"/>
      <c r="B32" s="1532" t="s">
        <v>1261</v>
      </c>
      <c r="C32" s="71">
        <v>779.8</v>
      </c>
      <c r="D32" s="71">
        <v>363.1</v>
      </c>
      <c r="E32" s="71">
        <v>89.9</v>
      </c>
      <c r="F32" s="71">
        <v>194.4</v>
      </c>
      <c r="G32" s="72">
        <v>78.8</v>
      </c>
    </row>
    <row r="33" spans="1:7" s="1310" customFormat="1" ht="12" customHeight="1">
      <c r="A33" s="67"/>
      <c r="B33" s="1532" t="s">
        <v>1262</v>
      </c>
      <c r="C33" s="71">
        <v>742.6</v>
      </c>
      <c r="D33" s="71">
        <v>412.9</v>
      </c>
      <c r="E33" s="71">
        <v>112.3</v>
      </c>
      <c r="F33" s="71">
        <v>201</v>
      </c>
      <c r="G33" s="72">
        <v>99.6</v>
      </c>
    </row>
    <row r="34" spans="1:7" s="1310" customFormat="1" ht="12" customHeight="1">
      <c r="A34" s="67"/>
      <c r="B34" s="1532" t="s">
        <v>1263</v>
      </c>
      <c r="C34" s="71">
        <v>939.9</v>
      </c>
      <c r="D34" s="71">
        <v>512.20000000000005</v>
      </c>
      <c r="E34" s="71">
        <v>144.30000000000001</v>
      </c>
      <c r="F34" s="71">
        <v>286.5</v>
      </c>
      <c r="G34" s="72">
        <v>81.400000000000006</v>
      </c>
    </row>
    <row r="35" spans="1:7" s="1386" customFormat="1" ht="12" customHeight="1">
      <c r="A35" s="67"/>
      <c r="B35" s="1532" t="s">
        <v>1264</v>
      </c>
      <c r="C35" s="71">
        <v>927.1</v>
      </c>
      <c r="D35" s="71">
        <v>520.5</v>
      </c>
      <c r="E35" s="71">
        <v>154</v>
      </c>
      <c r="F35" s="71">
        <v>279.39999999999998</v>
      </c>
      <c r="G35" s="72">
        <v>87.1</v>
      </c>
    </row>
    <row r="36" spans="1:7" s="1386" customFormat="1" ht="12" customHeight="1">
      <c r="A36" s="67"/>
      <c r="B36" s="1532" t="s">
        <v>1265</v>
      </c>
      <c r="C36" s="71">
        <v>851.8</v>
      </c>
      <c r="D36" s="71">
        <v>474.6</v>
      </c>
      <c r="E36" s="71">
        <v>118.7</v>
      </c>
      <c r="F36" s="71">
        <v>264.3</v>
      </c>
      <c r="G36" s="72">
        <v>91.6</v>
      </c>
    </row>
    <row r="37" spans="1:7" s="1386" customFormat="1" ht="12" customHeight="1">
      <c r="A37" s="67"/>
      <c r="B37" s="1532" t="s">
        <v>1266</v>
      </c>
      <c r="C37" s="71">
        <v>1191.5</v>
      </c>
      <c r="D37" s="71">
        <v>726.5</v>
      </c>
      <c r="E37" s="71">
        <v>160.19999999999999</v>
      </c>
      <c r="F37" s="71">
        <v>445.7</v>
      </c>
      <c r="G37" s="72">
        <v>120.7</v>
      </c>
    </row>
    <row r="38" spans="1:7" s="1386" customFormat="1" ht="12" customHeight="1">
      <c r="A38" s="67">
        <v>2021</v>
      </c>
      <c r="B38" s="1532" t="s">
        <v>1255</v>
      </c>
      <c r="C38" s="71">
        <v>537.70000000000005</v>
      </c>
      <c r="D38" s="71">
        <v>301.8</v>
      </c>
      <c r="E38" s="71">
        <v>84.3</v>
      </c>
      <c r="F38" s="71">
        <v>162.9</v>
      </c>
      <c r="G38" s="72">
        <v>54.5</v>
      </c>
    </row>
    <row r="39" spans="1:7" s="1386" customFormat="1" ht="12" customHeight="1">
      <c r="A39" s="67"/>
      <c r="B39" s="1532" t="s">
        <v>1256</v>
      </c>
      <c r="C39" s="71">
        <v>497.7</v>
      </c>
      <c r="D39" s="71">
        <v>277.60000000000002</v>
      </c>
      <c r="E39" s="71">
        <v>95.8</v>
      </c>
      <c r="F39" s="71">
        <v>124.7</v>
      </c>
      <c r="G39" s="72">
        <v>57.1</v>
      </c>
    </row>
    <row r="40" spans="1:7" s="1386" customFormat="1" ht="12" customHeight="1">
      <c r="A40" s="67"/>
      <c r="B40" s="1532" t="s">
        <v>1257</v>
      </c>
      <c r="C40" s="71">
        <v>630.29999999999995</v>
      </c>
      <c r="D40" s="71">
        <v>296.2</v>
      </c>
      <c r="E40" s="71">
        <v>94.7</v>
      </c>
      <c r="F40" s="71">
        <v>118.5</v>
      </c>
      <c r="G40" s="72">
        <v>82.9</v>
      </c>
    </row>
    <row r="41" spans="1:7" s="282" customFormat="1" ht="13.5" customHeight="1">
      <c r="A41" s="67"/>
      <c r="B41" s="68" t="s">
        <v>7</v>
      </c>
      <c r="C41" s="955">
        <v>101.6</v>
      </c>
      <c r="D41" s="955">
        <v>92</v>
      </c>
      <c r="E41" s="955">
        <v>79</v>
      </c>
      <c r="F41" s="955">
        <v>138.4</v>
      </c>
      <c r="G41" s="127">
        <v>71.3</v>
      </c>
    </row>
    <row r="42" spans="1:7" s="282" customFormat="1" ht="13.5" customHeight="1">
      <c r="A42" s="67"/>
      <c r="B42" s="68" t="s">
        <v>8</v>
      </c>
      <c r="C42" s="955">
        <v>126.6</v>
      </c>
      <c r="D42" s="955">
        <v>106.7</v>
      </c>
      <c r="E42" s="955">
        <v>98.9</v>
      </c>
      <c r="F42" s="955">
        <v>95</v>
      </c>
      <c r="G42" s="127">
        <v>145.19999999999999</v>
      </c>
    </row>
    <row r="43" spans="1:7" s="9" customFormat="1" ht="28.5" customHeight="1">
      <c r="A43" s="1689" t="s">
        <v>1187</v>
      </c>
      <c r="B43" s="1689"/>
      <c r="C43" s="1689"/>
      <c r="D43" s="1689"/>
      <c r="E43" s="1689"/>
      <c r="F43" s="1689"/>
      <c r="G43" s="1689"/>
    </row>
    <row r="44" spans="1:7" s="9" customFormat="1" ht="26.25" customHeight="1">
      <c r="A44" s="1690" t="s">
        <v>1188</v>
      </c>
      <c r="B44" s="1691"/>
      <c r="C44" s="1691"/>
      <c r="D44" s="1691"/>
      <c r="E44" s="1691"/>
      <c r="F44" s="1691"/>
      <c r="G44" s="1691"/>
    </row>
    <row r="45" spans="1:7" s="9" customFormat="1" ht="12.75" customHeight="1">
      <c r="A45" s="601"/>
      <c r="B45" s="601"/>
      <c r="C45" s="601"/>
      <c r="D45" s="601"/>
      <c r="E45" s="601"/>
      <c r="F45" s="601"/>
      <c r="G45" s="601"/>
    </row>
    <row r="46" spans="1:7" ht="12.75" customHeight="1"/>
    <row r="47" spans="1:7" ht="12.75" customHeight="1"/>
    <row r="48" spans="1:7" ht="12.75" customHeight="1"/>
    <row r="49" ht="12.75" customHeight="1"/>
    <row r="50" ht="12.75" customHeight="1"/>
    <row r="51" ht="12.75" customHeight="1"/>
    <row r="52" ht="12.75" customHeight="1"/>
  </sheetData>
  <mergeCells count="7">
    <mergeCell ref="A43:G43"/>
    <mergeCell ref="A44:G44"/>
    <mergeCell ref="F2:G2"/>
    <mergeCell ref="F1:G1"/>
    <mergeCell ref="A5:B7"/>
    <mergeCell ref="C5:C7"/>
    <mergeCell ref="D6:G6"/>
  </mergeCells>
  <phoneticPr fontId="0" type="noConversion"/>
  <hyperlinks>
    <hyperlink ref="F1:G1" location="'Spis tablic     List of tables'!A1" display="Powrót do spisu tablic" xr:uid="{00000000-0004-0000-3200-000000000000}"/>
    <hyperlink ref="F2:G2" location="'Spis tablic     List of tables'!A1" display="Return to list tables" xr:uid="{00000000-0004-0000-3200-000001000000}"/>
    <hyperlink ref="F1" location="'Spis tablic     List of tables'!A1" display="Powrót do spisu tablic" xr:uid="{00000000-0004-0000-3200-000002000000}"/>
    <hyperlink ref="F2" location="'Spis tablic     List of tables'!A1" display="Return to list tables" xr:uid="{00000000-0004-0000-3200-000003000000}"/>
  </hyperlinks>
  <printOptions horizontalCentered="1"/>
  <pageMargins left="0.19685039370078741" right="0.19685039370078741" top="0.19685039370078741" bottom="0.19685039370078741" header="0.31496062992125984" footer="0.31496062992125984"/>
  <pageSetup paperSize="9" scale="88"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8">
    <tabColor rgb="FF92D050"/>
    <pageSetUpPr fitToPage="1"/>
  </sheetPr>
  <dimension ref="A1:H42"/>
  <sheetViews>
    <sheetView showGridLines="0" zoomScale="85" zoomScaleNormal="85" zoomScaleSheetLayoutView="100" workbookViewId="0">
      <selection activeCell="C39" sqref="C39:G39"/>
    </sheetView>
  </sheetViews>
  <sheetFormatPr defaultColWidth="8.875" defaultRowHeight="12"/>
  <cols>
    <col min="1" max="1" width="8.125" style="79" customWidth="1"/>
    <col min="2" max="2" width="13.25" style="79" customWidth="1"/>
    <col min="3" max="7" width="20.625" style="79" customWidth="1"/>
    <col min="8" max="16384" width="8.875" style="79"/>
  </cols>
  <sheetData>
    <row r="1" spans="1:8">
      <c r="G1" s="1688" t="s">
        <v>0</v>
      </c>
      <c r="H1" s="1688"/>
    </row>
    <row r="2" spans="1:8">
      <c r="G2" s="1688" t="s">
        <v>1</v>
      </c>
      <c r="H2" s="1688"/>
    </row>
    <row r="3" spans="1:8" ht="13.5" customHeight="1">
      <c r="A3" s="2167" t="s">
        <v>37</v>
      </c>
      <c r="B3" s="2167"/>
      <c r="C3" s="2167"/>
      <c r="D3" s="257"/>
      <c r="E3" s="257"/>
      <c r="F3" s="257"/>
    </row>
    <row r="4" spans="1:8" ht="13.5" customHeight="1">
      <c r="A4" s="2168" t="s">
        <v>38</v>
      </c>
      <c r="B4" s="2168"/>
      <c r="C4" s="2168"/>
      <c r="D4" s="257"/>
      <c r="E4" s="257"/>
      <c r="F4" s="257"/>
    </row>
    <row r="5" spans="1:8" ht="21.75" customHeight="1">
      <c r="A5" s="1255" t="s">
        <v>1136</v>
      </c>
      <c r="B5" s="289" t="s">
        <v>977</v>
      </c>
      <c r="C5" s="289"/>
      <c r="D5" s="289"/>
      <c r="E5" s="289"/>
      <c r="F5" s="289"/>
      <c r="G5" s="289"/>
    </row>
    <row r="6" spans="1:8" ht="14.25" customHeight="1">
      <c r="A6" s="289"/>
      <c r="B6" s="631" t="s">
        <v>371</v>
      </c>
      <c r="C6" s="289"/>
      <c r="D6" s="289"/>
      <c r="E6" s="289"/>
      <c r="F6" s="289"/>
      <c r="G6" s="289"/>
    </row>
    <row r="7" spans="1:8" ht="16.5" customHeight="1">
      <c r="A7" s="1762" t="s">
        <v>531</v>
      </c>
      <c r="B7" s="1763"/>
      <c r="C7" s="1762" t="s">
        <v>404</v>
      </c>
      <c r="D7" s="179"/>
      <c r="E7" s="179"/>
      <c r="F7" s="179"/>
      <c r="G7" s="179"/>
    </row>
    <row r="8" spans="1:8" ht="95.1" customHeight="1">
      <c r="A8" s="1764"/>
      <c r="B8" s="1765"/>
      <c r="C8" s="1766"/>
      <c r="D8" s="665" t="s">
        <v>664</v>
      </c>
      <c r="E8" s="665" t="s">
        <v>665</v>
      </c>
      <c r="F8" s="669" t="s">
        <v>666</v>
      </c>
      <c r="G8" s="665" t="s">
        <v>667</v>
      </c>
    </row>
    <row r="9" spans="1:8" ht="16.5" customHeight="1">
      <c r="A9" s="2169"/>
      <c r="B9" s="2170"/>
      <c r="C9" s="1772" t="s">
        <v>668</v>
      </c>
      <c r="D9" s="1773"/>
      <c r="E9" s="1773"/>
      <c r="F9" s="1773"/>
      <c r="G9" s="1773"/>
    </row>
    <row r="10" spans="1:8" s="527" customFormat="1" ht="10.7" customHeight="1">
      <c r="A10" s="67">
        <v>2019</v>
      </c>
      <c r="B10" s="1531" t="s">
        <v>1271</v>
      </c>
      <c r="C10" s="65">
        <v>96.6</v>
      </c>
      <c r="D10" s="65">
        <v>104.7</v>
      </c>
      <c r="E10" s="65">
        <v>80.5</v>
      </c>
      <c r="F10" s="65">
        <v>88.7</v>
      </c>
      <c r="G10" s="57">
        <v>102.8</v>
      </c>
    </row>
    <row r="11" spans="1:8" s="527" customFormat="1" ht="10.7" customHeight="1">
      <c r="A11" s="297"/>
      <c r="B11" s="1531" t="s">
        <v>1272</v>
      </c>
      <c r="C11" s="65">
        <v>96.7</v>
      </c>
      <c r="D11" s="65">
        <v>109.7</v>
      </c>
      <c r="E11" s="65">
        <v>79.599999999999994</v>
      </c>
      <c r="F11" s="65">
        <v>87.7</v>
      </c>
      <c r="G11" s="57">
        <v>104.6</v>
      </c>
    </row>
    <row r="12" spans="1:8" s="823" customFormat="1" ht="18" customHeight="1">
      <c r="A12" s="949">
        <v>2020</v>
      </c>
      <c r="B12" s="1531" t="s">
        <v>1273</v>
      </c>
      <c r="C12" s="65">
        <v>82.9</v>
      </c>
      <c r="D12" s="65">
        <v>90.7</v>
      </c>
      <c r="E12" s="65">
        <v>53.8</v>
      </c>
      <c r="F12" s="65">
        <v>93</v>
      </c>
      <c r="G12" s="57">
        <v>71.8</v>
      </c>
    </row>
    <row r="13" spans="1:8" s="823" customFormat="1" ht="10.7" customHeight="1">
      <c r="A13" s="297"/>
      <c r="B13" s="1531" t="s">
        <v>1274</v>
      </c>
      <c r="C13" s="65">
        <v>80.900000000000006</v>
      </c>
      <c r="D13" s="65">
        <v>77</v>
      </c>
      <c r="E13" s="65">
        <v>52.6</v>
      </c>
      <c r="F13" s="65">
        <v>79.2</v>
      </c>
      <c r="G13" s="57">
        <v>88.6</v>
      </c>
    </row>
    <row r="14" spans="1:8" s="823" customFormat="1" ht="10.7" customHeight="1">
      <c r="A14" s="297"/>
      <c r="B14" s="1531" t="s">
        <v>1275</v>
      </c>
      <c r="C14" s="65">
        <v>80.400000000000006</v>
      </c>
      <c r="D14" s="65">
        <v>72.3</v>
      </c>
      <c r="E14" s="65">
        <v>54.1</v>
      </c>
      <c r="F14" s="65">
        <v>66.7</v>
      </c>
      <c r="G14" s="57">
        <v>69.599999999999994</v>
      </c>
    </row>
    <row r="15" spans="1:8" s="823" customFormat="1" ht="10.7" customHeight="1">
      <c r="A15" s="297"/>
      <c r="B15" s="1531" t="s">
        <v>1276</v>
      </c>
      <c r="C15" s="65">
        <v>80.099999999999994</v>
      </c>
      <c r="D15" s="65">
        <v>66.5</v>
      </c>
      <c r="E15" s="65">
        <v>55.2</v>
      </c>
      <c r="F15" s="65">
        <v>59.3</v>
      </c>
      <c r="G15" s="57">
        <v>79.900000000000006</v>
      </c>
    </row>
    <row r="16" spans="1:8" s="823" customFormat="1" ht="10.7" customHeight="1">
      <c r="A16" s="297"/>
      <c r="B16" s="1531" t="s">
        <v>1270</v>
      </c>
      <c r="C16" s="65">
        <v>78.7</v>
      </c>
      <c r="D16" s="65">
        <v>64.400000000000006</v>
      </c>
      <c r="E16" s="65">
        <v>51.4</v>
      </c>
      <c r="F16" s="65">
        <v>65.5</v>
      </c>
      <c r="G16" s="57">
        <v>91.7</v>
      </c>
    </row>
    <row r="17" spans="1:7" s="1310" customFormat="1" ht="10.7" customHeight="1">
      <c r="A17" s="297"/>
      <c r="B17" s="1531" t="s">
        <v>1268</v>
      </c>
      <c r="C17" s="65">
        <v>80.900000000000006</v>
      </c>
      <c r="D17" s="65">
        <v>70.5</v>
      </c>
      <c r="E17" s="65">
        <v>52</v>
      </c>
      <c r="F17" s="65">
        <v>73</v>
      </c>
      <c r="G17" s="57">
        <v>89.4</v>
      </c>
    </row>
    <row r="18" spans="1:7" s="1310" customFormat="1" ht="10.7" customHeight="1">
      <c r="A18" s="297"/>
      <c r="B18" s="1531" t="s">
        <v>1269</v>
      </c>
      <c r="C18" s="65">
        <v>82.9</v>
      </c>
      <c r="D18" s="65">
        <v>70.8</v>
      </c>
      <c r="E18" s="65">
        <v>55</v>
      </c>
      <c r="F18" s="65">
        <v>78.099999999999994</v>
      </c>
      <c r="G18" s="57">
        <v>88.6</v>
      </c>
    </row>
    <row r="19" spans="1:7" s="1310" customFormat="1" ht="10.7" customHeight="1">
      <c r="A19" s="297"/>
      <c r="B19" s="1531" t="s">
        <v>1277</v>
      </c>
      <c r="C19" s="65">
        <v>84.1</v>
      </c>
      <c r="D19" s="65">
        <v>74</v>
      </c>
      <c r="E19" s="65">
        <v>58.2</v>
      </c>
      <c r="F19" s="65">
        <v>69.7</v>
      </c>
      <c r="G19" s="57">
        <v>86.8</v>
      </c>
    </row>
    <row r="20" spans="1:7" s="1386" customFormat="1" ht="10.7" customHeight="1">
      <c r="A20" s="297"/>
      <c r="B20" s="1531" t="s">
        <v>1278</v>
      </c>
      <c r="C20" s="65">
        <v>83.8</v>
      </c>
      <c r="D20" s="65">
        <v>77.400000000000006</v>
      </c>
      <c r="E20" s="65">
        <v>58.3</v>
      </c>
      <c r="F20" s="65">
        <v>70.400000000000006</v>
      </c>
      <c r="G20" s="57">
        <v>86.1</v>
      </c>
    </row>
    <row r="21" spans="1:7" s="1386" customFormat="1" ht="10.7" customHeight="1">
      <c r="A21" s="297"/>
      <c r="B21" s="1531" t="s">
        <v>1271</v>
      </c>
      <c r="C21" s="65">
        <v>86.6</v>
      </c>
      <c r="D21" s="65">
        <v>80.3</v>
      </c>
      <c r="E21" s="65">
        <v>64.900000000000006</v>
      </c>
      <c r="F21" s="65">
        <v>68</v>
      </c>
      <c r="G21" s="57">
        <v>84.8</v>
      </c>
    </row>
    <row r="22" spans="1:7" s="1386" customFormat="1" ht="10.7" customHeight="1">
      <c r="A22" s="297"/>
      <c r="B22" s="1531" t="s">
        <v>1272</v>
      </c>
      <c r="C22" s="65">
        <v>86.7</v>
      </c>
      <c r="D22" s="65">
        <v>77.599999999999994</v>
      </c>
      <c r="E22" s="65">
        <v>65.599999999999994</v>
      </c>
      <c r="F22" s="65">
        <v>72.7</v>
      </c>
      <c r="G22" s="57">
        <v>85.2</v>
      </c>
    </row>
    <row r="23" spans="1:7" s="527" customFormat="1" ht="16.5" customHeight="1">
      <c r="A23" s="827">
        <v>2021</v>
      </c>
      <c r="B23" s="1531" t="s">
        <v>1273</v>
      </c>
      <c r="C23" s="65">
        <v>103.3</v>
      </c>
      <c r="D23" s="65">
        <v>127.7</v>
      </c>
      <c r="E23" s="65">
        <v>94.1</v>
      </c>
      <c r="F23" s="65">
        <v>38</v>
      </c>
      <c r="G23" s="57">
        <v>102.6</v>
      </c>
    </row>
    <row r="24" spans="1:7" s="527" customFormat="1" ht="11.25" customHeight="1">
      <c r="A24" s="827"/>
      <c r="B24" s="1531" t="s">
        <v>1274</v>
      </c>
      <c r="C24" s="65">
        <v>110.8</v>
      </c>
      <c r="D24" s="65">
        <v>146.6</v>
      </c>
      <c r="E24" s="65">
        <v>103.8</v>
      </c>
      <c r="F24" s="65">
        <v>47.3</v>
      </c>
      <c r="G24" s="57">
        <v>92.3</v>
      </c>
    </row>
    <row r="25" spans="1:7" s="823" customFormat="1" ht="11.25" customHeight="1">
      <c r="A25" s="827">
        <v>2020</v>
      </c>
      <c r="B25" s="1532" t="s">
        <v>1255</v>
      </c>
      <c r="C25" s="65">
        <v>81.5</v>
      </c>
      <c r="D25" s="65">
        <v>93</v>
      </c>
      <c r="E25" s="65">
        <v>51.9</v>
      </c>
      <c r="F25" s="65">
        <v>87.5</v>
      </c>
      <c r="G25" s="57">
        <v>65.599999999999994</v>
      </c>
    </row>
    <row r="26" spans="1:7" s="823" customFormat="1" ht="11.25" customHeight="1">
      <c r="A26" s="827"/>
      <c r="B26" s="1532" t="s">
        <v>1256</v>
      </c>
      <c r="C26" s="65">
        <v>83.2</v>
      </c>
      <c r="D26" s="65">
        <v>87.5</v>
      </c>
      <c r="E26" s="65">
        <v>55.2</v>
      </c>
      <c r="F26" s="65">
        <v>89.5</v>
      </c>
      <c r="G26" s="57">
        <v>71.900000000000006</v>
      </c>
    </row>
    <row r="27" spans="1:7" s="823" customFormat="1" ht="11.25" customHeight="1">
      <c r="A27" s="827"/>
      <c r="B27" s="1532" t="s">
        <v>1257</v>
      </c>
      <c r="C27" s="65">
        <v>79.599999999999994</v>
      </c>
      <c r="D27" s="65">
        <v>68.400000000000006</v>
      </c>
      <c r="E27" s="65">
        <v>53.6</v>
      </c>
      <c r="F27" s="65">
        <v>45.5</v>
      </c>
      <c r="G27" s="57">
        <v>90.9</v>
      </c>
    </row>
    <row r="28" spans="1:7" s="823" customFormat="1" ht="11.25" customHeight="1">
      <c r="A28" s="827"/>
      <c r="B28" s="1532" t="s">
        <v>1258</v>
      </c>
      <c r="C28" s="65">
        <v>73.400000000000006</v>
      </c>
      <c r="D28" s="65">
        <v>39.6</v>
      </c>
      <c r="E28" s="65">
        <v>47.8</v>
      </c>
      <c r="F28" s="65">
        <v>30.3</v>
      </c>
      <c r="G28" s="57">
        <v>62.7</v>
      </c>
    </row>
    <row r="29" spans="1:7" s="823" customFormat="1" ht="11.25" customHeight="1">
      <c r="A29" s="827"/>
      <c r="B29" s="1532" t="s">
        <v>1259</v>
      </c>
      <c r="C29" s="65">
        <v>76.400000000000006</v>
      </c>
      <c r="D29" s="65">
        <v>51.9</v>
      </c>
      <c r="E29" s="65">
        <v>52.4</v>
      </c>
      <c r="F29" s="65">
        <v>32.1</v>
      </c>
      <c r="G29" s="57">
        <v>96.5</v>
      </c>
    </row>
    <row r="30" spans="1:7" s="823" customFormat="1" ht="11.25" customHeight="1">
      <c r="A30" s="827"/>
      <c r="B30" s="1532" t="s">
        <v>1260</v>
      </c>
      <c r="C30" s="65">
        <v>82.7</v>
      </c>
      <c r="D30" s="65">
        <v>72.2</v>
      </c>
      <c r="E30" s="65">
        <v>50.4</v>
      </c>
      <c r="F30" s="65">
        <v>85.1</v>
      </c>
      <c r="G30" s="57">
        <v>100.2</v>
      </c>
    </row>
    <row r="31" spans="1:7" s="1310" customFormat="1" ht="11.25" customHeight="1">
      <c r="A31" s="1314"/>
      <c r="B31" s="1532" t="s">
        <v>1261</v>
      </c>
      <c r="C31" s="141">
        <v>84.4</v>
      </c>
      <c r="D31" s="141">
        <v>90.3</v>
      </c>
      <c r="E31" s="141">
        <v>53.4</v>
      </c>
      <c r="F31" s="141">
        <v>90.4</v>
      </c>
      <c r="G31" s="57">
        <v>106</v>
      </c>
    </row>
    <row r="32" spans="1:7" s="1310" customFormat="1" ht="11.25" customHeight="1">
      <c r="A32" s="1314"/>
      <c r="B32" s="1532" t="s">
        <v>1262</v>
      </c>
      <c r="C32" s="141">
        <v>85.9</v>
      </c>
      <c r="D32" s="141">
        <v>75</v>
      </c>
      <c r="E32" s="141">
        <v>56.8</v>
      </c>
      <c r="F32" s="141">
        <v>102</v>
      </c>
      <c r="G32" s="57">
        <v>93.6</v>
      </c>
    </row>
    <row r="33" spans="1:7" s="1310" customFormat="1" ht="11.25" customHeight="1">
      <c r="A33" s="1314"/>
      <c r="B33" s="1532" t="s">
        <v>1263</v>
      </c>
      <c r="C33" s="141">
        <v>93.7</v>
      </c>
      <c r="D33" s="141">
        <v>97.8</v>
      </c>
      <c r="E33" s="141">
        <v>64.3</v>
      </c>
      <c r="F33" s="141">
        <v>83.2</v>
      </c>
      <c r="G33" s="57">
        <v>100.3</v>
      </c>
    </row>
    <row r="34" spans="1:7" s="1386" customFormat="1" ht="11.25" customHeight="1">
      <c r="A34" s="1396"/>
      <c r="B34" s="1532" t="s">
        <v>1264</v>
      </c>
      <c r="C34" s="65">
        <v>85.5</v>
      </c>
      <c r="D34" s="65">
        <v>95.4</v>
      </c>
      <c r="E34" s="65">
        <v>60</v>
      </c>
      <c r="F34" s="65">
        <v>72</v>
      </c>
      <c r="G34" s="57">
        <v>85.7</v>
      </c>
    </row>
    <row r="35" spans="1:7" s="1386" customFormat="1" ht="11.25" customHeight="1">
      <c r="A35" s="1396"/>
      <c r="B35" s="1532" t="s">
        <v>1265</v>
      </c>
      <c r="C35" s="65">
        <v>91.6</v>
      </c>
      <c r="D35" s="65">
        <v>111.6</v>
      </c>
      <c r="E35" s="65">
        <v>64.7</v>
      </c>
      <c r="F35" s="65">
        <v>59</v>
      </c>
      <c r="G35" s="57">
        <v>82.8</v>
      </c>
    </row>
    <row r="36" spans="1:7" s="1386" customFormat="1" ht="11.25" customHeight="1">
      <c r="A36" s="1396"/>
      <c r="B36" s="1532" t="s">
        <v>1266</v>
      </c>
      <c r="C36" s="65">
        <v>92.2</v>
      </c>
      <c r="D36" s="65">
        <v>77.900000000000006</v>
      </c>
      <c r="E36" s="65">
        <v>72.3</v>
      </c>
      <c r="F36" s="65">
        <v>68.400000000000006</v>
      </c>
      <c r="G36" s="57">
        <v>81</v>
      </c>
    </row>
    <row r="37" spans="1:7" s="1386" customFormat="1" ht="11.25" customHeight="1">
      <c r="A37" s="1396">
        <v>2021</v>
      </c>
      <c r="B37" s="1532" t="s">
        <v>1255</v>
      </c>
      <c r="C37" s="65">
        <v>98.1</v>
      </c>
      <c r="D37" s="65">
        <v>119.8</v>
      </c>
      <c r="E37" s="65">
        <v>96.7</v>
      </c>
      <c r="F37" s="65">
        <v>40.299999999999997</v>
      </c>
      <c r="G37" s="57">
        <v>93.6</v>
      </c>
    </row>
    <row r="38" spans="1:7" s="1386" customFormat="1" ht="11.25" customHeight="1">
      <c r="A38" s="1396"/>
      <c r="B38" s="1532" t="s">
        <v>1256</v>
      </c>
      <c r="C38" s="65">
        <v>106.3</v>
      </c>
      <c r="D38" s="65">
        <v>135.80000000000001</v>
      </c>
      <c r="E38" s="65">
        <v>92.2</v>
      </c>
      <c r="F38" s="65">
        <v>44.4</v>
      </c>
      <c r="G38" s="57">
        <v>112.8</v>
      </c>
    </row>
    <row r="39" spans="1:7" s="1386" customFormat="1" ht="11.25" customHeight="1">
      <c r="A39" s="1396"/>
      <c r="B39" s="1532" t="s">
        <v>1257</v>
      </c>
      <c r="C39" s="65">
        <v>115.1</v>
      </c>
      <c r="D39" s="65">
        <v>151</v>
      </c>
      <c r="E39" s="65">
        <v>107.4</v>
      </c>
      <c r="F39" s="65">
        <v>80.7</v>
      </c>
      <c r="G39" s="57">
        <v>104.8</v>
      </c>
    </row>
    <row r="40" spans="1:7" s="120" customFormat="1" ht="46.5" customHeight="1">
      <c r="A40" s="2164" t="s">
        <v>976</v>
      </c>
      <c r="B40" s="2164"/>
      <c r="C40" s="2164"/>
      <c r="D40" s="2164"/>
      <c r="E40" s="2164"/>
      <c r="F40" s="2164"/>
      <c r="G40" s="2164"/>
    </row>
    <row r="41" spans="1:7" s="120" customFormat="1" ht="39.75" customHeight="1">
      <c r="A41" s="2165" t="s">
        <v>239</v>
      </c>
      <c r="B41" s="2166"/>
      <c r="C41" s="2166"/>
      <c r="D41" s="2166"/>
      <c r="E41" s="2166"/>
      <c r="F41" s="2166"/>
      <c r="G41" s="2166"/>
    </row>
    <row r="42" spans="1:7" s="120" customFormat="1" ht="23.25" customHeight="1">
      <c r="A42" s="603"/>
      <c r="B42" s="603"/>
      <c r="C42" s="603"/>
      <c r="D42" s="603"/>
      <c r="E42" s="603"/>
      <c r="F42" s="603"/>
      <c r="G42" s="603"/>
    </row>
  </sheetData>
  <mergeCells count="9">
    <mergeCell ref="G1:H1"/>
    <mergeCell ref="G2:H2"/>
    <mergeCell ref="A40:G40"/>
    <mergeCell ref="A41:G41"/>
    <mergeCell ref="A3:C3"/>
    <mergeCell ref="A4:C4"/>
    <mergeCell ref="C7:C8"/>
    <mergeCell ref="C9:G9"/>
    <mergeCell ref="A7:B9"/>
  </mergeCells>
  <phoneticPr fontId="0" type="noConversion"/>
  <hyperlinks>
    <hyperlink ref="G1" location="'Spis tablic     List of tables'!A1" display="Powrót do spisu tablic" xr:uid="{00000000-0004-0000-3300-000000000000}"/>
    <hyperlink ref="G2" location="'Spis tablic     List of tables'!A1" display="Return to list tables" xr:uid="{00000000-0004-0000-3300-000001000000}"/>
    <hyperlink ref="G1:H1" location="'Spis tablic     List of tables'!A1" display="Powrót do spisu tablic" xr:uid="{00000000-0004-0000-3300-000002000000}"/>
    <hyperlink ref="G2:H2" location="'Spis tablic     List of tables'!A1" display="Return to list tables" xr:uid="{00000000-0004-0000-3300-000003000000}"/>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9">
    <tabColor rgb="FF92D050"/>
    <pageSetUpPr fitToPage="1"/>
  </sheetPr>
  <dimension ref="A1:H36"/>
  <sheetViews>
    <sheetView showGridLines="0" zoomScale="85" zoomScaleNormal="85" zoomScaleSheetLayoutView="100" workbookViewId="0">
      <selection activeCell="D41" sqref="D41"/>
    </sheetView>
  </sheetViews>
  <sheetFormatPr defaultColWidth="8.875" defaultRowHeight="12"/>
  <cols>
    <col min="1" max="1" width="8.125" style="79" customWidth="1"/>
    <col min="2" max="2" width="8" style="79" customWidth="1"/>
    <col min="3" max="7" width="18.625" style="79" customWidth="1"/>
    <col min="8" max="16384" width="8.875" style="79"/>
  </cols>
  <sheetData>
    <row r="1" spans="1:8">
      <c r="G1" s="1688" t="s">
        <v>0</v>
      </c>
      <c r="H1" s="1688"/>
    </row>
    <row r="2" spans="1:8">
      <c r="G2" s="1688" t="s">
        <v>1</v>
      </c>
      <c r="H2" s="1688"/>
    </row>
    <row r="3" spans="1:8" ht="13.5">
      <c r="A3" s="1255" t="s">
        <v>1136</v>
      </c>
      <c r="B3" s="289" t="s">
        <v>975</v>
      </c>
      <c r="C3" s="289"/>
      <c r="D3" s="289"/>
      <c r="E3" s="289"/>
      <c r="F3" s="289"/>
    </row>
    <row r="4" spans="1:8" ht="13.5">
      <c r="A4" s="337"/>
      <c r="B4" s="632" t="s">
        <v>372</v>
      </c>
      <c r="C4" s="337"/>
      <c r="D4" s="337"/>
      <c r="E4" s="337"/>
      <c r="F4" s="337"/>
    </row>
    <row r="5" spans="1:8" ht="24" customHeight="1">
      <c r="A5" s="1762" t="s">
        <v>531</v>
      </c>
      <c r="B5" s="1763"/>
      <c r="C5" s="1762" t="s">
        <v>404</v>
      </c>
      <c r="D5" s="179"/>
      <c r="E5" s="179"/>
      <c r="F5" s="179"/>
      <c r="G5" s="179"/>
    </row>
    <row r="6" spans="1:8" ht="99.95" customHeight="1">
      <c r="A6" s="1764"/>
      <c r="B6" s="1765"/>
      <c r="C6" s="1766"/>
      <c r="D6" s="665" t="s">
        <v>664</v>
      </c>
      <c r="E6" s="665" t="s">
        <v>665</v>
      </c>
      <c r="F6" s="669" t="s">
        <v>666</v>
      </c>
      <c r="G6" s="665" t="s">
        <v>667</v>
      </c>
    </row>
    <row r="7" spans="1:8" ht="24.75" customHeight="1">
      <c r="A7" s="2169"/>
      <c r="B7" s="2170"/>
      <c r="C7" s="2118" t="s">
        <v>669</v>
      </c>
      <c r="D7" s="1773"/>
      <c r="E7" s="1773"/>
      <c r="F7" s="1773"/>
      <c r="G7" s="1773"/>
    </row>
    <row r="8" spans="1:8" ht="15.75" customHeight="1">
      <c r="A8" s="67">
        <v>2020</v>
      </c>
      <c r="B8" s="1535" t="s">
        <v>1255</v>
      </c>
      <c r="C8" s="144">
        <v>77.3</v>
      </c>
      <c r="D8" s="144">
        <v>79.599999999999994</v>
      </c>
      <c r="E8" s="144">
        <v>58.4</v>
      </c>
      <c r="F8" s="144">
        <v>72.900000000000006</v>
      </c>
      <c r="G8" s="143">
        <v>65.900000000000006</v>
      </c>
    </row>
    <row r="9" spans="1:8" ht="13.5" customHeight="1">
      <c r="A9" s="67"/>
      <c r="B9" s="1535" t="s">
        <v>1256</v>
      </c>
      <c r="C9" s="144">
        <v>100</v>
      </c>
      <c r="D9" s="144">
        <v>94.7</v>
      </c>
      <c r="E9" s="144">
        <v>103.2</v>
      </c>
      <c r="F9" s="144">
        <v>103.1</v>
      </c>
      <c r="G9" s="143">
        <v>81.599999999999994</v>
      </c>
    </row>
    <row r="10" spans="1:8" ht="13.5" customHeight="1">
      <c r="A10" s="67"/>
      <c r="B10" s="1535" t="s">
        <v>1257</v>
      </c>
      <c r="C10" s="144">
        <v>113.5</v>
      </c>
      <c r="D10" s="144">
        <v>91</v>
      </c>
      <c r="E10" s="144">
        <v>108.6</v>
      </c>
      <c r="F10" s="144">
        <v>56.4</v>
      </c>
      <c r="G10" s="143">
        <v>135</v>
      </c>
    </row>
    <row r="11" spans="1:8" ht="13.5" customHeight="1">
      <c r="A11" s="67"/>
      <c r="B11" s="1535" t="s">
        <v>1258</v>
      </c>
      <c r="C11" s="144">
        <v>97.4</v>
      </c>
      <c r="D11" s="144">
        <v>55.2</v>
      </c>
      <c r="E11" s="144">
        <v>97</v>
      </c>
      <c r="F11" s="144">
        <v>79.099999999999994</v>
      </c>
      <c r="G11" s="143">
        <v>76.599999999999994</v>
      </c>
    </row>
    <row r="12" spans="1:8" ht="13.5" customHeight="1">
      <c r="A12" s="67"/>
      <c r="B12" s="1535" t="s">
        <v>1259</v>
      </c>
      <c r="C12" s="144">
        <v>96.7</v>
      </c>
      <c r="D12" s="144">
        <v>137.6</v>
      </c>
      <c r="E12" s="144">
        <v>96.7</v>
      </c>
      <c r="F12" s="144">
        <v>106.9</v>
      </c>
      <c r="G12" s="143">
        <v>146.9</v>
      </c>
    </row>
    <row r="13" spans="1:8" ht="13.5" customHeight="1">
      <c r="A13" s="67"/>
      <c r="B13" s="1535" t="s">
        <v>1260</v>
      </c>
      <c r="C13" s="144">
        <v>101.5</v>
      </c>
      <c r="D13" s="144">
        <v>133.6</v>
      </c>
      <c r="E13" s="144">
        <v>96.6</v>
      </c>
      <c r="F13" s="144">
        <v>275.39999999999998</v>
      </c>
      <c r="G13" s="143">
        <v>97.2</v>
      </c>
    </row>
    <row r="14" spans="1:8" ht="13.5" customHeight="1">
      <c r="A14" s="67"/>
      <c r="B14" s="1535" t="s">
        <v>1261</v>
      </c>
      <c r="C14" s="144">
        <v>106.1</v>
      </c>
      <c r="D14" s="144">
        <v>117.1</v>
      </c>
      <c r="E14" s="144">
        <v>107.9</v>
      </c>
      <c r="F14" s="144">
        <v>99.5</v>
      </c>
      <c r="G14" s="143">
        <v>98.5</v>
      </c>
    </row>
    <row r="15" spans="1:8" ht="13.5" customHeight="1">
      <c r="A15" s="67"/>
      <c r="B15" s="1535" t="s">
        <v>1262</v>
      </c>
      <c r="C15" s="141">
        <v>93.5</v>
      </c>
      <c r="D15" s="141">
        <v>84.1</v>
      </c>
      <c r="E15" s="141">
        <v>98.3</v>
      </c>
      <c r="F15" s="141">
        <v>103.5</v>
      </c>
      <c r="G15" s="57">
        <v>92.9</v>
      </c>
    </row>
    <row r="16" spans="1:8" ht="13.5" customHeight="1">
      <c r="A16" s="67"/>
      <c r="B16" s="1535" t="s">
        <v>1263</v>
      </c>
      <c r="C16" s="141">
        <v>103.4</v>
      </c>
      <c r="D16" s="141">
        <v>121.9</v>
      </c>
      <c r="E16" s="141">
        <v>97.6</v>
      </c>
      <c r="F16" s="141">
        <v>75.400000000000006</v>
      </c>
      <c r="G16" s="57">
        <v>104.1</v>
      </c>
    </row>
    <row r="17" spans="1:7" ht="13.5" customHeight="1">
      <c r="A17" s="67"/>
      <c r="B17" s="1535" t="s">
        <v>1264</v>
      </c>
      <c r="C17" s="144">
        <v>107.1</v>
      </c>
      <c r="D17" s="144">
        <v>108</v>
      </c>
      <c r="E17" s="79">
        <v>103.6</v>
      </c>
      <c r="F17" s="144">
        <v>97</v>
      </c>
      <c r="G17" s="143">
        <v>87.4</v>
      </c>
    </row>
    <row r="18" spans="1:7" ht="13.5" customHeight="1">
      <c r="A18" s="67"/>
      <c r="B18" s="1535" t="s">
        <v>1265</v>
      </c>
      <c r="C18" s="141">
        <v>98.7</v>
      </c>
      <c r="D18" s="141">
        <v>102.6</v>
      </c>
      <c r="E18" s="79">
        <v>92.7</v>
      </c>
      <c r="F18" s="141">
        <v>78.099999999999994</v>
      </c>
      <c r="G18" s="57">
        <v>96.5</v>
      </c>
    </row>
    <row r="19" spans="1:7" ht="13.5" customHeight="1">
      <c r="A19" s="67"/>
      <c r="B19" s="1535" t="s">
        <v>1266</v>
      </c>
      <c r="C19" s="141">
        <v>101.3</v>
      </c>
      <c r="D19" s="141">
        <v>84.2</v>
      </c>
      <c r="E19" s="79">
        <v>122.5</v>
      </c>
      <c r="F19" s="141">
        <v>118</v>
      </c>
      <c r="G19" s="57">
        <v>126.8</v>
      </c>
    </row>
    <row r="20" spans="1:7" ht="13.5" customHeight="1">
      <c r="A20" s="67">
        <v>2021</v>
      </c>
      <c r="B20" s="1535" t="s">
        <v>1255</v>
      </c>
      <c r="C20" s="141">
        <v>82.3</v>
      </c>
      <c r="D20" s="141">
        <v>122.4</v>
      </c>
      <c r="E20" s="79">
        <v>78.099999999999994</v>
      </c>
      <c r="F20" s="141">
        <v>42.9</v>
      </c>
      <c r="G20" s="57">
        <v>76.099999999999994</v>
      </c>
    </row>
    <row r="21" spans="1:7" ht="13.5" customHeight="1">
      <c r="A21" s="67"/>
      <c r="B21" s="1535" t="s">
        <v>1256</v>
      </c>
      <c r="C21" s="141">
        <v>108.3</v>
      </c>
      <c r="D21" s="141">
        <v>107.4</v>
      </c>
      <c r="E21" s="79">
        <v>98.4</v>
      </c>
      <c r="F21" s="141">
        <v>113.5</v>
      </c>
      <c r="G21" s="57">
        <v>98.4</v>
      </c>
    </row>
    <row r="22" spans="1:7" ht="13.5" customHeight="1">
      <c r="A22" s="67"/>
      <c r="B22" s="1535" t="s">
        <v>1257</v>
      </c>
      <c r="C22" s="141">
        <v>123</v>
      </c>
      <c r="D22" s="141">
        <v>101.1</v>
      </c>
      <c r="E22" s="79">
        <v>126.5</v>
      </c>
      <c r="F22" s="141">
        <v>102.7</v>
      </c>
      <c r="G22" s="57">
        <v>125.4</v>
      </c>
    </row>
    <row r="23" spans="1:7" s="120" customFormat="1" ht="44.25" customHeight="1">
      <c r="A23" s="1870" t="s">
        <v>976</v>
      </c>
      <c r="B23" s="1870"/>
      <c r="C23" s="1870"/>
      <c r="D23" s="1870"/>
      <c r="E23" s="1870"/>
      <c r="F23" s="1870"/>
      <c r="G23" s="1870"/>
    </row>
    <row r="24" spans="1:7" s="120" customFormat="1" ht="42" customHeight="1">
      <c r="A24" s="2165" t="s">
        <v>239</v>
      </c>
      <c r="B24" s="2166"/>
      <c r="C24" s="2166"/>
      <c r="D24" s="2166"/>
      <c r="E24" s="2166"/>
      <c r="F24" s="2166"/>
      <c r="G24" s="2166"/>
    </row>
    <row r="25" spans="1:7" s="120" customFormat="1" ht="15" customHeight="1">
      <c r="A25" s="603"/>
      <c r="B25" s="603"/>
      <c r="C25" s="603"/>
      <c r="D25" s="603"/>
      <c r="E25" s="603"/>
      <c r="F25" s="603"/>
      <c r="G25" s="603"/>
    </row>
    <row r="35" spans="1:1">
      <c r="A35" s="120"/>
    </row>
    <row r="36" spans="1:1">
      <c r="A36" s="120"/>
    </row>
  </sheetData>
  <mergeCells count="7">
    <mergeCell ref="A23:G23"/>
    <mergeCell ref="A24:G24"/>
    <mergeCell ref="G1:H1"/>
    <mergeCell ref="G2:H2"/>
    <mergeCell ref="A5:B7"/>
    <mergeCell ref="C5:C6"/>
    <mergeCell ref="C7:G7"/>
  </mergeCells>
  <phoneticPr fontId="0" type="noConversion"/>
  <hyperlinks>
    <hyperlink ref="G1" location="'Spis tablic     List of tables'!A1" display="Powrót do spisu tablic" xr:uid="{00000000-0004-0000-3400-000000000000}"/>
    <hyperlink ref="G2" location="'Spis tablic     List of tables'!A1" display="Return to list tables" xr:uid="{00000000-0004-0000-3400-000001000000}"/>
    <hyperlink ref="G1:H1" location="'Spis tablic     List of tables'!A1" display="Powrót do spisu tablic" xr:uid="{00000000-0004-0000-3400-000002000000}"/>
    <hyperlink ref="G2:H2" location="'Spis tablic     List of tables'!A1" display="Return to list tables" xr:uid="{00000000-0004-0000-34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60">
    <tabColor rgb="FF92D050"/>
    <pageSetUpPr fitToPage="1"/>
  </sheetPr>
  <dimension ref="A1:J34"/>
  <sheetViews>
    <sheetView showGridLines="0" zoomScale="85" zoomScaleNormal="85" zoomScaleSheetLayoutView="85" workbookViewId="0">
      <selection activeCell="I38" sqref="I38"/>
    </sheetView>
  </sheetViews>
  <sheetFormatPr defaultColWidth="9" defaultRowHeight="12"/>
  <cols>
    <col min="1" max="1" width="11.75" style="258" customWidth="1"/>
    <col min="2" max="2" width="9.625" style="258" customWidth="1"/>
    <col min="3" max="10" width="14.125" style="258" customWidth="1"/>
    <col min="11" max="16384" width="9" style="258"/>
  </cols>
  <sheetData>
    <row r="1" spans="1:10">
      <c r="B1" s="1662"/>
      <c r="C1" s="1394"/>
      <c r="H1" s="1688" t="s">
        <v>0</v>
      </c>
      <c r="I1" s="1688"/>
    </row>
    <row r="2" spans="1:10">
      <c r="H2" s="1688" t="s">
        <v>1</v>
      </c>
      <c r="I2" s="1688"/>
    </row>
    <row r="3" spans="1:10" ht="14.85" customHeight="1">
      <c r="A3" s="2177" t="s">
        <v>39</v>
      </c>
      <c r="B3" s="2177"/>
      <c r="J3" s="79"/>
    </row>
    <row r="4" spans="1:10" ht="14.85" customHeight="1">
      <c r="A4" s="2178" t="s">
        <v>139</v>
      </c>
      <c r="B4" s="2179"/>
      <c r="C4" s="483"/>
      <c r="D4" s="483"/>
      <c r="E4" s="483"/>
      <c r="F4" s="483"/>
      <c r="G4" s="483"/>
      <c r="H4" s="483"/>
      <c r="I4" s="483"/>
      <c r="J4" s="483"/>
    </row>
    <row r="5" spans="1:10" ht="14.85" customHeight="1">
      <c r="A5" s="1255" t="s">
        <v>200</v>
      </c>
      <c r="B5" s="289" t="s">
        <v>1218</v>
      </c>
      <c r="C5" s="336"/>
      <c r="D5" s="336"/>
      <c r="E5" s="336"/>
      <c r="F5" s="336"/>
      <c r="G5" s="336"/>
      <c r="H5" s="336"/>
      <c r="I5" s="336"/>
      <c r="J5" s="336"/>
    </row>
    <row r="6" spans="1:10" ht="14.85" customHeight="1">
      <c r="A6" s="289"/>
      <c r="B6" s="631" t="s">
        <v>1219</v>
      </c>
      <c r="C6" s="336"/>
      <c r="D6" s="336"/>
      <c r="E6" s="336"/>
      <c r="F6" s="336"/>
      <c r="G6" s="336"/>
      <c r="H6" s="336"/>
      <c r="I6" s="336"/>
      <c r="J6" s="336"/>
    </row>
    <row r="7" spans="1:10" s="60" customFormat="1" ht="16.5" customHeight="1">
      <c r="A7" s="2075" t="s">
        <v>670</v>
      </c>
      <c r="B7" s="2147"/>
      <c r="C7" s="2148" t="s">
        <v>671</v>
      </c>
      <c r="D7" s="180"/>
      <c r="E7" s="2148" t="s">
        <v>673</v>
      </c>
      <c r="F7" s="180"/>
      <c r="G7" s="1950" t="s">
        <v>675</v>
      </c>
      <c r="H7" s="2148" t="s">
        <v>1220</v>
      </c>
      <c r="I7" s="180"/>
      <c r="J7" s="2174" t="s">
        <v>974</v>
      </c>
    </row>
    <row r="8" spans="1:10" s="60" customFormat="1" ht="102" customHeight="1">
      <c r="A8" s="1764"/>
      <c r="B8" s="1765"/>
      <c r="C8" s="1775"/>
      <c r="D8" s="669" t="s">
        <v>672</v>
      </c>
      <c r="E8" s="1775"/>
      <c r="F8" s="669" t="s">
        <v>674</v>
      </c>
      <c r="G8" s="2157"/>
      <c r="H8" s="2117"/>
      <c r="I8" s="665" t="s">
        <v>676</v>
      </c>
      <c r="J8" s="2175"/>
    </row>
    <row r="9" spans="1:10" s="60" customFormat="1" ht="37.5" customHeight="1">
      <c r="A9" s="2075" t="s">
        <v>677</v>
      </c>
      <c r="B9" s="2172"/>
      <c r="C9" s="2172"/>
      <c r="D9" s="2172"/>
      <c r="E9" s="2172"/>
      <c r="F9" s="2172"/>
      <c r="G9" s="2172"/>
      <c r="H9" s="2172"/>
      <c r="I9" s="2172"/>
      <c r="J9" s="2172"/>
    </row>
    <row r="10" spans="1:10" s="60" customFormat="1" ht="15.75" customHeight="1">
      <c r="A10" s="67">
        <v>2019</v>
      </c>
      <c r="B10" s="821" t="s">
        <v>1272</v>
      </c>
      <c r="C10" s="55">
        <v>1358662</v>
      </c>
      <c r="D10" s="55">
        <v>121250</v>
      </c>
      <c r="E10" s="55">
        <v>4570141</v>
      </c>
      <c r="F10" s="55">
        <v>306042</v>
      </c>
      <c r="G10" s="570">
        <v>45.7</v>
      </c>
      <c r="H10" s="55">
        <v>1131958</v>
      </c>
      <c r="I10" s="55">
        <v>182330</v>
      </c>
      <c r="J10" s="518">
        <v>45.3</v>
      </c>
    </row>
    <row r="11" spans="1:10" s="1394" customFormat="1" ht="15.75" customHeight="1">
      <c r="A11" s="67">
        <v>2020</v>
      </c>
      <c r="B11" s="821" t="s">
        <v>1272</v>
      </c>
      <c r="C11" s="64">
        <v>716234</v>
      </c>
      <c r="D11" s="64">
        <v>37860</v>
      </c>
      <c r="E11" s="64">
        <v>2371704</v>
      </c>
      <c r="F11" s="64">
        <v>106456</v>
      </c>
      <c r="G11" s="1395">
        <v>29.9</v>
      </c>
      <c r="H11" s="64">
        <v>666683</v>
      </c>
      <c r="I11" s="64">
        <v>62260</v>
      </c>
      <c r="J11" s="518">
        <v>30.4</v>
      </c>
    </row>
    <row r="12" spans="1:10" s="60" customFormat="1" ht="15.75" customHeight="1">
      <c r="A12" s="67"/>
      <c r="B12" s="478" t="s">
        <v>7</v>
      </c>
      <c r="C12" s="63">
        <v>52.7</v>
      </c>
      <c r="D12" s="63">
        <v>31.2</v>
      </c>
      <c r="E12" s="63">
        <v>51.9</v>
      </c>
      <c r="F12" s="63">
        <v>34.799999999999997</v>
      </c>
      <c r="G12" s="58" t="s">
        <v>96</v>
      </c>
      <c r="H12" s="63">
        <v>58.9</v>
      </c>
      <c r="I12" s="63">
        <v>34.1</v>
      </c>
      <c r="J12" s="59" t="s">
        <v>96</v>
      </c>
    </row>
    <row r="13" spans="1:10" s="532" customFormat="1" ht="15.75" customHeight="1">
      <c r="A13" s="67">
        <v>2019</v>
      </c>
      <c r="B13" s="1380" t="s">
        <v>1282</v>
      </c>
      <c r="C13" s="64">
        <v>306131</v>
      </c>
      <c r="D13" s="64">
        <v>24984</v>
      </c>
      <c r="E13" s="64">
        <v>1033956</v>
      </c>
      <c r="F13" s="64">
        <v>70178</v>
      </c>
      <c r="G13" s="65">
        <v>43.5</v>
      </c>
      <c r="H13" s="64">
        <v>277143</v>
      </c>
      <c r="I13" s="64">
        <v>43552</v>
      </c>
      <c r="J13" s="57">
        <v>43.2</v>
      </c>
    </row>
    <row r="14" spans="1:10" s="825" customFormat="1" ht="22.5" customHeight="1">
      <c r="A14" s="67">
        <v>2020</v>
      </c>
      <c r="B14" s="1380" t="s">
        <v>1274</v>
      </c>
      <c r="C14" s="522">
        <v>206077</v>
      </c>
      <c r="D14" s="522">
        <v>15484</v>
      </c>
      <c r="E14" s="522">
        <v>763967</v>
      </c>
      <c r="F14" s="522">
        <v>41229</v>
      </c>
      <c r="G14" s="1395">
        <v>35.700000000000003</v>
      </c>
      <c r="H14" s="522">
        <v>191959</v>
      </c>
      <c r="I14" s="522">
        <v>27928</v>
      </c>
      <c r="J14" s="518">
        <v>33</v>
      </c>
    </row>
    <row r="15" spans="1:10" s="825" customFormat="1" ht="17.25" customHeight="1">
      <c r="A15" s="67"/>
      <c r="B15" s="1375" t="s">
        <v>1283</v>
      </c>
      <c r="C15" s="64">
        <v>83727</v>
      </c>
      <c r="D15" s="64">
        <v>2036</v>
      </c>
      <c r="E15" s="64">
        <v>201299</v>
      </c>
      <c r="F15" s="64">
        <v>11615</v>
      </c>
      <c r="G15" s="65">
        <v>14.2</v>
      </c>
      <c r="H15" s="64">
        <v>83912</v>
      </c>
      <c r="I15" s="64">
        <v>5507</v>
      </c>
      <c r="J15" s="57">
        <v>17.7</v>
      </c>
    </row>
    <row r="16" spans="1:10" s="1313" customFormat="1" ht="17.25" customHeight="1">
      <c r="A16" s="67"/>
      <c r="B16" s="1380" t="s">
        <v>1284</v>
      </c>
      <c r="C16" s="55">
        <v>324763</v>
      </c>
      <c r="D16" s="55">
        <v>15926</v>
      </c>
      <c r="E16" s="55">
        <v>1088588</v>
      </c>
      <c r="F16" s="55">
        <v>38201</v>
      </c>
      <c r="G16" s="56">
        <v>40.9</v>
      </c>
      <c r="H16" s="55">
        <v>270564</v>
      </c>
      <c r="I16" s="55">
        <v>19583</v>
      </c>
      <c r="J16" s="57">
        <v>43.9</v>
      </c>
    </row>
    <row r="17" spans="1:10" s="1394" customFormat="1" ht="17.25" customHeight="1">
      <c r="A17" s="67"/>
      <c r="B17" s="1380" t="s">
        <v>1282</v>
      </c>
      <c r="C17" s="64">
        <v>101667</v>
      </c>
      <c r="D17" s="64">
        <v>4414</v>
      </c>
      <c r="E17" s="64">
        <v>317850</v>
      </c>
      <c r="F17" s="64">
        <v>15411</v>
      </c>
      <c r="G17" s="65">
        <v>18.5</v>
      </c>
      <c r="H17" s="64">
        <v>120248</v>
      </c>
      <c r="I17" s="64">
        <v>9242</v>
      </c>
      <c r="J17" s="57">
        <v>22.9</v>
      </c>
    </row>
    <row r="18" spans="1:10" s="1394" customFormat="1" ht="17.25" customHeight="1">
      <c r="A18" s="67">
        <v>2021</v>
      </c>
      <c r="B18" s="1380" t="s">
        <v>1274</v>
      </c>
      <c r="C18" s="64">
        <v>67410</v>
      </c>
      <c r="D18" s="64">
        <v>3223</v>
      </c>
      <c r="E18" s="64">
        <v>208552</v>
      </c>
      <c r="F18" s="64">
        <v>16418</v>
      </c>
      <c r="G18" s="65">
        <v>15.2</v>
      </c>
      <c r="H18" s="64">
        <v>96279</v>
      </c>
      <c r="I18" s="64">
        <v>10388</v>
      </c>
      <c r="J18" s="57">
        <v>21.8</v>
      </c>
    </row>
    <row r="19" spans="1:10" s="825" customFormat="1" ht="15.75" customHeight="1">
      <c r="A19" s="67"/>
      <c r="B19" s="478" t="s">
        <v>7</v>
      </c>
      <c r="C19" s="63">
        <v>32.700000000000003</v>
      </c>
      <c r="D19" s="63">
        <v>20.8</v>
      </c>
      <c r="E19" s="63">
        <v>27.3</v>
      </c>
      <c r="F19" s="63">
        <v>39.799999999999997</v>
      </c>
      <c r="G19" s="63" t="s">
        <v>96</v>
      </c>
      <c r="H19" s="63">
        <v>50.2</v>
      </c>
      <c r="I19" s="63">
        <v>37.200000000000003</v>
      </c>
      <c r="J19" s="59" t="s">
        <v>96</v>
      </c>
    </row>
    <row r="20" spans="1:10" s="60" customFormat="1" ht="37.5" customHeight="1">
      <c r="A20" s="2173" t="s">
        <v>678</v>
      </c>
      <c r="B20" s="1764"/>
      <c r="C20" s="1764"/>
      <c r="D20" s="1764"/>
      <c r="E20" s="1764"/>
      <c r="F20" s="1764"/>
      <c r="G20" s="1764"/>
      <c r="H20" s="1764"/>
      <c r="I20" s="1764"/>
      <c r="J20" s="1764"/>
    </row>
    <row r="21" spans="1:10" s="60" customFormat="1" ht="15.75" customHeight="1">
      <c r="A21" s="67">
        <v>2019</v>
      </c>
      <c r="B21" s="821" t="s">
        <v>1272</v>
      </c>
      <c r="C21" s="55">
        <v>975906</v>
      </c>
      <c r="D21" s="55">
        <v>107008</v>
      </c>
      <c r="E21" s="55">
        <v>1732904</v>
      </c>
      <c r="F21" s="55">
        <v>254669</v>
      </c>
      <c r="G21" s="570">
        <v>33.799999999999997</v>
      </c>
      <c r="H21" s="55">
        <v>1131958</v>
      </c>
      <c r="I21" s="55">
        <v>182330</v>
      </c>
      <c r="J21" s="518">
        <v>45.3</v>
      </c>
    </row>
    <row r="22" spans="1:10" s="1394" customFormat="1" ht="15.75" customHeight="1">
      <c r="A22" s="67">
        <v>2020</v>
      </c>
      <c r="B22" s="821" t="s">
        <v>1272</v>
      </c>
      <c r="C22" s="55">
        <v>534028</v>
      </c>
      <c r="D22" s="55">
        <v>33636</v>
      </c>
      <c r="E22" s="55">
        <v>1000588</v>
      </c>
      <c r="F22" s="55">
        <v>88690</v>
      </c>
      <c r="G22" s="570">
        <v>22.5</v>
      </c>
      <c r="H22" s="55">
        <v>666683</v>
      </c>
      <c r="I22" s="55">
        <v>62260</v>
      </c>
      <c r="J22" s="518">
        <v>30.4</v>
      </c>
    </row>
    <row r="23" spans="1:10" s="60" customFormat="1" ht="15.75" customHeight="1">
      <c r="A23" s="67"/>
      <c r="B23" s="478" t="s">
        <v>7</v>
      </c>
      <c r="C23" s="63">
        <v>54.7</v>
      </c>
      <c r="D23" s="63">
        <v>31.4</v>
      </c>
      <c r="E23" s="63">
        <v>57.7</v>
      </c>
      <c r="F23" s="63">
        <v>34.799999999999997</v>
      </c>
      <c r="G23" s="58" t="s">
        <v>96</v>
      </c>
      <c r="H23" s="63">
        <v>58.9</v>
      </c>
      <c r="I23" s="63">
        <v>34.1</v>
      </c>
      <c r="J23" s="59" t="s">
        <v>96</v>
      </c>
    </row>
    <row r="24" spans="1:10" s="532" customFormat="1" ht="15.75" customHeight="1">
      <c r="A24" s="67">
        <v>2019</v>
      </c>
      <c r="B24" s="1380" t="s">
        <v>1282</v>
      </c>
      <c r="C24" s="64">
        <v>235837</v>
      </c>
      <c r="D24" s="64">
        <v>23522</v>
      </c>
      <c r="E24" s="64">
        <v>415560</v>
      </c>
      <c r="F24" s="64">
        <v>61786</v>
      </c>
      <c r="G24" s="65">
        <v>31.6</v>
      </c>
      <c r="H24" s="64">
        <v>277143</v>
      </c>
      <c r="I24" s="64">
        <v>43552</v>
      </c>
      <c r="J24" s="57">
        <v>43.2</v>
      </c>
    </row>
    <row r="25" spans="1:10" s="825" customFormat="1" ht="15.75" customHeight="1">
      <c r="A25" s="67">
        <v>2020</v>
      </c>
      <c r="B25" s="1380" t="s">
        <v>1274</v>
      </c>
      <c r="C25" s="522">
        <v>154278</v>
      </c>
      <c r="D25" s="522">
        <v>14789</v>
      </c>
      <c r="E25" s="522">
        <v>283129</v>
      </c>
      <c r="F25" s="522">
        <v>37085</v>
      </c>
      <c r="G25" s="1395">
        <v>24.1</v>
      </c>
      <c r="H25" s="522">
        <v>191959</v>
      </c>
      <c r="I25" s="522">
        <v>27928</v>
      </c>
      <c r="J25" s="518">
        <v>33</v>
      </c>
    </row>
    <row r="26" spans="1:10" s="825" customFormat="1" ht="15.75" customHeight="1">
      <c r="A26" s="67"/>
      <c r="B26" s="1375" t="s">
        <v>1283</v>
      </c>
      <c r="C26" s="64">
        <v>65071</v>
      </c>
      <c r="D26" s="64">
        <v>1836</v>
      </c>
      <c r="E26" s="64">
        <v>125061</v>
      </c>
      <c r="F26" s="64">
        <v>8984</v>
      </c>
      <c r="G26" s="65">
        <v>13.2</v>
      </c>
      <c r="H26" s="64">
        <v>83912</v>
      </c>
      <c r="I26" s="64">
        <v>5507</v>
      </c>
      <c r="J26" s="57">
        <v>17.7</v>
      </c>
    </row>
    <row r="27" spans="1:10" s="1313" customFormat="1" ht="15.75" customHeight="1">
      <c r="A27" s="67"/>
      <c r="B27" s="1380" t="s">
        <v>1284</v>
      </c>
      <c r="C27" s="55">
        <v>227075</v>
      </c>
      <c r="D27" s="55">
        <v>12985</v>
      </c>
      <c r="E27" s="55">
        <v>421806</v>
      </c>
      <c r="F27" s="55">
        <v>28960</v>
      </c>
      <c r="G27" s="56">
        <v>33.299999999999997</v>
      </c>
      <c r="H27" s="55">
        <v>270564</v>
      </c>
      <c r="I27" s="55">
        <v>19583</v>
      </c>
      <c r="J27" s="57">
        <v>43.9</v>
      </c>
    </row>
    <row r="28" spans="1:10" s="1394" customFormat="1" ht="15.75" customHeight="1">
      <c r="A28" s="67"/>
      <c r="B28" s="1380" t="s">
        <v>1282</v>
      </c>
      <c r="C28" s="64">
        <v>87604</v>
      </c>
      <c r="D28" s="64">
        <v>4026</v>
      </c>
      <c r="E28" s="64">
        <v>170592</v>
      </c>
      <c r="F28" s="64">
        <v>13661</v>
      </c>
      <c r="G28" s="65">
        <v>16.2</v>
      </c>
      <c r="H28" s="64">
        <v>120248</v>
      </c>
      <c r="I28" s="64">
        <v>9242</v>
      </c>
      <c r="J28" s="57">
        <v>22.9</v>
      </c>
    </row>
    <row r="29" spans="1:10" s="1394" customFormat="1" ht="15.75" customHeight="1">
      <c r="A29" s="67">
        <v>2021</v>
      </c>
      <c r="B29" s="1380" t="s">
        <v>1274</v>
      </c>
      <c r="C29" s="64">
        <v>58521</v>
      </c>
      <c r="D29" s="64">
        <v>2982</v>
      </c>
      <c r="E29" s="64">
        <v>134476</v>
      </c>
      <c r="F29" s="64">
        <v>15034</v>
      </c>
      <c r="G29" s="65">
        <v>15.3</v>
      </c>
      <c r="H29" s="64">
        <v>96279</v>
      </c>
      <c r="I29" s="64">
        <v>10388</v>
      </c>
      <c r="J29" s="57">
        <v>21.8</v>
      </c>
    </row>
    <row r="30" spans="1:10" s="825" customFormat="1" ht="15.75" customHeight="1">
      <c r="A30" s="67"/>
      <c r="B30" s="478" t="s">
        <v>7</v>
      </c>
      <c r="C30" s="63">
        <v>37.9</v>
      </c>
      <c r="D30" s="63">
        <v>20.2</v>
      </c>
      <c r="E30" s="63">
        <v>47.5</v>
      </c>
      <c r="F30" s="63">
        <v>40.5</v>
      </c>
      <c r="G30" s="63" t="s">
        <v>96</v>
      </c>
      <c r="H30" s="63">
        <v>50.2</v>
      </c>
      <c r="I30" s="63">
        <v>37.200000000000003</v>
      </c>
      <c r="J30" s="1482" t="s">
        <v>96</v>
      </c>
    </row>
    <row r="31" spans="1:10" s="394" customFormat="1" ht="22.5" customHeight="1">
      <c r="A31" s="1779" t="s">
        <v>1222</v>
      </c>
      <c r="B31" s="2176"/>
      <c r="C31" s="2176"/>
      <c r="D31" s="2176"/>
      <c r="E31" s="2176"/>
      <c r="F31" s="2176"/>
      <c r="G31" s="2176"/>
      <c r="H31" s="2176"/>
      <c r="I31" s="2176"/>
      <c r="J31" s="2176"/>
    </row>
    <row r="32" spans="1:10" s="35" customFormat="1" ht="14.25" customHeight="1">
      <c r="A32" s="1760" t="s">
        <v>1221</v>
      </c>
      <c r="B32" s="2171"/>
      <c r="C32" s="2171"/>
      <c r="D32" s="2171"/>
      <c r="E32" s="2171"/>
      <c r="F32" s="2171"/>
      <c r="G32" s="2171"/>
      <c r="H32" s="2171"/>
      <c r="I32" s="2171"/>
      <c r="J32" s="2171"/>
    </row>
    <row r="33" s="60" customFormat="1" ht="12.75" customHeight="1"/>
    <row r="34" ht="12.75" customHeight="1"/>
  </sheetData>
  <mergeCells count="14">
    <mergeCell ref="H1:I1"/>
    <mergeCell ref="H2:I2"/>
    <mergeCell ref="A31:J31"/>
    <mergeCell ref="A3:B3"/>
    <mergeCell ref="A4:B4"/>
    <mergeCell ref="A32:J32"/>
    <mergeCell ref="G7:G8"/>
    <mergeCell ref="C7:C8"/>
    <mergeCell ref="E7:E8"/>
    <mergeCell ref="H7:H8"/>
    <mergeCell ref="A9:J9"/>
    <mergeCell ref="A20:J20"/>
    <mergeCell ref="J7:J8"/>
    <mergeCell ref="A7:B8"/>
  </mergeCells>
  <phoneticPr fontId="0" type="noConversion"/>
  <hyperlinks>
    <hyperlink ref="H1:I1" location="'Spis tablic     List of tables'!A1" display="Powrót do spisu tablic" xr:uid="{00000000-0004-0000-3500-000000000000}"/>
    <hyperlink ref="H2:I2" location="'Spis tablic     List of tables'!A1" display="Return to list tables" xr:uid="{00000000-0004-0000-3500-000001000000}"/>
    <hyperlink ref="H1" location="'Spis tablic     List of tables'!A1" display="Powrót do spisu tablic" xr:uid="{00000000-0004-0000-3500-000002000000}"/>
    <hyperlink ref="H2" location="'Spis tablic     List of tables'!A1" display="Return to list tables" xr:uid="{00000000-0004-0000-3500-000003000000}"/>
  </hyperlinks>
  <printOptions horizontalCentered="1" gridLinesSet="0"/>
  <pageMargins left="0.19685039370078741" right="0.19685039370078741" top="0.19685039370078741" bottom="0.19685039370078741" header="0.31496062992125984" footer="0.31496062992125984"/>
  <pageSetup paperSize="9" scale="95"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41">
    <tabColor rgb="FF92D050"/>
    <pageSetUpPr fitToPage="1"/>
  </sheetPr>
  <dimension ref="A1:J35"/>
  <sheetViews>
    <sheetView zoomScaleNormal="100" zoomScaleSheetLayoutView="115" workbookViewId="0">
      <selection activeCell="G32" sqref="G32"/>
    </sheetView>
  </sheetViews>
  <sheetFormatPr defaultColWidth="9" defaultRowHeight="14.25"/>
  <cols>
    <col min="1" max="1" width="10.625" style="606" customWidth="1"/>
    <col min="2" max="2" width="11.25" style="606" customWidth="1"/>
    <col min="3" max="10" width="12.375" style="606" customWidth="1"/>
    <col min="11" max="16384" width="9" style="606"/>
  </cols>
  <sheetData>
    <row r="1" spans="1:10">
      <c r="A1" s="483"/>
      <c r="B1" s="483"/>
      <c r="C1" s="483"/>
      <c r="D1" s="483"/>
      <c r="E1" s="483"/>
      <c r="F1" s="483"/>
      <c r="G1" s="483"/>
      <c r="H1" s="2180" t="s">
        <v>0</v>
      </c>
      <c r="I1" s="2180"/>
      <c r="J1" s="483"/>
    </row>
    <row r="2" spans="1:10" ht="16.5" customHeight="1">
      <c r="A2" s="483"/>
      <c r="B2" s="483"/>
      <c r="C2" s="483"/>
      <c r="D2" s="483"/>
      <c r="E2" s="483"/>
      <c r="F2" s="483"/>
      <c r="G2" s="483"/>
      <c r="H2" s="2180" t="s">
        <v>1</v>
      </c>
      <c r="I2" s="2180"/>
      <c r="J2" s="483"/>
    </row>
    <row r="3" spans="1:10" ht="18" customHeight="1">
      <c r="A3" s="1256" t="s">
        <v>200</v>
      </c>
      <c r="B3" s="484" t="s">
        <v>1223</v>
      </c>
      <c r="C3" s="485"/>
      <c r="D3" s="485"/>
      <c r="E3" s="485"/>
      <c r="F3" s="485"/>
      <c r="G3" s="485"/>
      <c r="H3" s="485"/>
      <c r="I3" s="485"/>
      <c r="J3" s="485"/>
    </row>
    <row r="4" spans="1:10">
      <c r="A4" s="484"/>
      <c r="B4" s="650" t="s">
        <v>1224</v>
      </c>
      <c r="C4" s="485"/>
      <c r="D4" s="485"/>
      <c r="E4" s="485"/>
      <c r="F4" s="485"/>
      <c r="G4" s="485"/>
      <c r="H4" s="485"/>
      <c r="I4" s="485"/>
      <c r="J4" s="485"/>
    </row>
    <row r="5" spans="1:10" ht="14.25" customHeight="1">
      <c r="A5" s="2181" t="s">
        <v>670</v>
      </c>
      <c r="B5" s="2182"/>
      <c r="C5" s="2185" t="s">
        <v>671</v>
      </c>
      <c r="D5" s="499"/>
      <c r="E5" s="2185" t="s">
        <v>673</v>
      </c>
      <c r="F5" s="499"/>
      <c r="G5" s="2187" t="s">
        <v>675</v>
      </c>
      <c r="H5" s="2189" t="s">
        <v>1220</v>
      </c>
      <c r="I5" s="499"/>
      <c r="J5" s="2185" t="s">
        <v>974</v>
      </c>
    </row>
    <row r="6" spans="1:10" ht="94.5" customHeight="1">
      <c r="A6" s="2183"/>
      <c r="B6" s="2184"/>
      <c r="C6" s="2186"/>
      <c r="D6" s="701" t="s">
        <v>672</v>
      </c>
      <c r="E6" s="2186"/>
      <c r="F6" s="701" t="s">
        <v>674</v>
      </c>
      <c r="G6" s="2188"/>
      <c r="H6" s="2190"/>
      <c r="I6" s="702" t="s">
        <v>676</v>
      </c>
      <c r="J6" s="2193"/>
    </row>
    <row r="7" spans="1:10" ht="30.75" customHeight="1">
      <c r="A7" s="2194" t="s">
        <v>679</v>
      </c>
      <c r="B7" s="2195"/>
      <c r="C7" s="2195"/>
      <c r="D7" s="2195"/>
      <c r="E7" s="2195"/>
      <c r="F7" s="2195"/>
      <c r="G7" s="2195"/>
      <c r="H7" s="2195"/>
      <c r="I7" s="2195"/>
      <c r="J7" s="2195"/>
    </row>
    <row r="8" spans="1:10" ht="15.75" customHeight="1">
      <c r="A8" s="486">
        <v>2019</v>
      </c>
      <c r="B8" s="487" t="s">
        <v>1272</v>
      </c>
      <c r="C8" s="488">
        <v>848254</v>
      </c>
      <c r="D8" s="488">
        <v>103227</v>
      </c>
      <c r="E8" s="488">
        <v>1468929</v>
      </c>
      <c r="F8" s="488">
        <v>246142</v>
      </c>
      <c r="G8" s="607">
        <v>36.200000000000003</v>
      </c>
      <c r="H8" s="488">
        <v>991913</v>
      </c>
      <c r="I8" s="488">
        <v>176904</v>
      </c>
      <c r="J8" s="571">
        <v>48.4</v>
      </c>
    </row>
    <row r="9" spans="1:10" s="1439" customFormat="1" ht="15.75" customHeight="1">
      <c r="A9" s="486">
        <v>2020</v>
      </c>
      <c r="B9" s="487" t="s">
        <v>1272</v>
      </c>
      <c r="C9" s="488">
        <v>470448</v>
      </c>
      <c r="D9" s="488">
        <v>32281</v>
      </c>
      <c r="E9" s="488">
        <v>854573</v>
      </c>
      <c r="F9" s="488">
        <v>83791</v>
      </c>
      <c r="G9" s="607">
        <v>23.4</v>
      </c>
      <c r="H9" s="488">
        <v>587224</v>
      </c>
      <c r="I9" s="488">
        <v>58749</v>
      </c>
      <c r="J9" s="1432">
        <v>31.7</v>
      </c>
    </row>
    <row r="10" spans="1:10" ht="15.75" customHeight="1">
      <c r="A10" s="486"/>
      <c r="B10" s="491" t="s">
        <v>7</v>
      </c>
      <c r="C10" s="63">
        <v>55.5</v>
      </c>
      <c r="D10" s="63">
        <v>31.3</v>
      </c>
      <c r="E10" s="63">
        <v>58.2</v>
      </c>
      <c r="F10" s="63">
        <v>34</v>
      </c>
      <c r="G10" s="492" t="s">
        <v>96</v>
      </c>
      <c r="H10" s="63">
        <v>59.2</v>
      </c>
      <c r="I10" s="63">
        <v>33.200000000000003</v>
      </c>
      <c r="J10" s="493" t="s">
        <v>96</v>
      </c>
    </row>
    <row r="11" spans="1:10" ht="15.75" customHeight="1">
      <c r="A11" s="486">
        <v>2019</v>
      </c>
      <c r="B11" s="494" t="s">
        <v>1282</v>
      </c>
      <c r="C11" s="495">
        <v>207757</v>
      </c>
      <c r="D11" s="495">
        <v>22881</v>
      </c>
      <c r="E11" s="495">
        <v>355272</v>
      </c>
      <c r="F11" s="495">
        <v>60435</v>
      </c>
      <c r="G11" s="496">
        <v>33.700000000000003</v>
      </c>
      <c r="H11" s="495">
        <v>244365</v>
      </c>
      <c r="I11" s="495">
        <v>42623</v>
      </c>
      <c r="J11" s="490">
        <v>45.9</v>
      </c>
    </row>
    <row r="12" spans="1:10" s="835" customFormat="1" ht="15.75" customHeight="1">
      <c r="A12" s="486">
        <v>2020</v>
      </c>
      <c r="B12" s="487" t="s">
        <v>1274</v>
      </c>
      <c r="C12" s="488">
        <v>136912</v>
      </c>
      <c r="D12" s="488">
        <v>14446</v>
      </c>
      <c r="E12" s="488">
        <v>245916</v>
      </c>
      <c r="F12" s="488">
        <v>36133</v>
      </c>
      <c r="G12" s="489">
        <v>25.5</v>
      </c>
      <c r="H12" s="488">
        <v>171880</v>
      </c>
      <c r="I12" s="488">
        <v>27312</v>
      </c>
      <c r="J12" s="490">
        <v>35.200000000000003</v>
      </c>
    </row>
    <row r="13" spans="1:10" s="835" customFormat="1" ht="15.75" customHeight="1">
      <c r="A13" s="486"/>
      <c r="B13" s="494" t="s">
        <v>1283</v>
      </c>
      <c r="C13" s="495">
        <v>56506</v>
      </c>
      <c r="D13" s="495">
        <v>1685</v>
      </c>
      <c r="E13" s="495">
        <v>104330</v>
      </c>
      <c r="F13" s="495">
        <v>8004</v>
      </c>
      <c r="G13" s="496">
        <v>13.1</v>
      </c>
      <c r="H13" s="495">
        <v>72536</v>
      </c>
      <c r="I13" s="495">
        <v>4665</v>
      </c>
      <c r="J13" s="490">
        <v>17.8</v>
      </c>
    </row>
    <row r="14" spans="1:10" s="1326" customFormat="1" ht="15.75" customHeight="1">
      <c r="A14" s="486"/>
      <c r="B14" s="494" t="s">
        <v>1284</v>
      </c>
      <c r="C14" s="488">
        <v>199123</v>
      </c>
      <c r="D14" s="488">
        <v>12371</v>
      </c>
      <c r="E14" s="488">
        <v>357773</v>
      </c>
      <c r="F14" s="488">
        <v>26953</v>
      </c>
      <c r="G14" s="489">
        <v>35.5</v>
      </c>
      <c r="H14" s="488">
        <v>235954</v>
      </c>
      <c r="I14" s="488">
        <v>18194</v>
      </c>
      <c r="J14" s="490">
        <v>46.4</v>
      </c>
    </row>
    <row r="15" spans="1:10" s="1439" customFormat="1" ht="15.75" customHeight="1">
      <c r="A15" s="486"/>
      <c r="B15" s="494" t="s">
        <v>1282</v>
      </c>
      <c r="C15" s="495">
        <v>77907</v>
      </c>
      <c r="D15" s="495">
        <v>3779</v>
      </c>
      <c r="E15" s="495">
        <v>146554</v>
      </c>
      <c r="F15" s="495">
        <v>12701</v>
      </c>
      <c r="G15" s="496">
        <v>16.600000000000001</v>
      </c>
      <c r="H15" s="495">
        <v>106854</v>
      </c>
      <c r="I15" s="495">
        <v>8578</v>
      </c>
      <c r="J15" s="490">
        <v>23.7</v>
      </c>
    </row>
    <row r="16" spans="1:10" s="1439" customFormat="1" ht="15.75" customHeight="1">
      <c r="A16" s="486">
        <v>2021</v>
      </c>
      <c r="B16" s="1536" t="s">
        <v>1274</v>
      </c>
      <c r="C16" s="495">
        <v>52859</v>
      </c>
      <c r="D16" s="495">
        <v>2859</v>
      </c>
      <c r="E16" s="495">
        <v>120137</v>
      </c>
      <c r="F16" s="495">
        <v>14675</v>
      </c>
      <c r="G16" s="496">
        <v>16.2</v>
      </c>
      <c r="H16" s="495">
        <v>88211</v>
      </c>
      <c r="I16" s="495">
        <v>10182</v>
      </c>
      <c r="J16" s="490">
        <v>23.1</v>
      </c>
    </row>
    <row r="17" spans="1:10" ht="15.75" customHeight="1">
      <c r="A17" s="486"/>
      <c r="B17" s="491" t="s">
        <v>7</v>
      </c>
      <c r="C17" s="492">
        <v>38.6</v>
      </c>
      <c r="D17" s="492">
        <v>19.8</v>
      </c>
      <c r="E17" s="492">
        <v>48.9</v>
      </c>
      <c r="F17" s="492">
        <v>40.6</v>
      </c>
      <c r="G17" s="492" t="s">
        <v>96</v>
      </c>
      <c r="H17" s="492">
        <v>51.3</v>
      </c>
      <c r="I17" s="492">
        <v>37.299999999999997</v>
      </c>
      <c r="J17" s="1433" t="s">
        <v>96</v>
      </c>
    </row>
    <row r="18" spans="1:10" ht="25.5" customHeight="1">
      <c r="A18" s="2194" t="s">
        <v>680</v>
      </c>
      <c r="B18" s="2195"/>
      <c r="C18" s="2195"/>
      <c r="D18" s="2195"/>
      <c r="E18" s="2195"/>
      <c r="F18" s="2195"/>
      <c r="G18" s="2195"/>
      <c r="H18" s="2195"/>
      <c r="I18" s="2195"/>
      <c r="J18" s="2195"/>
    </row>
    <row r="19" spans="1:10" ht="15.75" customHeight="1">
      <c r="A19" s="486">
        <v>2019</v>
      </c>
      <c r="B19" s="487" t="s">
        <v>1272</v>
      </c>
      <c r="C19" s="488">
        <v>382756</v>
      </c>
      <c r="D19" s="488">
        <v>14242</v>
      </c>
      <c r="E19" s="488">
        <v>2837237</v>
      </c>
      <c r="F19" s="488">
        <v>51373</v>
      </c>
      <c r="G19" s="607">
        <v>58.2</v>
      </c>
      <c r="H19" s="497" t="s">
        <v>96</v>
      </c>
      <c r="I19" s="497" t="s">
        <v>96</v>
      </c>
      <c r="J19" s="493" t="s">
        <v>96</v>
      </c>
    </row>
    <row r="20" spans="1:10" s="1439" customFormat="1" ht="15.75" customHeight="1">
      <c r="A20" s="486">
        <v>2020</v>
      </c>
      <c r="B20" s="487" t="s">
        <v>1272</v>
      </c>
      <c r="C20" s="488">
        <v>182206</v>
      </c>
      <c r="D20" s="488">
        <v>4224</v>
      </c>
      <c r="E20" s="488">
        <v>1371116</v>
      </c>
      <c r="F20" s="488">
        <v>17766</v>
      </c>
      <c r="G20" s="607">
        <v>39.200000000000003</v>
      </c>
      <c r="H20" s="497" t="s">
        <v>96</v>
      </c>
      <c r="I20" s="497" t="s">
        <v>96</v>
      </c>
      <c r="J20" s="1433" t="s">
        <v>96</v>
      </c>
    </row>
    <row r="21" spans="1:10" ht="15.75" customHeight="1">
      <c r="A21" s="486"/>
      <c r="B21" s="491" t="s">
        <v>7</v>
      </c>
      <c r="C21" s="956">
        <v>47.6</v>
      </c>
      <c r="D21" s="956">
        <v>29.7</v>
      </c>
      <c r="E21" s="956">
        <v>48.3</v>
      </c>
      <c r="F21" s="956">
        <v>34.6</v>
      </c>
      <c r="G21" s="492" t="s">
        <v>96</v>
      </c>
      <c r="H21" s="497" t="s">
        <v>96</v>
      </c>
      <c r="I21" s="497" t="s">
        <v>96</v>
      </c>
      <c r="J21" s="1433" t="s">
        <v>96</v>
      </c>
    </row>
    <row r="22" spans="1:10" ht="15.75" customHeight="1">
      <c r="A22" s="486">
        <v>2019</v>
      </c>
      <c r="B22" s="494" t="s">
        <v>1282</v>
      </c>
      <c r="C22" s="495">
        <v>70294</v>
      </c>
      <c r="D22" s="495">
        <v>1462</v>
      </c>
      <c r="E22" s="495">
        <v>618396</v>
      </c>
      <c r="F22" s="495">
        <v>8392</v>
      </c>
      <c r="G22" s="496">
        <v>58.3</v>
      </c>
      <c r="H22" s="498" t="s">
        <v>96</v>
      </c>
      <c r="I22" s="498" t="s">
        <v>96</v>
      </c>
      <c r="J22" s="1202" t="s">
        <v>96</v>
      </c>
    </row>
    <row r="23" spans="1:10" s="835" customFormat="1" ht="15.75" customHeight="1">
      <c r="A23" s="486">
        <v>2020</v>
      </c>
      <c r="B23" s="487" t="s">
        <v>1274</v>
      </c>
      <c r="C23" s="488">
        <v>51799</v>
      </c>
      <c r="D23" s="488">
        <v>695</v>
      </c>
      <c r="E23" s="488">
        <v>480838</v>
      </c>
      <c r="F23" s="488">
        <v>4144</v>
      </c>
      <c r="G23" s="489">
        <v>49.7</v>
      </c>
      <c r="H23" s="497" t="s">
        <v>96</v>
      </c>
      <c r="I23" s="497" t="s">
        <v>96</v>
      </c>
      <c r="J23" s="493" t="s">
        <v>96</v>
      </c>
    </row>
    <row r="24" spans="1:10" s="835" customFormat="1" ht="15.75" customHeight="1">
      <c r="A24" s="486"/>
      <c r="B24" s="494" t="s">
        <v>1283</v>
      </c>
      <c r="C24" s="495">
        <v>18656</v>
      </c>
      <c r="D24" s="495">
        <v>200</v>
      </c>
      <c r="E24" s="495">
        <v>76238</v>
      </c>
      <c r="F24" s="495">
        <v>2631</v>
      </c>
      <c r="G24" s="496">
        <v>16.3</v>
      </c>
      <c r="H24" s="497" t="s">
        <v>96</v>
      </c>
      <c r="I24" s="497" t="s">
        <v>96</v>
      </c>
      <c r="J24" s="493" t="s">
        <v>96</v>
      </c>
    </row>
    <row r="25" spans="1:10" s="1326" customFormat="1" ht="15.75" customHeight="1">
      <c r="A25" s="486"/>
      <c r="B25" s="494" t="s">
        <v>1284</v>
      </c>
      <c r="C25" s="488">
        <v>97688</v>
      </c>
      <c r="D25" s="488">
        <v>2941</v>
      </c>
      <c r="E25" s="488">
        <v>666782</v>
      </c>
      <c r="F25" s="488">
        <v>9241</v>
      </c>
      <c r="G25" s="489">
        <v>47.7</v>
      </c>
      <c r="H25" s="497" t="s">
        <v>96</v>
      </c>
      <c r="I25" s="497" t="s">
        <v>96</v>
      </c>
      <c r="J25" s="1325" t="s">
        <v>96</v>
      </c>
    </row>
    <row r="26" spans="1:10" s="1439" customFormat="1" ht="15.75" customHeight="1">
      <c r="A26" s="486"/>
      <c r="B26" s="494" t="s">
        <v>1282</v>
      </c>
      <c r="C26" s="495">
        <v>14063</v>
      </c>
      <c r="D26" s="495">
        <v>388</v>
      </c>
      <c r="E26" s="495">
        <v>147258</v>
      </c>
      <c r="F26" s="495">
        <v>1750</v>
      </c>
      <c r="G26" s="496">
        <v>22.2</v>
      </c>
      <c r="H26" s="1434" t="s">
        <v>96</v>
      </c>
      <c r="I26" s="1434" t="s">
        <v>96</v>
      </c>
      <c r="J26" s="1202" t="s">
        <v>96</v>
      </c>
    </row>
    <row r="27" spans="1:10" s="1439" customFormat="1" ht="15.75" customHeight="1">
      <c r="A27" s="486">
        <v>2021</v>
      </c>
      <c r="B27" s="1536" t="s">
        <v>1274</v>
      </c>
      <c r="C27" s="495">
        <v>8889</v>
      </c>
      <c r="D27" s="495">
        <v>241</v>
      </c>
      <c r="E27" s="495">
        <v>74076</v>
      </c>
      <c r="F27" s="495">
        <v>1384</v>
      </c>
      <c r="G27" s="496">
        <v>15</v>
      </c>
      <c r="H27" s="1434" t="s">
        <v>96</v>
      </c>
      <c r="I27" s="1434" t="s">
        <v>96</v>
      </c>
      <c r="J27" s="1202" t="s">
        <v>96</v>
      </c>
    </row>
    <row r="28" spans="1:10" ht="15.75" customHeight="1">
      <c r="A28" s="486"/>
      <c r="B28" s="1483" t="s">
        <v>7</v>
      </c>
      <c r="C28" s="492">
        <v>17.2</v>
      </c>
      <c r="D28" s="492">
        <v>34.700000000000003</v>
      </c>
      <c r="E28" s="492">
        <v>15.4</v>
      </c>
      <c r="F28" s="492">
        <v>33.4</v>
      </c>
      <c r="G28" s="497" t="s">
        <v>96</v>
      </c>
      <c r="H28" s="1434" t="s">
        <v>96</v>
      </c>
      <c r="I28" s="1434" t="s">
        <v>96</v>
      </c>
      <c r="J28" s="1202" t="s">
        <v>96</v>
      </c>
    </row>
    <row r="29" spans="1:10" ht="20.25" customHeight="1">
      <c r="A29" s="2196" t="s">
        <v>1222</v>
      </c>
      <c r="B29" s="2197"/>
      <c r="C29" s="2197"/>
      <c r="D29" s="2197"/>
      <c r="E29" s="2197"/>
      <c r="F29" s="2197"/>
      <c r="G29" s="2197"/>
      <c r="H29" s="2197"/>
      <c r="I29" s="2197"/>
      <c r="J29" s="2197"/>
    </row>
    <row r="30" spans="1:10" ht="12" customHeight="1">
      <c r="A30" s="2191" t="s">
        <v>1221</v>
      </c>
      <c r="B30" s="2192"/>
      <c r="C30" s="2192"/>
      <c r="D30" s="2192"/>
      <c r="E30" s="2192"/>
      <c r="F30" s="2192"/>
      <c r="G30" s="2192"/>
      <c r="H30" s="2192"/>
      <c r="I30" s="2192"/>
      <c r="J30" s="2192"/>
    </row>
    <row r="35" spans="2:2">
      <c r="B35" s="1326"/>
    </row>
  </sheetData>
  <mergeCells count="12">
    <mergeCell ref="A30:J30"/>
    <mergeCell ref="J5:J6"/>
    <mergeCell ref="A7:J7"/>
    <mergeCell ref="A18:J18"/>
    <mergeCell ref="A29:J29"/>
    <mergeCell ref="H1:I1"/>
    <mergeCell ref="H2:I2"/>
    <mergeCell ref="A5:B6"/>
    <mergeCell ref="C5:C6"/>
    <mergeCell ref="E5:E6"/>
    <mergeCell ref="G5:G6"/>
    <mergeCell ref="H5:H6"/>
  </mergeCells>
  <hyperlinks>
    <hyperlink ref="H1:I1" location="'Spis tablic     List of tables'!A1" display="Powrót do spisu tablic" xr:uid="{00000000-0004-0000-3600-000000000000}"/>
    <hyperlink ref="H2:I2" location="'Spis tablic     List of tables'!A1" display="Return to list tables" xr:uid="{00000000-0004-0000-3600-000001000000}"/>
    <hyperlink ref="H1" location="'Spis tablic     List of tables'!A1" display="Powrót do spisu tablic" xr:uid="{00000000-0004-0000-3600-000002000000}"/>
    <hyperlink ref="H2" location="'Spis tablic     List of tables'!A1" display="Return to list tables" xr:uid="{00000000-0004-0000-36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181">
    <tabColor rgb="FF92D050"/>
    <pageSetUpPr fitToPage="1"/>
  </sheetPr>
  <dimension ref="A1:L37"/>
  <sheetViews>
    <sheetView showGridLines="0" topLeftCell="C1" zoomScaleNormal="100" zoomScaleSheetLayoutView="100" workbookViewId="0">
      <selection activeCell="L22" sqref="L22:L24"/>
    </sheetView>
  </sheetViews>
  <sheetFormatPr defaultColWidth="9" defaultRowHeight="12"/>
  <cols>
    <col min="1" max="1" width="8.125" style="342" customWidth="1"/>
    <col min="2" max="2" width="3.375" style="342" customWidth="1"/>
    <col min="3" max="12" width="9.875" style="342" customWidth="1"/>
    <col min="13" max="16384" width="9" style="342"/>
  </cols>
  <sheetData>
    <row r="1" spans="1:12">
      <c r="I1" s="1688" t="s">
        <v>0</v>
      </c>
      <c r="J1" s="1688"/>
    </row>
    <row r="2" spans="1:12">
      <c r="I2" s="1688" t="s">
        <v>1</v>
      </c>
      <c r="J2" s="1688"/>
    </row>
    <row r="3" spans="1:12" s="343" customFormat="1" ht="12.75">
      <c r="A3" s="2198" t="s">
        <v>304</v>
      </c>
      <c r="B3" s="2198"/>
      <c r="C3" s="2198"/>
      <c r="D3" s="2198"/>
      <c r="E3" s="2198"/>
    </row>
    <row r="4" spans="1:12" s="343" customFormat="1" ht="12.75">
      <c r="A4" s="2199" t="s">
        <v>166</v>
      </c>
      <c r="B4" s="2200"/>
      <c r="C4" s="2200"/>
      <c r="D4" s="2200"/>
      <c r="E4" s="2200"/>
    </row>
    <row r="5" spans="1:12" ht="21.75" customHeight="1">
      <c r="A5" s="344" t="s">
        <v>1137</v>
      </c>
      <c r="B5" s="344" t="s">
        <v>973</v>
      </c>
      <c r="C5" s="344"/>
      <c r="D5" s="344"/>
      <c r="E5" s="344"/>
      <c r="F5" s="344"/>
      <c r="L5" s="344"/>
    </row>
    <row r="6" spans="1:12" ht="13.5">
      <c r="B6" s="651" t="s">
        <v>373</v>
      </c>
      <c r="D6" s="344"/>
      <c r="E6" s="344"/>
      <c r="F6" s="344"/>
      <c r="G6" s="341"/>
    </row>
    <row r="7" spans="1:12" ht="15" customHeight="1">
      <c r="A7" s="2201" t="s">
        <v>531</v>
      </c>
      <c r="B7" s="2202"/>
      <c r="C7" s="2204" t="s">
        <v>690</v>
      </c>
      <c r="D7" s="2205"/>
      <c r="E7" s="2205"/>
      <c r="F7" s="2205"/>
      <c r="G7" s="2205"/>
      <c r="H7" s="2205"/>
      <c r="I7" s="2205"/>
      <c r="J7" s="2205"/>
      <c r="K7" s="2205"/>
      <c r="L7" s="2206"/>
    </row>
    <row r="8" spans="1:12" ht="15" customHeight="1">
      <c r="A8" s="2203"/>
      <c r="B8" s="2202"/>
      <c r="C8" s="2207" t="s">
        <v>681</v>
      </c>
      <c r="D8" s="2208" t="s">
        <v>689</v>
      </c>
      <c r="E8" s="2209"/>
      <c r="F8" s="2209"/>
      <c r="G8" s="2210"/>
      <c r="H8" s="2208" t="s">
        <v>688</v>
      </c>
      <c r="I8" s="2209"/>
      <c r="J8" s="2209"/>
      <c r="K8" s="2209"/>
      <c r="L8" s="2209"/>
    </row>
    <row r="9" spans="1:12" ht="105.75" customHeight="1">
      <c r="A9" s="2203"/>
      <c r="B9" s="2202"/>
      <c r="C9" s="2205"/>
      <c r="D9" s="703" t="s">
        <v>682</v>
      </c>
      <c r="E9" s="703" t="s">
        <v>683</v>
      </c>
      <c r="F9" s="703" t="s">
        <v>684</v>
      </c>
      <c r="G9" s="703" t="s">
        <v>685</v>
      </c>
      <c r="H9" s="703" t="s">
        <v>682</v>
      </c>
      <c r="I9" s="703" t="s">
        <v>683</v>
      </c>
      <c r="J9" s="703" t="s">
        <v>686</v>
      </c>
      <c r="K9" s="703" t="s">
        <v>685</v>
      </c>
      <c r="L9" s="704" t="s">
        <v>687</v>
      </c>
    </row>
    <row r="10" spans="1:12" s="343" customFormat="1" ht="15" customHeight="1">
      <c r="A10" s="67">
        <v>2020</v>
      </c>
      <c r="B10" s="1532" t="s">
        <v>1255</v>
      </c>
      <c r="C10" s="182">
        <v>5.7</v>
      </c>
      <c r="D10" s="182">
        <v>13.9</v>
      </c>
      <c r="E10" s="181">
        <v>-5.3</v>
      </c>
      <c r="F10" s="182">
        <v>-3</v>
      </c>
      <c r="G10" s="182">
        <v>-4.5</v>
      </c>
      <c r="H10" s="182">
        <v>-2.5</v>
      </c>
      <c r="I10" s="182">
        <v>1.4</v>
      </c>
      <c r="J10" s="182">
        <v>4.5</v>
      </c>
      <c r="K10" s="182">
        <v>-3.5</v>
      </c>
      <c r="L10" s="183">
        <v>-1.2</v>
      </c>
    </row>
    <row r="11" spans="1:12" s="343" customFormat="1" ht="15" customHeight="1">
      <c r="A11" s="67"/>
      <c r="B11" s="1532" t="s">
        <v>1256</v>
      </c>
      <c r="C11" s="182">
        <v>6.9</v>
      </c>
      <c r="D11" s="182">
        <v>13.5</v>
      </c>
      <c r="E11" s="181">
        <v>-5.6</v>
      </c>
      <c r="F11" s="181">
        <v>-2.2000000000000002</v>
      </c>
      <c r="G11" s="182">
        <v>-7.2</v>
      </c>
      <c r="H11" s="182">
        <v>0.3</v>
      </c>
      <c r="I11" s="182">
        <v>6.1</v>
      </c>
      <c r="J11" s="182">
        <v>13.9</v>
      </c>
      <c r="K11" s="182">
        <v>0.2</v>
      </c>
      <c r="L11" s="183">
        <v>-3.6</v>
      </c>
    </row>
    <row r="12" spans="1:12" s="343" customFormat="1" ht="15" customHeight="1">
      <c r="A12" s="67"/>
      <c r="B12" s="1532" t="s">
        <v>1257</v>
      </c>
      <c r="C12" s="182">
        <v>3.2</v>
      </c>
      <c r="D12" s="182">
        <v>10.4</v>
      </c>
      <c r="E12" s="181">
        <v>-4.3</v>
      </c>
      <c r="F12" s="181">
        <v>1.5</v>
      </c>
      <c r="G12" s="182">
        <v>-10.199999999999999</v>
      </c>
      <c r="H12" s="182">
        <v>-4.0999999999999996</v>
      </c>
      <c r="I12" s="182">
        <v>-0.7</v>
      </c>
      <c r="J12" s="182">
        <v>3.3</v>
      </c>
      <c r="K12" s="182">
        <v>-6.7</v>
      </c>
      <c r="L12" s="183">
        <v>0.4</v>
      </c>
    </row>
    <row r="13" spans="1:12" s="343" customFormat="1" ht="15" customHeight="1">
      <c r="A13" s="67"/>
      <c r="B13" s="1532" t="s">
        <v>1258</v>
      </c>
      <c r="C13" s="182">
        <v>-38</v>
      </c>
      <c r="D13" s="182">
        <v>-10.4</v>
      </c>
      <c r="E13" s="182">
        <v>-45.7</v>
      </c>
      <c r="F13" s="182">
        <v>-36.4</v>
      </c>
      <c r="G13" s="182">
        <v>-48</v>
      </c>
      <c r="H13" s="182">
        <v>-65.5</v>
      </c>
      <c r="I13" s="182">
        <v>-62.1</v>
      </c>
      <c r="J13" s="182">
        <v>-59</v>
      </c>
      <c r="K13" s="182">
        <v>-64.900000000000006</v>
      </c>
      <c r="L13" s="183">
        <v>-42.9</v>
      </c>
    </row>
    <row r="14" spans="1:12" s="343" customFormat="1" ht="15" customHeight="1">
      <c r="A14" s="67"/>
      <c r="B14" s="1532" t="s">
        <v>1259</v>
      </c>
      <c r="C14" s="182">
        <v>-24.8</v>
      </c>
      <c r="D14" s="182">
        <v>-18</v>
      </c>
      <c r="E14" s="182">
        <v>-43.4</v>
      </c>
      <c r="F14" s="182">
        <v>-38.4</v>
      </c>
      <c r="G14" s="182">
        <v>-43.5</v>
      </c>
      <c r="H14" s="182">
        <v>-31.6</v>
      </c>
      <c r="I14" s="182">
        <v>-26.2</v>
      </c>
      <c r="J14" s="182">
        <v>-24.4</v>
      </c>
      <c r="K14" s="182">
        <v>-36.799999999999997</v>
      </c>
      <c r="L14" s="183">
        <v>-24.1</v>
      </c>
    </row>
    <row r="15" spans="1:12" s="343" customFormat="1" ht="15" customHeight="1">
      <c r="A15" s="67"/>
      <c r="B15" s="1532" t="s">
        <v>1260</v>
      </c>
      <c r="C15" s="182">
        <v>-10.7</v>
      </c>
      <c r="D15" s="182">
        <v>-13.9</v>
      </c>
      <c r="E15" s="182">
        <v>-30.3</v>
      </c>
      <c r="F15" s="182">
        <v>-21.1</v>
      </c>
      <c r="G15" s="182">
        <v>-26.4</v>
      </c>
      <c r="H15" s="182">
        <v>-7.4</v>
      </c>
      <c r="I15" s="182">
        <v>-9.8000000000000007</v>
      </c>
      <c r="J15" s="182">
        <v>-12.8</v>
      </c>
      <c r="K15" s="182">
        <v>-20.8</v>
      </c>
      <c r="L15" s="183">
        <v>-13.6</v>
      </c>
    </row>
    <row r="16" spans="1:12" s="343" customFormat="1" ht="15" customHeight="1">
      <c r="A16" s="67"/>
      <c r="B16" s="1532" t="s">
        <v>1261</v>
      </c>
      <c r="C16" s="182">
        <v>-1.7</v>
      </c>
      <c r="D16" s="182">
        <v>-6.2</v>
      </c>
      <c r="E16" s="182">
        <v>-12.1</v>
      </c>
      <c r="F16" s="182">
        <v>-9.6999999999999993</v>
      </c>
      <c r="G16" s="182">
        <v>-11.7</v>
      </c>
      <c r="H16" s="182">
        <v>2.9</v>
      </c>
      <c r="I16" s="182">
        <v>-0.1</v>
      </c>
      <c r="J16" s="182">
        <v>-0.9</v>
      </c>
      <c r="K16" s="182">
        <v>-5.3</v>
      </c>
      <c r="L16" s="183">
        <v>-4</v>
      </c>
    </row>
    <row r="17" spans="1:12" s="343" customFormat="1" ht="15" customHeight="1">
      <c r="A17" s="67"/>
      <c r="B17" s="1532" t="s">
        <v>1262</v>
      </c>
      <c r="C17" s="182">
        <v>-2.9</v>
      </c>
      <c r="D17" s="182">
        <v>-1</v>
      </c>
      <c r="E17" s="182">
        <v>-4.8</v>
      </c>
      <c r="F17" s="182">
        <v>2.5</v>
      </c>
      <c r="G17" s="182">
        <v>-4</v>
      </c>
      <c r="H17" s="182">
        <v>-4.7</v>
      </c>
      <c r="I17" s="182">
        <v>-8.9</v>
      </c>
      <c r="J17" s="182">
        <v>-5</v>
      </c>
      <c r="K17" s="182">
        <v>-8</v>
      </c>
      <c r="L17" s="183">
        <v>1.1000000000000001</v>
      </c>
    </row>
    <row r="18" spans="1:12" s="343" customFormat="1" ht="15" customHeight="1">
      <c r="A18" s="67"/>
      <c r="B18" s="1532" t="s">
        <v>1263</v>
      </c>
      <c r="C18" s="182">
        <v>-4.4000000000000004</v>
      </c>
      <c r="D18" s="182">
        <v>-1.3</v>
      </c>
      <c r="E18" s="182">
        <v>-10.7</v>
      </c>
      <c r="F18" s="182">
        <v>-9.6999999999999993</v>
      </c>
      <c r="G18" s="182">
        <v>-8.3000000000000007</v>
      </c>
      <c r="H18" s="182">
        <v>-7.4</v>
      </c>
      <c r="I18" s="182">
        <v>-6</v>
      </c>
      <c r="J18" s="182">
        <v>-5.4</v>
      </c>
      <c r="K18" s="182">
        <v>-7.7</v>
      </c>
      <c r="L18" s="183">
        <v>-4.3</v>
      </c>
    </row>
    <row r="19" spans="1:12" s="343" customFormat="1" ht="15" customHeight="1">
      <c r="A19" s="67"/>
      <c r="B19" s="1532" t="s">
        <v>1264</v>
      </c>
      <c r="C19" s="182">
        <v>-5.7</v>
      </c>
      <c r="D19" s="182">
        <v>0</v>
      </c>
      <c r="E19" s="182">
        <v>-3.6</v>
      </c>
      <c r="F19" s="182">
        <v>-2.2000000000000002</v>
      </c>
      <c r="G19" s="182">
        <v>-6.8</v>
      </c>
      <c r="H19" s="182">
        <v>-11.4</v>
      </c>
      <c r="I19" s="182">
        <v>-14</v>
      </c>
      <c r="J19" s="182">
        <v>-7.4</v>
      </c>
      <c r="K19" s="182">
        <v>-16.100000000000001</v>
      </c>
      <c r="L19" s="183">
        <v>-4.5999999999999996</v>
      </c>
    </row>
    <row r="20" spans="1:12" s="343" customFormat="1" ht="15" customHeight="1">
      <c r="A20" s="67"/>
      <c r="B20" s="1532" t="s">
        <v>1265</v>
      </c>
      <c r="C20" s="182">
        <v>-8.9</v>
      </c>
      <c r="D20" s="182">
        <v>0.3</v>
      </c>
      <c r="E20" s="182">
        <v>-5.8</v>
      </c>
      <c r="F20" s="181">
        <v>-3.7</v>
      </c>
      <c r="G20" s="182">
        <v>-11.7</v>
      </c>
      <c r="H20" s="182">
        <v>-18.100000000000001</v>
      </c>
      <c r="I20" s="182">
        <v>-16</v>
      </c>
      <c r="J20" s="182">
        <v>-14.8</v>
      </c>
      <c r="K20" s="182">
        <v>-20.100000000000001</v>
      </c>
      <c r="L20" s="183">
        <v>-8.6999999999999993</v>
      </c>
    </row>
    <row r="21" spans="1:12" s="343" customFormat="1" ht="15" customHeight="1">
      <c r="A21" s="67"/>
      <c r="B21" s="1532" t="s">
        <v>1266</v>
      </c>
      <c r="C21" s="182">
        <v>-3.7</v>
      </c>
      <c r="D21" s="182">
        <v>0.9</v>
      </c>
      <c r="E21" s="181">
        <v>-9.5</v>
      </c>
      <c r="F21" s="182">
        <v>-7</v>
      </c>
      <c r="G21" s="182">
        <v>-13.1</v>
      </c>
      <c r="H21" s="182">
        <v>-8.1999999999999993</v>
      </c>
      <c r="I21" s="182">
        <v>-4</v>
      </c>
      <c r="J21" s="182">
        <v>-1.2</v>
      </c>
      <c r="K21" s="182">
        <v>-14.2</v>
      </c>
      <c r="L21" s="183">
        <v>-0.3</v>
      </c>
    </row>
    <row r="22" spans="1:12" s="343" customFormat="1" ht="15" customHeight="1">
      <c r="A22" s="67">
        <v>2021</v>
      </c>
      <c r="B22" s="1532" t="s">
        <v>1255</v>
      </c>
      <c r="C22" s="182">
        <v>-7.8</v>
      </c>
      <c r="D22" s="182">
        <v>-4.5999999999999996</v>
      </c>
      <c r="E22" s="182">
        <v>-9</v>
      </c>
      <c r="F22" s="182">
        <v>-3</v>
      </c>
      <c r="G22" s="182">
        <v>-8.9</v>
      </c>
      <c r="H22" s="182">
        <v>-11</v>
      </c>
      <c r="I22" s="182">
        <v>-7.8</v>
      </c>
      <c r="J22" s="182">
        <v>-3.2</v>
      </c>
      <c r="K22" s="182">
        <v>-14.5</v>
      </c>
      <c r="L22" s="183">
        <v>0</v>
      </c>
    </row>
    <row r="23" spans="1:12" s="343" customFormat="1" ht="15" customHeight="1">
      <c r="A23" s="67"/>
      <c r="B23" s="1532" t="s">
        <v>1256</v>
      </c>
      <c r="C23" s="182">
        <v>-3.9</v>
      </c>
      <c r="D23" s="182">
        <v>-2.6</v>
      </c>
      <c r="E23" s="182">
        <v>-10.7</v>
      </c>
      <c r="F23" s="182">
        <v>-7.6</v>
      </c>
      <c r="G23" s="182">
        <v>-13.4</v>
      </c>
      <c r="H23" s="182">
        <v>-5.2</v>
      </c>
      <c r="I23" s="182">
        <v>-4.4000000000000004</v>
      </c>
      <c r="J23" s="182">
        <v>-1.7</v>
      </c>
      <c r="K23" s="182">
        <v>-12.9</v>
      </c>
      <c r="L23" s="183">
        <v>-0.7</v>
      </c>
    </row>
    <row r="24" spans="1:12" s="343" customFormat="1" ht="15" customHeight="1">
      <c r="A24" s="67"/>
      <c r="B24" s="1532" t="s">
        <v>1257</v>
      </c>
      <c r="C24" s="182">
        <v>-2.1</v>
      </c>
      <c r="D24" s="182">
        <v>-4.7</v>
      </c>
      <c r="E24" s="182">
        <v>-1.8</v>
      </c>
      <c r="F24" s="182">
        <v>7.6</v>
      </c>
      <c r="G24" s="182">
        <v>-8.9</v>
      </c>
      <c r="H24" s="182">
        <v>0.6</v>
      </c>
      <c r="I24" s="182">
        <v>1.6</v>
      </c>
      <c r="J24" s="182">
        <v>7.6</v>
      </c>
      <c r="K24" s="182">
        <v>-5.0999999999999996</v>
      </c>
      <c r="L24" s="183">
        <v>3.3</v>
      </c>
    </row>
    <row r="25" spans="1:12" s="46" customFormat="1" ht="17.25" customHeight="1">
      <c r="A25" s="47" t="s">
        <v>1189</v>
      </c>
      <c r="B25" s="395"/>
      <c r="C25" s="47"/>
      <c r="D25" s="47"/>
      <c r="E25" s="185"/>
      <c r="F25" s="185"/>
      <c r="G25" s="185"/>
      <c r="H25" s="185"/>
      <c r="I25" s="185"/>
      <c r="J25" s="185"/>
      <c r="K25" s="185"/>
      <c r="L25" s="185"/>
    </row>
    <row r="26" spans="1:12" s="46" customFormat="1" ht="13.5" customHeight="1">
      <c r="A26" s="652" t="s">
        <v>1190</v>
      </c>
      <c r="B26" s="395"/>
      <c r="C26" s="47"/>
      <c r="D26" s="47"/>
      <c r="E26" s="47"/>
      <c r="F26" s="47"/>
      <c r="G26" s="47"/>
      <c r="H26" s="47"/>
      <c r="I26" s="47"/>
      <c r="J26" s="47"/>
      <c r="K26" s="47"/>
      <c r="L26" s="47"/>
    </row>
    <row r="36" spans="1:1">
      <c r="A36" s="46"/>
    </row>
    <row r="37" spans="1:1">
      <c r="A37" s="46"/>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xr:uid="{00000000-0004-0000-3700-000000000000}"/>
    <hyperlink ref="I2:J2" location="'Spis tablic     List of tables'!A1" display="Return to list tables" xr:uid="{00000000-0004-0000-3700-000001000000}"/>
    <hyperlink ref="I1" location="'Spis tablic     List of tables'!A1" display="Powrót do spisu tablic" xr:uid="{00000000-0004-0000-3700-000002000000}"/>
    <hyperlink ref="I2" location="'Spis tablic     List of tables'!A1" display="Return to list tables" xr:uid="{00000000-0004-0000-3700-000003000000}"/>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351">
    <tabColor rgb="FF92D050"/>
    <pageSetUpPr fitToPage="1"/>
  </sheetPr>
  <dimension ref="A1:L38"/>
  <sheetViews>
    <sheetView showGridLines="0" topLeftCell="D1" zoomScaleNormal="100" zoomScaleSheetLayoutView="100" workbookViewId="0">
      <selection activeCell="L20" sqref="L20:L22"/>
    </sheetView>
  </sheetViews>
  <sheetFormatPr defaultColWidth="9" defaultRowHeight="12"/>
  <cols>
    <col min="1" max="1" width="8.125" style="342" customWidth="1"/>
    <col min="2" max="2" width="4.375" style="342" customWidth="1"/>
    <col min="3" max="12" width="9.75" style="342" customWidth="1"/>
    <col min="13" max="16384" width="9" style="342"/>
  </cols>
  <sheetData>
    <row r="1" spans="1:12">
      <c r="H1" s="343"/>
      <c r="I1" s="1688" t="s">
        <v>0</v>
      </c>
      <c r="J1" s="1688"/>
      <c r="K1" s="343"/>
    </row>
    <row r="2" spans="1:12">
      <c r="H2" s="343"/>
      <c r="I2" s="1688" t="s">
        <v>1</v>
      </c>
      <c r="J2" s="1688"/>
      <c r="K2" s="343"/>
    </row>
    <row r="3" spans="1:12" ht="15" customHeight="1">
      <c r="A3" s="346" t="s">
        <v>1137</v>
      </c>
      <c r="B3" s="346" t="s">
        <v>972</v>
      </c>
      <c r="C3" s="344"/>
      <c r="D3" s="344"/>
      <c r="E3" s="344"/>
      <c r="F3" s="344"/>
      <c r="G3" s="413"/>
      <c r="H3" s="413"/>
      <c r="I3" s="413"/>
      <c r="J3" s="413"/>
      <c r="K3" s="413"/>
      <c r="L3" s="344"/>
    </row>
    <row r="4" spans="1:12" ht="13.5">
      <c r="A4" s="451"/>
      <c r="B4" s="653" t="s">
        <v>374</v>
      </c>
      <c r="C4" s="413"/>
      <c r="D4" s="344"/>
      <c r="E4" s="344"/>
      <c r="F4" s="344"/>
      <c r="G4" s="341"/>
      <c r="H4" s="413"/>
      <c r="I4" s="413"/>
      <c r="J4" s="413"/>
      <c r="K4" s="413"/>
      <c r="L4" s="413"/>
    </row>
    <row r="5" spans="1:12" ht="14.25" customHeight="1">
      <c r="A5" s="2201" t="s">
        <v>531</v>
      </c>
      <c r="B5" s="2211"/>
      <c r="C5" s="2204" t="s">
        <v>692</v>
      </c>
      <c r="D5" s="2213"/>
      <c r="E5" s="2213"/>
      <c r="F5" s="2213"/>
      <c r="G5" s="2213"/>
      <c r="H5" s="2213"/>
      <c r="I5" s="2213"/>
      <c r="J5" s="2213"/>
      <c r="K5" s="2213"/>
      <c r="L5" s="2214"/>
    </row>
    <row r="6" spans="1:12" ht="14.25" customHeight="1">
      <c r="A6" s="2212"/>
      <c r="B6" s="2211"/>
      <c r="C6" s="2207" t="s">
        <v>681</v>
      </c>
      <c r="D6" s="2208" t="s">
        <v>689</v>
      </c>
      <c r="E6" s="2215"/>
      <c r="F6" s="2215"/>
      <c r="G6" s="2216"/>
      <c r="H6" s="2208" t="s">
        <v>688</v>
      </c>
      <c r="I6" s="2215"/>
      <c r="J6" s="2215"/>
      <c r="K6" s="2215"/>
      <c r="L6" s="2215"/>
    </row>
    <row r="7" spans="1:12" ht="105" customHeight="1">
      <c r="A7" s="2212"/>
      <c r="B7" s="2211"/>
      <c r="C7" s="2213"/>
      <c r="D7" s="703" t="s">
        <v>682</v>
      </c>
      <c r="E7" s="703" t="s">
        <v>691</v>
      </c>
      <c r="F7" s="703" t="s">
        <v>686</v>
      </c>
      <c r="G7" s="703" t="s">
        <v>685</v>
      </c>
      <c r="H7" s="703" t="s">
        <v>682</v>
      </c>
      <c r="I7" s="703" t="s">
        <v>691</v>
      </c>
      <c r="J7" s="703" t="s">
        <v>686</v>
      </c>
      <c r="K7" s="703" t="s">
        <v>685</v>
      </c>
      <c r="L7" s="704" t="s">
        <v>687</v>
      </c>
    </row>
    <row r="8" spans="1:12" ht="15.75" customHeight="1">
      <c r="A8" s="67">
        <v>2020</v>
      </c>
      <c r="B8" s="1532" t="s">
        <v>1255</v>
      </c>
      <c r="C8" s="452">
        <v>3.4</v>
      </c>
      <c r="D8" s="452">
        <v>16.100000000000001</v>
      </c>
      <c r="E8" s="452">
        <v>-10.199999999999999</v>
      </c>
      <c r="F8" s="452">
        <v>-9.5</v>
      </c>
      <c r="G8" s="452">
        <v>-10.5</v>
      </c>
      <c r="H8" s="452">
        <v>-9.3000000000000007</v>
      </c>
      <c r="I8" s="452">
        <v>-7</v>
      </c>
      <c r="J8" s="452">
        <v>-14.6</v>
      </c>
      <c r="K8" s="452">
        <v>-14.2</v>
      </c>
      <c r="L8" s="453">
        <v>-1.9</v>
      </c>
    </row>
    <row r="9" spans="1:12" ht="15.75" customHeight="1">
      <c r="A9" s="67"/>
      <c r="B9" s="1532" t="s">
        <v>1256</v>
      </c>
      <c r="C9" s="452">
        <v>3.8</v>
      </c>
      <c r="D9" s="452">
        <v>9.9</v>
      </c>
      <c r="E9" s="452">
        <v>-9.5</v>
      </c>
      <c r="F9" s="452">
        <v>-7.5</v>
      </c>
      <c r="G9" s="452">
        <v>-10.4</v>
      </c>
      <c r="H9" s="452">
        <v>-2.2999999999999998</v>
      </c>
      <c r="I9" s="452">
        <v>3.1</v>
      </c>
      <c r="J9" s="452">
        <v>1.2</v>
      </c>
      <c r="K9" s="452">
        <v>-8.5</v>
      </c>
      <c r="L9" s="453">
        <v>4.9000000000000004</v>
      </c>
    </row>
    <row r="10" spans="1:12" ht="12" customHeight="1">
      <c r="A10" s="67"/>
      <c r="B10" s="1532" t="s">
        <v>1257</v>
      </c>
      <c r="C10" s="452">
        <v>4.3</v>
      </c>
      <c r="D10" s="452">
        <v>9.8000000000000007</v>
      </c>
      <c r="E10" s="452">
        <v>-2.7</v>
      </c>
      <c r="F10" s="452">
        <v>-5</v>
      </c>
      <c r="G10" s="452">
        <v>-8.9</v>
      </c>
      <c r="H10" s="452">
        <v>-1.3</v>
      </c>
      <c r="I10" s="452">
        <v>6.6</v>
      </c>
      <c r="J10" s="452">
        <v>4.0999999999999996</v>
      </c>
      <c r="K10" s="452">
        <v>0.5</v>
      </c>
      <c r="L10" s="453">
        <v>8.6</v>
      </c>
    </row>
    <row r="11" spans="1:12" ht="12" customHeight="1">
      <c r="A11" s="67"/>
      <c r="B11" s="1532" t="s">
        <v>1258</v>
      </c>
      <c r="C11" s="452">
        <v>-42.5</v>
      </c>
      <c r="D11" s="452">
        <v>-17.7</v>
      </c>
      <c r="E11" s="452">
        <v>-45.1</v>
      </c>
      <c r="F11" s="452">
        <v>-44</v>
      </c>
      <c r="G11" s="452">
        <v>-46.4</v>
      </c>
      <c r="H11" s="452">
        <v>-67.2</v>
      </c>
      <c r="I11" s="452">
        <v>-62.2</v>
      </c>
      <c r="J11" s="452">
        <v>-62</v>
      </c>
      <c r="K11" s="452">
        <v>-66.900000000000006</v>
      </c>
      <c r="L11" s="453">
        <v>-33.799999999999997</v>
      </c>
    </row>
    <row r="12" spans="1:12" ht="12" customHeight="1">
      <c r="A12" s="67"/>
      <c r="B12" s="1532" t="s">
        <v>1259</v>
      </c>
      <c r="C12" s="452">
        <v>-32.5</v>
      </c>
      <c r="D12" s="452">
        <v>-16.3</v>
      </c>
      <c r="E12" s="452">
        <v>-43.8</v>
      </c>
      <c r="F12" s="452">
        <v>-44.1</v>
      </c>
      <c r="G12" s="452">
        <v>-47.5</v>
      </c>
      <c r="H12" s="452">
        <v>-48.6</v>
      </c>
      <c r="I12" s="452">
        <v>-48</v>
      </c>
      <c r="J12" s="452">
        <v>-44.6</v>
      </c>
      <c r="K12" s="452">
        <v>-49.4</v>
      </c>
      <c r="L12" s="453">
        <v>-20.3</v>
      </c>
    </row>
    <row r="13" spans="1:12" ht="12" customHeight="1">
      <c r="A13" s="67"/>
      <c r="B13" s="1532" t="s">
        <v>1260</v>
      </c>
      <c r="C13" s="452">
        <v>-15.3</v>
      </c>
      <c r="D13" s="452">
        <v>-11.9</v>
      </c>
      <c r="E13" s="452">
        <v>-26.7</v>
      </c>
      <c r="F13" s="452">
        <v>-27.6</v>
      </c>
      <c r="G13" s="452">
        <v>-31.5</v>
      </c>
      <c r="H13" s="452">
        <v>-18.7</v>
      </c>
      <c r="I13" s="452">
        <v>-21.2</v>
      </c>
      <c r="J13" s="452">
        <v>-15.1</v>
      </c>
      <c r="K13" s="452">
        <v>-16.8</v>
      </c>
      <c r="L13" s="453">
        <v>-7</v>
      </c>
    </row>
    <row r="14" spans="1:12" ht="12" customHeight="1">
      <c r="A14" s="67"/>
      <c r="B14" s="1532" t="s">
        <v>1261</v>
      </c>
      <c r="C14" s="454">
        <v>-5.3</v>
      </c>
      <c r="D14" s="454">
        <v>-6.3</v>
      </c>
      <c r="E14" s="454">
        <v>-18.100000000000001</v>
      </c>
      <c r="F14" s="454">
        <v>-9.8000000000000007</v>
      </c>
      <c r="G14" s="454">
        <v>-13.9</v>
      </c>
      <c r="H14" s="454">
        <v>-4.3</v>
      </c>
      <c r="I14" s="454">
        <v>-6.5</v>
      </c>
      <c r="J14" s="454">
        <v>-4.2</v>
      </c>
      <c r="K14" s="454">
        <v>-9.1</v>
      </c>
      <c r="L14" s="455">
        <v>-1.8</v>
      </c>
    </row>
    <row r="15" spans="1:12" ht="12" customHeight="1">
      <c r="A15" s="67"/>
      <c r="B15" s="1532" t="s">
        <v>1262</v>
      </c>
      <c r="C15" s="452">
        <v>-6.5</v>
      </c>
      <c r="D15" s="452">
        <v>-2.5</v>
      </c>
      <c r="E15" s="452">
        <v>-15.8</v>
      </c>
      <c r="F15" s="452">
        <v>-14</v>
      </c>
      <c r="G15" s="452">
        <v>-13.8</v>
      </c>
      <c r="H15" s="452">
        <v>-10.4</v>
      </c>
      <c r="I15" s="452">
        <v>-11.1</v>
      </c>
      <c r="J15" s="452">
        <v>-11.3</v>
      </c>
      <c r="K15" s="452">
        <v>-9.4</v>
      </c>
      <c r="L15" s="453">
        <v>-7.1</v>
      </c>
    </row>
    <row r="16" spans="1:12" ht="12" customHeight="1">
      <c r="A16" s="67"/>
      <c r="B16" s="1532" t="s">
        <v>1263</v>
      </c>
      <c r="C16" s="452">
        <v>-2.7</v>
      </c>
      <c r="D16" s="452">
        <v>0.8</v>
      </c>
      <c r="E16" s="452">
        <v>-13</v>
      </c>
      <c r="F16" s="452">
        <v>-7.6</v>
      </c>
      <c r="G16" s="452">
        <v>-9.6</v>
      </c>
      <c r="H16" s="452">
        <v>-6.1</v>
      </c>
      <c r="I16" s="452">
        <v>-10.5</v>
      </c>
      <c r="J16" s="452">
        <v>-12.8</v>
      </c>
      <c r="K16" s="452">
        <v>-8.8000000000000007</v>
      </c>
      <c r="L16" s="453">
        <v>-7.9</v>
      </c>
    </row>
    <row r="17" spans="1:12" ht="12" customHeight="1">
      <c r="A17" s="67"/>
      <c r="B17" s="1532" t="s">
        <v>1264</v>
      </c>
      <c r="C17" s="454">
        <v>-9</v>
      </c>
      <c r="D17" s="454">
        <v>-3.3</v>
      </c>
      <c r="E17" s="454">
        <v>-16.100000000000001</v>
      </c>
      <c r="F17" s="454">
        <v>-11.5</v>
      </c>
      <c r="G17" s="454">
        <v>-14.1</v>
      </c>
      <c r="H17" s="454">
        <v>-14.6</v>
      </c>
      <c r="I17" s="454">
        <v>-19.399999999999999</v>
      </c>
      <c r="J17" s="454">
        <v>-18</v>
      </c>
      <c r="K17" s="454">
        <v>-16.600000000000001</v>
      </c>
      <c r="L17" s="455">
        <v>-6.9</v>
      </c>
    </row>
    <row r="18" spans="1:12" ht="12" customHeight="1">
      <c r="A18" s="67"/>
      <c r="B18" s="1532" t="s">
        <v>1265</v>
      </c>
      <c r="C18" s="452">
        <v>-22.6</v>
      </c>
      <c r="D18" s="452">
        <v>-4.9000000000000004</v>
      </c>
      <c r="E18" s="452">
        <v>-31</v>
      </c>
      <c r="F18" s="452">
        <v>-25.9</v>
      </c>
      <c r="G18" s="452">
        <v>-28.1</v>
      </c>
      <c r="H18" s="452">
        <v>-40.200000000000003</v>
      </c>
      <c r="I18" s="452">
        <v>-43.4</v>
      </c>
      <c r="J18" s="452">
        <v>-37</v>
      </c>
      <c r="K18" s="452">
        <v>-37.1</v>
      </c>
      <c r="L18" s="453">
        <v>-11.1</v>
      </c>
    </row>
    <row r="19" spans="1:12" ht="12" customHeight="1">
      <c r="A19" s="67"/>
      <c r="B19" s="1532" t="s">
        <v>1266</v>
      </c>
      <c r="C19" s="452">
        <v>-15.3</v>
      </c>
      <c r="D19" s="452">
        <v>-0.7</v>
      </c>
      <c r="E19" s="452">
        <v>-28</v>
      </c>
      <c r="F19" s="452">
        <v>-30.9</v>
      </c>
      <c r="G19" s="452">
        <v>-20.5</v>
      </c>
      <c r="H19" s="452">
        <v>-29.9</v>
      </c>
      <c r="I19" s="452">
        <v>-32.6</v>
      </c>
      <c r="J19" s="452">
        <v>-32.200000000000003</v>
      </c>
      <c r="K19" s="452">
        <v>-25.4</v>
      </c>
      <c r="L19" s="453">
        <v>-16.5</v>
      </c>
    </row>
    <row r="20" spans="1:12" ht="12" customHeight="1">
      <c r="A20" s="67">
        <v>2021</v>
      </c>
      <c r="B20" s="1532" t="s">
        <v>1255</v>
      </c>
      <c r="C20" s="452">
        <v>-14.6</v>
      </c>
      <c r="D20" s="452">
        <v>-7.2</v>
      </c>
      <c r="E20" s="452">
        <v>-29</v>
      </c>
      <c r="F20" s="452">
        <v>-25.7</v>
      </c>
      <c r="G20" s="452">
        <v>-18</v>
      </c>
      <c r="H20" s="452">
        <v>-21.9</v>
      </c>
      <c r="I20" s="452">
        <v>-16.7</v>
      </c>
      <c r="J20" s="452">
        <v>-26.5</v>
      </c>
      <c r="K20" s="452">
        <v>-25.9</v>
      </c>
      <c r="L20" s="453">
        <v>-8.6999999999999993</v>
      </c>
    </row>
    <row r="21" spans="1:12" ht="12" customHeight="1">
      <c r="A21" s="67"/>
      <c r="B21" s="1532" t="s">
        <v>1256</v>
      </c>
      <c r="C21" s="452">
        <v>-7.9</v>
      </c>
      <c r="D21" s="452">
        <v>-7.9</v>
      </c>
      <c r="E21" s="452">
        <v>-22.8</v>
      </c>
      <c r="F21" s="452">
        <v>-30.7</v>
      </c>
      <c r="G21" s="452">
        <v>-25.5</v>
      </c>
      <c r="H21" s="452">
        <v>-7.9</v>
      </c>
      <c r="I21" s="452">
        <v>-10.199999999999999</v>
      </c>
      <c r="J21" s="452">
        <v>-9.6</v>
      </c>
      <c r="K21" s="452">
        <v>-11.5</v>
      </c>
      <c r="L21" s="453">
        <v>-4.5</v>
      </c>
    </row>
    <row r="22" spans="1:12" ht="12" customHeight="1">
      <c r="A22" s="67"/>
      <c r="B22" s="1532" t="s">
        <v>1257</v>
      </c>
      <c r="C22" s="452">
        <v>-7.7</v>
      </c>
      <c r="D22" s="452">
        <v>-8.5</v>
      </c>
      <c r="E22" s="452">
        <v>-14.4</v>
      </c>
      <c r="F22" s="452">
        <v>-20</v>
      </c>
      <c r="G22" s="452">
        <v>-19.8</v>
      </c>
      <c r="H22" s="452">
        <v>-6.8</v>
      </c>
      <c r="I22" s="452">
        <v>-1.5</v>
      </c>
      <c r="J22" s="452">
        <v>0</v>
      </c>
      <c r="K22" s="452">
        <v>-6.5</v>
      </c>
      <c r="L22" s="453">
        <v>1.8</v>
      </c>
    </row>
    <row r="23" spans="1:12" s="46" customFormat="1" ht="15.75" customHeight="1">
      <c r="A23" s="47" t="s">
        <v>1189</v>
      </c>
      <c r="C23" s="47"/>
      <c r="D23" s="47"/>
      <c r="E23" s="185"/>
      <c r="F23" s="185"/>
      <c r="G23" s="185"/>
      <c r="H23" s="185"/>
      <c r="I23" s="185"/>
      <c r="J23" s="185"/>
      <c r="K23" s="185"/>
      <c r="L23" s="185"/>
    </row>
    <row r="24" spans="1:12" s="46" customFormat="1" ht="12" customHeight="1">
      <c r="A24" s="652" t="s">
        <v>1190</v>
      </c>
      <c r="C24" s="47"/>
      <c r="D24" s="47"/>
      <c r="E24" s="47"/>
      <c r="F24" s="47"/>
      <c r="G24" s="47"/>
      <c r="H24" s="47"/>
      <c r="I24" s="47"/>
      <c r="J24" s="47"/>
      <c r="K24" s="47"/>
      <c r="L24" s="47"/>
    </row>
    <row r="37" spans="1:1">
      <c r="A37" s="46"/>
    </row>
    <row r="38" spans="1:1">
      <c r="A38" s="46"/>
    </row>
  </sheetData>
  <mergeCells count="7">
    <mergeCell ref="A5:B7"/>
    <mergeCell ref="I1:J1"/>
    <mergeCell ref="I2:J2"/>
    <mergeCell ref="C5:L5"/>
    <mergeCell ref="C6:C7"/>
    <mergeCell ref="D6:G6"/>
    <mergeCell ref="H6:L6"/>
  </mergeCells>
  <hyperlinks>
    <hyperlink ref="I1:J1" location="'Spis tablic     List of tables'!A1" display="Powrót do spisu tablic" xr:uid="{00000000-0004-0000-3800-000000000000}"/>
    <hyperlink ref="I2:J2" location="'Spis tablic     List of tables'!A1" display="Return to list tables" xr:uid="{00000000-0004-0000-3800-000001000000}"/>
    <hyperlink ref="I1" location="'Spis tablic     List of tables'!A1" display="Powrót do spisu tablic" xr:uid="{00000000-0004-0000-3800-000002000000}"/>
    <hyperlink ref="I2" location="'Spis tablic     List of tables'!A1" display="Return to list tables" xr:uid="{00000000-0004-0000-38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361">
    <tabColor rgb="FF92D050"/>
    <pageSetUpPr fitToPage="1"/>
  </sheetPr>
  <dimension ref="A1:L38"/>
  <sheetViews>
    <sheetView showGridLines="0" topLeftCell="C1" zoomScaleNormal="100" zoomScaleSheetLayoutView="100" workbookViewId="0">
      <selection activeCell="K20" sqref="K20:K22"/>
    </sheetView>
  </sheetViews>
  <sheetFormatPr defaultColWidth="9" defaultRowHeight="12"/>
  <cols>
    <col min="1" max="1" width="8.125" style="342" customWidth="1"/>
    <col min="2" max="2" width="4.125" style="342" customWidth="1"/>
    <col min="3" max="11" width="10.375" style="342" customWidth="1"/>
    <col min="12" max="16384" width="9" style="342"/>
  </cols>
  <sheetData>
    <row r="1" spans="1:12">
      <c r="I1" s="1688" t="s">
        <v>0</v>
      </c>
      <c r="J1" s="1688"/>
    </row>
    <row r="2" spans="1:12">
      <c r="I2" s="1688" t="s">
        <v>1</v>
      </c>
      <c r="J2" s="1688"/>
    </row>
    <row r="3" spans="1:12" ht="15" customHeight="1">
      <c r="A3" s="346" t="s">
        <v>1137</v>
      </c>
      <c r="B3" s="346" t="s">
        <v>969</v>
      </c>
      <c r="C3" s="344"/>
      <c r="D3" s="344"/>
      <c r="E3" s="344"/>
      <c r="F3" s="344"/>
      <c r="L3" s="348"/>
    </row>
    <row r="4" spans="1:12" ht="13.5">
      <c r="A4" s="347"/>
      <c r="B4" s="653" t="s">
        <v>374</v>
      </c>
      <c r="D4" s="344"/>
      <c r="E4" s="344"/>
      <c r="F4" s="344"/>
      <c r="G4" s="341"/>
      <c r="L4" s="349"/>
    </row>
    <row r="5" spans="1:12" ht="15" customHeight="1">
      <c r="A5" s="2201" t="s">
        <v>531</v>
      </c>
      <c r="B5" s="2202"/>
      <c r="C5" s="2204" t="s">
        <v>971</v>
      </c>
      <c r="D5" s="2217"/>
      <c r="E5" s="2217"/>
      <c r="F5" s="2217"/>
      <c r="G5" s="2217"/>
      <c r="H5" s="2217"/>
      <c r="I5" s="2217"/>
      <c r="J5" s="2217"/>
      <c r="K5" s="2218"/>
    </row>
    <row r="6" spans="1:12" ht="15" customHeight="1">
      <c r="A6" s="2203"/>
      <c r="B6" s="2202"/>
      <c r="C6" s="2207" t="s">
        <v>681</v>
      </c>
      <c r="D6" s="2208" t="s">
        <v>689</v>
      </c>
      <c r="E6" s="2219"/>
      <c r="F6" s="2220"/>
      <c r="G6" s="2208" t="s">
        <v>688</v>
      </c>
      <c r="H6" s="2219"/>
      <c r="I6" s="2219"/>
      <c r="J6" s="2219"/>
      <c r="K6" s="2219"/>
    </row>
    <row r="7" spans="1:12" ht="104.25" customHeight="1">
      <c r="A7" s="2203"/>
      <c r="B7" s="2202"/>
      <c r="C7" s="2205"/>
      <c r="D7" s="703" t="s">
        <v>682</v>
      </c>
      <c r="E7" s="703" t="s">
        <v>693</v>
      </c>
      <c r="F7" s="703" t="s">
        <v>685</v>
      </c>
      <c r="G7" s="703" t="s">
        <v>682</v>
      </c>
      <c r="H7" s="703" t="s">
        <v>694</v>
      </c>
      <c r="I7" s="703" t="s">
        <v>693</v>
      </c>
      <c r="J7" s="703" t="s">
        <v>685</v>
      </c>
      <c r="K7" s="704" t="s">
        <v>687</v>
      </c>
    </row>
    <row r="8" spans="1:12" ht="20.25" customHeight="1">
      <c r="A8" s="67">
        <v>2020</v>
      </c>
      <c r="B8" s="1532" t="s">
        <v>1255</v>
      </c>
      <c r="C8" s="182">
        <v>-4.4000000000000004</v>
      </c>
      <c r="D8" s="182">
        <v>7.5</v>
      </c>
      <c r="E8" s="182">
        <v>-3.7</v>
      </c>
      <c r="F8" s="182">
        <v>-10.4</v>
      </c>
      <c r="G8" s="182">
        <v>-16.2</v>
      </c>
      <c r="H8" s="182">
        <v>-18.2</v>
      </c>
      <c r="I8" s="182">
        <v>-16.100000000000001</v>
      </c>
      <c r="J8" s="182">
        <v>-16.600000000000001</v>
      </c>
      <c r="K8" s="183">
        <v>-9.1</v>
      </c>
    </row>
    <row r="9" spans="1:12" ht="12" customHeight="1">
      <c r="A9" s="67"/>
      <c r="B9" s="1532" t="s">
        <v>1256</v>
      </c>
      <c r="C9" s="182">
        <v>-8.9</v>
      </c>
      <c r="D9" s="182">
        <v>-7.2</v>
      </c>
      <c r="E9" s="182">
        <v>-10.8</v>
      </c>
      <c r="F9" s="182">
        <v>-8.1</v>
      </c>
      <c r="G9" s="182">
        <v>-10.6</v>
      </c>
      <c r="H9" s="182">
        <v>-8.3000000000000007</v>
      </c>
      <c r="I9" s="182">
        <v>-8</v>
      </c>
      <c r="J9" s="182">
        <v>-18.7</v>
      </c>
      <c r="K9" s="183">
        <v>-9.8000000000000007</v>
      </c>
    </row>
    <row r="10" spans="1:12" ht="12" customHeight="1">
      <c r="A10" s="67"/>
      <c r="B10" s="1532" t="s">
        <v>1257</v>
      </c>
      <c r="C10" s="182">
        <v>-7</v>
      </c>
      <c r="D10" s="182">
        <v>-4.4000000000000004</v>
      </c>
      <c r="E10" s="182">
        <v>-5.7</v>
      </c>
      <c r="F10" s="182">
        <v>-15.6</v>
      </c>
      <c r="G10" s="182">
        <v>-9.6</v>
      </c>
      <c r="H10" s="182">
        <v>0.1</v>
      </c>
      <c r="I10" s="182">
        <v>-3.7</v>
      </c>
      <c r="J10" s="182">
        <v>-9.4</v>
      </c>
      <c r="K10" s="183">
        <v>-11.8</v>
      </c>
    </row>
    <row r="11" spans="1:12" ht="12" customHeight="1">
      <c r="A11" s="67"/>
      <c r="B11" s="1532" t="s">
        <v>1258</v>
      </c>
      <c r="C11" s="182">
        <v>-44.6</v>
      </c>
      <c r="D11" s="182">
        <v>-28.6</v>
      </c>
      <c r="E11" s="182">
        <v>-35</v>
      </c>
      <c r="F11" s="182">
        <v>-41.2</v>
      </c>
      <c r="G11" s="182">
        <v>-60.5</v>
      </c>
      <c r="H11" s="182">
        <v>-53.9</v>
      </c>
      <c r="I11" s="182">
        <v>-54.4</v>
      </c>
      <c r="J11" s="182">
        <v>-59</v>
      </c>
      <c r="K11" s="183">
        <v>-34.9</v>
      </c>
    </row>
    <row r="12" spans="1:12" ht="12" customHeight="1">
      <c r="A12" s="67"/>
      <c r="B12" s="1532" t="s">
        <v>1259</v>
      </c>
      <c r="C12" s="182">
        <v>-37.5</v>
      </c>
      <c r="D12" s="182">
        <v>-23.2</v>
      </c>
      <c r="E12" s="182">
        <v>-39.1</v>
      </c>
      <c r="F12" s="182">
        <v>-39.200000000000003</v>
      </c>
      <c r="G12" s="182">
        <v>-51.7</v>
      </c>
      <c r="H12" s="182">
        <v>-46</v>
      </c>
      <c r="I12" s="182">
        <v>-45.6</v>
      </c>
      <c r="J12" s="182">
        <v>-49.8</v>
      </c>
      <c r="K12" s="183">
        <v>-28.4</v>
      </c>
    </row>
    <row r="13" spans="1:12" ht="12" customHeight="1">
      <c r="A13" s="67"/>
      <c r="B13" s="1532" t="s">
        <v>1260</v>
      </c>
      <c r="C13" s="182">
        <v>-25</v>
      </c>
      <c r="D13" s="182">
        <v>-24.8</v>
      </c>
      <c r="E13" s="182">
        <v>-35.9</v>
      </c>
      <c r="F13" s="182">
        <v>-28.2</v>
      </c>
      <c r="G13" s="182">
        <v>-25.2</v>
      </c>
      <c r="H13" s="182">
        <v>-27</v>
      </c>
      <c r="I13" s="182">
        <v>-23.9</v>
      </c>
      <c r="J13" s="182">
        <v>-24.1</v>
      </c>
      <c r="K13" s="183">
        <v>-17.600000000000001</v>
      </c>
    </row>
    <row r="14" spans="1:12" ht="12" customHeight="1">
      <c r="A14" s="67"/>
      <c r="B14" s="1532" t="s">
        <v>1261</v>
      </c>
      <c r="C14" s="1317">
        <v>-19.2</v>
      </c>
      <c r="D14" s="1317">
        <v>-22.6</v>
      </c>
      <c r="E14" s="1317">
        <v>-25</v>
      </c>
      <c r="F14" s="1317">
        <v>-19.399999999999999</v>
      </c>
      <c r="G14" s="1317">
        <v>-15.8</v>
      </c>
      <c r="H14" s="1317">
        <v>-16.7</v>
      </c>
      <c r="I14" s="1317">
        <v>-14.3</v>
      </c>
      <c r="J14" s="1317">
        <v>-14.1</v>
      </c>
      <c r="K14" s="1318">
        <v>-14.4</v>
      </c>
    </row>
    <row r="15" spans="1:12" ht="12" customHeight="1">
      <c r="A15" s="67"/>
      <c r="B15" s="1532" t="s">
        <v>1262</v>
      </c>
      <c r="C15" s="1319">
        <v>-5</v>
      </c>
      <c r="D15" s="1319">
        <v>-3.8</v>
      </c>
      <c r="E15" s="1319">
        <v>-12</v>
      </c>
      <c r="F15" s="1319">
        <v>-9.1999999999999993</v>
      </c>
      <c r="G15" s="1319">
        <v>-6.1</v>
      </c>
      <c r="H15" s="1319">
        <v>-8.4</v>
      </c>
      <c r="I15" s="1319">
        <v>-8.1</v>
      </c>
      <c r="J15" s="1319">
        <v>-10</v>
      </c>
      <c r="K15" s="1320">
        <v>-8.1</v>
      </c>
    </row>
    <row r="16" spans="1:12" ht="12" customHeight="1">
      <c r="A16" s="67"/>
      <c r="B16" s="1532" t="s">
        <v>1263</v>
      </c>
      <c r="C16" s="1317">
        <v>-9.9</v>
      </c>
      <c r="D16" s="1317">
        <v>-11.6</v>
      </c>
      <c r="E16" s="1317">
        <v>-13.9</v>
      </c>
      <c r="F16" s="1317">
        <v>-4.8</v>
      </c>
      <c r="G16" s="1317">
        <v>-8.1999999999999993</v>
      </c>
      <c r="H16" s="1317">
        <v>-7.2</v>
      </c>
      <c r="I16" s="1317">
        <v>-6.4</v>
      </c>
      <c r="J16" s="1317">
        <v>-14.3</v>
      </c>
      <c r="K16" s="1318">
        <v>-3.2</v>
      </c>
    </row>
    <row r="17" spans="1:11" ht="12" customHeight="1">
      <c r="A17" s="67"/>
      <c r="B17" s="1532" t="s">
        <v>1264</v>
      </c>
      <c r="C17" s="1421">
        <v>-7.7</v>
      </c>
      <c r="D17" s="1421">
        <v>-3.6</v>
      </c>
      <c r="E17" s="1421">
        <v>-6.8</v>
      </c>
      <c r="F17" s="1421">
        <v>-11.9</v>
      </c>
      <c r="G17" s="1421">
        <v>-11.8</v>
      </c>
      <c r="H17" s="1421">
        <v>-10.3</v>
      </c>
      <c r="I17" s="1421">
        <v>-10.1</v>
      </c>
      <c r="J17" s="1421">
        <v>-8.1</v>
      </c>
      <c r="K17" s="1422">
        <v>-8.1999999999999993</v>
      </c>
    </row>
    <row r="18" spans="1:11" ht="12" customHeight="1">
      <c r="A18" s="67"/>
      <c r="B18" s="1532" t="s">
        <v>1265</v>
      </c>
      <c r="C18" s="1419">
        <v>-23.4</v>
      </c>
      <c r="D18" s="1419">
        <v>-13.2</v>
      </c>
      <c r="E18" s="1419">
        <v>-21.6</v>
      </c>
      <c r="F18" s="1419">
        <v>-24.2</v>
      </c>
      <c r="G18" s="1419">
        <v>-33.6</v>
      </c>
      <c r="H18" s="1419">
        <v>-32.4</v>
      </c>
      <c r="I18" s="1419">
        <v>-29.1</v>
      </c>
      <c r="J18" s="1419">
        <v>-30.1</v>
      </c>
      <c r="K18" s="1420">
        <v>-9.8000000000000007</v>
      </c>
    </row>
    <row r="19" spans="1:11" ht="12" customHeight="1">
      <c r="A19" s="67"/>
      <c r="B19" s="1532" t="s">
        <v>1266</v>
      </c>
      <c r="C19" s="1419">
        <v>-17.399999999999999</v>
      </c>
      <c r="D19" s="1419">
        <v>-9.5</v>
      </c>
      <c r="E19" s="1419">
        <v>-24.7</v>
      </c>
      <c r="F19" s="1419">
        <v>-29</v>
      </c>
      <c r="G19" s="1419">
        <v>-25.2</v>
      </c>
      <c r="H19" s="1419">
        <v>-26.3</v>
      </c>
      <c r="I19" s="1419">
        <v>-27.7</v>
      </c>
      <c r="J19" s="1419">
        <v>-26.7</v>
      </c>
      <c r="K19" s="1420">
        <v>-11.7</v>
      </c>
    </row>
    <row r="20" spans="1:11" ht="12" customHeight="1">
      <c r="A20" s="67">
        <v>2021</v>
      </c>
      <c r="B20" s="1532" t="s">
        <v>1255</v>
      </c>
      <c r="C20" s="1419">
        <v>-15.8</v>
      </c>
      <c r="D20" s="1419">
        <v>0</v>
      </c>
      <c r="E20" s="1419">
        <v>-24.9</v>
      </c>
      <c r="F20" s="1419">
        <v>-23.4</v>
      </c>
      <c r="G20" s="1419">
        <v>-31.5</v>
      </c>
      <c r="H20" s="1419">
        <v>-34.299999999999997</v>
      </c>
      <c r="I20" s="1419">
        <v>-34</v>
      </c>
      <c r="J20" s="1419">
        <v>-31.8</v>
      </c>
      <c r="K20" s="1420">
        <v>-12.1</v>
      </c>
    </row>
    <row r="21" spans="1:11" ht="12" customHeight="1">
      <c r="A21" s="67"/>
      <c r="B21" s="1532" t="s">
        <v>1256</v>
      </c>
      <c r="C21" s="1419">
        <v>-10.9</v>
      </c>
      <c r="D21" s="1419">
        <v>2.1</v>
      </c>
      <c r="E21" s="1419">
        <v>-37.6</v>
      </c>
      <c r="F21" s="1419">
        <v>-25</v>
      </c>
      <c r="G21" s="1419">
        <v>-23.8</v>
      </c>
      <c r="H21" s="1419">
        <v>-26.6</v>
      </c>
      <c r="I21" s="1419">
        <v>-32.700000000000003</v>
      </c>
      <c r="J21" s="1419">
        <v>-25.6</v>
      </c>
      <c r="K21" s="1420">
        <v>-7.9</v>
      </c>
    </row>
    <row r="22" spans="1:11" ht="12" customHeight="1">
      <c r="A22" s="67"/>
      <c r="B22" s="1532" t="s">
        <v>1257</v>
      </c>
      <c r="C22" s="1419">
        <v>-6.9</v>
      </c>
      <c r="D22" s="1419">
        <v>-0.3</v>
      </c>
      <c r="E22" s="1419">
        <v>-29.4</v>
      </c>
      <c r="F22" s="1419">
        <v>-21.5</v>
      </c>
      <c r="G22" s="1419">
        <v>-13.5</v>
      </c>
      <c r="H22" s="1419">
        <v>-11.5</v>
      </c>
      <c r="I22" s="1419">
        <v>-15.8</v>
      </c>
      <c r="J22" s="1419">
        <v>-17.600000000000001</v>
      </c>
      <c r="K22" s="1420">
        <v>-8.8000000000000007</v>
      </c>
    </row>
    <row r="23" spans="1:11" s="46" customFormat="1" ht="16.5" customHeight="1">
      <c r="A23" s="47" t="s">
        <v>1191</v>
      </c>
      <c r="D23" s="185"/>
      <c r="E23" s="185"/>
      <c r="F23" s="47"/>
      <c r="G23" s="185"/>
      <c r="H23" s="185"/>
      <c r="I23" s="185"/>
      <c r="J23" s="185"/>
      <c r="K23" s="185"/>
    </row>
    <row r="24" spans="1:11" s="46" customFormat="1" ht="13.5" customHeight="1">
      <c r="A24" s="652" t="s">
        <v>1192</v>
      </c>
      <c r="D24" s="47"/>
      <c r="E24" s="47"/>
      <c r="F24" s="47"/>
      <c r="G24" s="47"/>
      <c r="H24" s="47"/>
      <c r="I24" s="47"/>
      <c r="J24" s="47"/>
      <c r="K24" s="47"/>
    </row>
    <row r="25" spans="1:11" ht="10.5" customHeight="1">
      <c r="A25" s="345"/>
    </row>
    <row r="37" spans="1:1">
      <c r="A37" s="46"/>
    </row>
    <row r="38" spans="1:1">
      <c r="A38" s="46"/>
    </row>
  </sheetData>
  <mergeCells count="7">
    <mergeCell ref="I1:J1"/>
    <mergeCell ref="I2:J2"/>
    <mergeCell ref="A5:B7"/>
    <mergeCell ref="C5:K5"/>
    <mergeCell ref="C6:C7"/>
    <mergeCell ref="D6:F6"/>
    <mergeCell ref="G6:K6"/>
  </mergeCells>
  <hyperlinks>
    <hyperlink ref="I1:J1" location="'Spis tablic     List of tables'!A1" display="Powrót do spisu tablic" xr:uid="{00000000-0004-0000-3900-000000000000}"/>
    <hyperlink ref="I2:J2" location="'Spis tablic     List of tables'!A1" display="Return to list tables" xr:uid="{00000000-0004-0000-3900-000001000000}"/>
    <hyperlink ref="I1" location="'Spis tablic     List of tables'!A1" display="Powrót do spisu tablic" xr:uid="{00000000-0004-0000-3900-000002000000}"/>
    <hyperlink ref="I2" location="'Spis tablic     List of tables'!A1" display="Return to list tables" xr:uid="{00000000-0004-0000-39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411">
    <tabColor rgb="FF92D050"/>
    <pageSetUpPr fitToPage="1"/>
  </sheetPr>
  <dimension ref="A1:L38"/>
  <sheetViews>
    <sheetView showGridLines="0" topLeftCell="C1" zoomScaleNormal="100" zoomScaleSheetLayoutView="100" workbookViewId="0">
      <selection activeCell="L20" sqref="L20:L22"/>
    </sheetView>
  </sheetViews>
  <sheetFormatPr defaultColWidth="9" defaultRowHeight="12"/>
  <cols>
    <col min="1" max="1" width="8.125" style="342" customWidth="1"/>
    <col min="2" max="2" width="4.375" style="342" customWidth="1"/>
    <col min="3" max="12" width="9.875" style="342" customWidth="1"/>
    <col min="13" max="16384" width="9" style="342"/>
  </cols>
  <sheetData>
    <row r="1" spans="1:12">
      <c r="I1" s="1688" t="s">
        <v>0</v>
      </c>
      <c r="J1" s="1688"/>
    </row>
    <row r="2" spans="1:12">
      <c r="I2" s="1688" t="s">
        <v>1</v>
      </c>
      <c r="J2" s="1688"/>
    </row>
    <row r="3" spans="1:12" ht="15" customHeight="1">
      <c r="A3" s="1257" t="s">
        <v>1138</v>
      </c>
      <c r="B3" s="346" t="s">
        <v>969</v>
      </c>
      <c r="C3" s="344"/>
      <c r="D3" s="344"/>
      <c r="E3" s="344"/>
      <c r="F3" s="344"/>
      <c r="L3" s="344"/>
    </row>
    <row r="4" spans="1:12" ht="13.5">
      <c r="A4" s="347"/>
      <c r="B4" s="653" t="s">
        <v>374</v>
      </c>
      <c r="D4" s="344"/>
      <c r="E4" s="344"/>
      <c r="F4" s="344"/>
      <c r="G4" s="341"/>
    </row>
    <row r="5" spans="1:12" ht="15" customHeight="1">
      <c r="A5" s="2201" t="s">
        <v>531</v>
      </c>
      <c r="B5" s="2221"/>
      <c r="C5" s="2204" t="s">
        <v>695</v>
      </c>
      <c r="D5" s="2205"/>
      <c r="E5" s="2205"/>
      <c r="F5" s="2205"/>
      <c r="G5" s="2205"/>
      <c r="H5" s="2205"/>
      <c r="I5" s="2205"/>
      <c r="J5" s="2205"/>
      <c r="K5" s="2205"/>
      <c r="L5" s="2206"/>
    </row>
    <row r="6" spans="1:12" ht="15" customHeight="1">
      <c r="A6" s="2203"/>
      <c r="B6" s="2221"/>
      <c r="C6" s="2207" t="s">
        <v>681</v>
      </c>
      <c r="D6" s="2208" t="s">
        <v>689</v>
      </c>
      <c r="E6" s="2219"/>
      <c r="F6" s="2219"/>
      <c r="G6" s="2220"/>
      <c r="H6" s="2208" t="s">
        <v>688</v>
      </c>
      <c r="I6" s="2219"/>
      <c r="J6" s="2219"/>
      <c r="K6" s="2219"/>
      <c r="L6" s="2219"/>
    </row>
    <row r="7" spans="1:12" ht="110.25" customHeight="1">
      <c r="A7" s="2203"/>
      <c r="B7" s="2221"/>
      <c r="C7" s="2205"/>
      <c r="D7" s="703" t="s">
        <v>682</v>
      </c>
      <c r="E7" s="703" t="s">
        <v>694</v>
      </c>
      <c r="F7" s="703" t="s">
        <v>693</v>
      </c>
      <c r="G7" s="703" t="s">
        <v>685</v>
      </c>
      <c r="H7" s="703" t="s">
        <v>682</v>
      </c>
      <c r="I7" s="703" t="s">
        <v>694</v>
      </c>
      <c r="J7" s="703" t="s">
        <v>693</v>
      </c>
      <c r="K7" s="703" t="s">
        <v>685</v>
      </c>
      <c r="L7" s="704" t="s">
        <v>687</v>
      </c>
    </row>
    <row r="8" spans="1:12" ht="17.25" customHeight="1">
      <c r="A8" s="67">
        <v>2020</v>
      </c>
      <c r="B8" s="1532" t="s">
        <v>1255</v>
      </c>
      <c r="C8" s="182">
        <v>-4.4000000000000004</v>
      </c>
      <c r="D8" s="182">
        <v>0.3</v>
      </c>
      <c r="E8" s="182">
        <v>-2.8</v>
      </c>
      <c r="F8" s="182">
        <v>-1.4</v>
      </c>
      <c r="G8" s="182">
        <v>-3.8</v>
      </c>
      <c r="H8" s="182">
        <v>-9</v>
      </c>
      <c r="I8" s="182">
        <v>-5.5</v>
      </c>
      <c r="J8" s="182">
        <v>-6.2</v>
      </c>
      <c r="K8" s="182">
        <v>-8.3000000000000007</v>
      </c>
      <c r="L8" s="183">
        <v>2.1</v>
      </c>
    </row>
    <row r="9" spans="1:12" ht="12" customHeight="1">
      <c r="A9" s="67"/>
      <c r="B9" s="1532" t="s">
        <v>1256</v>
      </c>
      <c r="C9" s="182">
        <v>9.9</v>
      </c>
      <c r="D9" s="182">
        <v>28.6</v>
      </c>
      <c r="E9" s="182">
        <v>-40</v>
      </c>
      <c r="F9" s="182">
        <v>-6</v>
      </c>
      <c r="G9" s="182">
        <v>-7.2</v>
      </c>
      <c r="H9" s="182">
        <v>-8.9</v>
      </c>
      <c r="I9" s="182">
        <v>-7.4</v>
      </c>
      <c r="J9" s="182">
        <v>-7.4</v>
      </c>
      <c r="K9" s="182">
        <v>-8.6</v>
      </c>
      <c r="L9" s="183">
        <v>-0.3</v>
      </c>
    </row>
    <row r="10" spans="1:12" ht="12" customHeight="1">
      <c r="A10" s="67"/>
      <c r="B10" s="1532" t="s">
        <v>1257</v>
      </c>
      <c r="C10" s="182">
        <v>-6.4</v>
      </c>
      <c r="D10" s="182">
        <v>-1.7</v>
      </c>
      <c r="E10" s="182">
        <v>-8.5</v>
      </c>
      <c r="F10" s="182">
        <v>-7.6</v>
      </c>
      <c r="G10" s="182">
        <v>-7.6</v>
      </c>
      <c r="H10" s="182">
        <v>-11</v>
      </c>
      <c r="I10" s="182">
        <v>-8.5</v>
      </c>
      <c r="J10" s="182">
        <v>-6.8</v>
      </c>
      <c r="K10" s="182">
        <v>-11</v>
      </c>
      <c r="L10" s="183">
        <v>-1.7</v>
      </c>
    </row>
    <row r="11" spans="1:12" ht="12" customHeight="1">
      <c r="A11" s="67"/>
      <c r="B11" s="1532" t="s">
        <v>1258</v>
      </c>
      <c r="C11" s="182">
        <v>-57.6</v>
      </c>
      <c r="D11" s="182">
        <v>-51.8</v>
      </c>
      <c r="E11" s="182">
        <v>-62.7</v>
      </c>
      <c r="F11" s="182">
        <v>-60.3</v>
      </c>
      <c r="G11" s="182">
        <v>-16.5</v>
      </c>
      <c r="H11" s="182">
        <v>-63.4</v>
      </c>
      <c r="I11" s="182">
        <v>-61.8</v>
      </c>
      <c r="J11" s="182">
        <v>-61</v>
      </c>
      <c r="K11" s="182">
        <v>-62.6</v>
      </c>
      <c r="L11" s="183">
        <v>-9.9</v>
      </c>
    </row>
    <row r="12" spans="1:12" ht="12" customHeight="1">
      <c r="A12" s="67"/>
      <c r="B12" s="1532" t="s">
        <v>1259</v>
      </c>
      <c r="C12" s="182">
        <v>-58.6</v>
      </c>
      <c r="D12" s="182">
        <v>-56</v>
      </c>
      <c r="E12" s="182">
        <v>-60.4</v>
      </c>
      <c r="F12" s="182">
        <v>-58.2</v>
      </c>
      <c r="G12" s="182">
        <v>-62.6</v>
      </c>
      <c r="H12" s="182">
        <v>-61.2</v>
      </c>
      <c r="I12" s="182">
        <v>-55.5</v>
      </c>
      <c r="J12" s="182">
        <v>-56.5</v>
      </c>
      <c r="K12" s="182">
        <v>-59.4</v>
      </c>
      <c r="L12" s="183">
        <v>-6.4</v>
      </c>
    </row>
    <row r="13" spans="1:12" ht="12" customHeight="1">
      <c r="A13" s="67"/>
      <c r="B13" s="1532" t="s">
        <v>1260</v>
      </c>
      <c r="C13" s="182">
        <v>-57.3</v>
      </c>
      <c r="D13" s="182">
        <v>-57.2</v>
      </c>
      <c r="E13" s="182">
        <v>-65.2</v>
      </c>
      <c r="F13" s="182">
        <v>-62.6</v>
      </c>
      <c r="G13" s="182">
        <v>-65.2</v>
      </c>
      <c r="H13" s="182">
        <v>-57.3</v>
      </c>
      <c r="I13" s="182">
        <v>-54.6</v>
      </c>
      <c r="J13" s="182">
        <v>-52.8</v>
      </c>
      <c r="K13" s="182">
        <v>-58.1</v>
      </c>
      <c r="L13" s="183">
        <v>-4.5</v>
      </c>
    </row>
    <row r="14" spans="1:12" ht="12" customHeight="1">
      <c r="A14" s="67"/>
      <c r="B14" s="1532" t="s">
        <v>1261</v>
      </c>
      <c r="C14" s="182">
        <v>-7</v>
      </c>
      <c r="D14" s="182">
        <v>-9.9</v>
      </c>
      <c r="E14" s="182">
        <v>-7.4</v>
      </c>
      <c r="F14" s="182">
        <v>-8.1999999999999993</v>
      </c>
      <c r="G14" s="182">
        <v>-10.8</v>
      </c>
      <c r="H14" s="182">
        <v>-4</v>
      </c>
      <c r="I14" s="182">
        <v>-2.2999999999999998</v>
      </c>
      <c r="J14" s="182">
        <v>-2.2999999999999998</v>
      </c>
      <c r="K14" s="182">
        <v>-5.7</v>
      </c>
      <c r="L14" s="183">
        <v>-1.7</v>
      </c>
    </row>
    <row r="15" spans="1:12" ht="12" customHeight="1">
      <c r="A15" s="67"/>
      <c r="B15" s="1532" t="s">
        <v>1262</v>
      </c>
      <c r="C15" s="182">
        <v>-29.4</v>
      </c>
      <c r="D15" s="182">
        <v>-53.4</v>
      </c>
      <c r="E15" s="182">
        <v>-52.5</v>
      </c>
      <c r="F15" s="182">
        <v>-50.9</v>
      </c>
      <c r="G15" s="182">
        <v>-7.3</v>
      </c>
      <c r="H15" s="182">
        <v>-5.3</v>
      </c>
      <c r="I15" s="182">
        <v>-2.9</v>
      </c>
      <c r="J15" s="182">
        <v>-2.2000000000000002</v>
      </c>
      <c r="K15" s="182">
        <v>-3.7</v>
      </c>
      <c r="L15" s="183">
        <v>-4.2</v>
      </c>
    </row>
    <row r="16" spans="1:12" ht="12" customHeight="1">
      <c r="A16" s="67"/>
      <c r="B16" s="1532" t="s">
        <v>1263</v>
      </c>
      <c r="C16" s="182">
        <v>-3.6</v>
      </c>
      <c r="D16" s="182">
        <v>-5.4</v>
      </c>
      <c r="E16" s="182">
        <v>-1.3</v>
      </c>
      <c r="F16" s="182">
        <v>-2.7</v>
      </c>
      <c r="G16" s="182">
        <v>-3.7</v>
      </c>
      <c r="H16" s="182">
        <v>-1.8</v>
      </c>
      <c r="I16" s="182">
        <v>-1.8</v>
      </c>
      <c r="J16" s="182">
        <v>-1</v>
      </c>
      <c r="K16" s="182">
        <v>-1.8</v>
      </c>
      <c r="L16" s="183">
        <v>-4.9000000000000004</v>
      </c>
    </row>
    <row r="17" spans="1:12" ht="12" customHeight="1">
      <c r="A17" s="67"/>
      <c r="B17" s="1532" t="s">
        <v>1264</v>
      </c>
      <c r="C17" s="182">
        <v>-6.8</v>
      </c>
      <c r="D17" s="182">
        <v>-6.8</v>
      </c>
      <c r="E17" s="182">
        <v>1.8</v>
      </c>
      <c r="F17" s="182">
        <v>1.8</v>
      </c>
      <c r="G17" s="182">
        <v>-1.7</v>
      </c>
      <c r="H17" s="182">
        <v>-6.8</v>
      </c>
      <c r="I17" s="182">
        <v>-3.3</v>
      </c>
      <c r="J17" s="182">
        <v>-3.3</v>
      </c>
      <c r="K17" s="182">
        <v>-5.0999999999999996</v>
      </c>
      <c r="L17" s="183">
        <v>-5.0999999999999996</v>
      </c>
    </row>
    <row r="18" spans="1:12" ht="12" customHeight="1">
      <c r="A18" s="67"/>
      <c r="B18" s="1532" t="s">
        <v>1265</v>
      </c>
      <c r="C18" s="182">
        <v>-31.2</v>
      </c>
      <c r="D18" s="182">
        <v>-51.6</v>
      </c>
      <c r="E18" s="182">
        <v>-57.7</v>
      </c>
      <c r="F18" s="182">
        <v>-59.5</v>
      </c>
      <c r="G18" s="182">
        <v>-55.8</v>
      </c>
      <c r="H18" s="182">
        <v>-10.7</v>
      </c>
      <c r="I18" s="182">
        <v>-11.7</v>
      </c>
      <c r="J18" s="182">
        <v>-11.7</v>
      </c>
      <c r="K18" s="182">
        <v>-10.7</v>
      </c>
      <c r="L18" s="183">
        <v>-6.1</v>
      </c>
    </row>
    <row r="19" spans="1:12" ht="12" customHeight="1">
      <c r="A19" s="67"/>
      <c r="B19" s="1532" t="s">
        <v>1266</v>
      </c>
      <c r="C19" s="182">
        <v>-32</v>
      </c>
      <c r="D19" s="182">
        <v>-53</v>
      </c>
      <c r="E19" s="182">
        <v>-10.199999999999999</v>
      </c>
      <c r="F19" s="182">
        <v>-10.199999999999999</v>
      </c>
      <c r="G19" s="182">
        <v>-7.7</v>
      </c>
      <c r="H19" s="182">
        <v>-11</v>
      </c>
      <c r="I19" s="182">
        <v>-10.1</v>
      </c>
      <c r="J19" s="182">
        <v>-9.3000000000000007</v>
      </c>
      <c r="K19" s="182">
        <v>-10.199999999999999</v>
      </c>
      <c r="L19" s="183">
        <v>-8.5</v>
      </c>
    </row>
    <row r="20" spans="1:12" ht="12" customHeight="1">
      <c r="A20" s="67">
        <v>2021</v>
      </c>
      <c r="B20" s="1532" t="s">
        <v>1255</v>
      </c>
      <c r="C20" s="182">
        <v>-10.4</v>
      </c>
      <c r="D20" s="182">
        <v>-8.8000000000000007</v>
      </c>
      <c r="E20" s="182">
        <v>-16.600000000000001</v>
      </c>
      <c r="F20" s="182">
        <v>-16.600000000000001</v>
      </c>
      <c r="G20" s="182">
        <v>-24</v>
      </c>
      <c r="H20" s="182">
        <v>-11.9</v>
      </c>
      <c r="I20" s="182">
        <v>-14.8</v>
      </c>
      <c r="J20" s="182">
        <v>-3.3</v>
      </c>
      <c r="K20" s="182">
        <v>-13.3</v>
      </c>
      <c r="L20" s="183">
        <v>-10</v>
      </c>
    </row>
    <row r="21" spans="1:12" ht="12" customHeight="1">
      <c r="A21" s="67"/>
      <c r="B21" s="1532" t="s">
        <v>1256</v>
      </c>
      <c r="C21" s="182">
        <v>-14.1</v>
      </c>
      <c r="D21" s="182">
        <v>-9.8000000000000007</v>
      </c>
      <c r="E21" s="182">
        <v>-11.7</v>
      </c>
      <c r="F21" s="182">
        <v>-8.6</v>
      </c>
      <c r="G21" s="182">
        <v>-24.5</v>
      </c>
      <c r="H21" s="182">
        <v>-18.3</v>
      </c>
      <c r="I21" s="182">
        <v>-10</v>
      </c>
      <c r="J21" s="182">
        <v>-10.1</v>
      </c>
      <c r="K21" s="182">
        <v>-21.4</v>
      </c>
      <c r="L21" s="183">
        <v>-3.7</v>
      </c>
    </row>
    <row r="22" spans="1:12" ht="12" customHeight="1">
      <c r="A22" s="67"/>
      <c r="B22" s="1532" t="s">
        <v>1257</v>
      </c>
      <c r="C22" s="182">
        <v>-8.6</v>
      </c>
      <c r="D22" s="182">
        <v>-8.6</v>
      </c>
      <c r="E22" s="182">
        <v>-11.7</v>
      </c>
      <c r="F22" s="182">
        <v>-13.3</v>
      </c>
      <c r="G22" s="182">
        <v>-25.6</v>
      </c>
      <c r="H22" s="182">
        <v>-8.6</v>
      </c>
      <c r="I22" s="182">
        <v>-4.0999999999999996</v>
      </c>
      <c r="J22" s="182">
        <v>7.8</v>
      </c>
      <c r="K22" s="182">
        <v>-3.9</v>
      </c>
      <c r="L22" s="183">
        <v>4.7</v>
      </c>
    </row>
    <row r="23" spans="1:12" s="46" customFormat="1" ht="14.25" customHeight="1">
      <c r="A23" s="46" t="s">
        <v>1193</v>
      </c>
      <c r="D23" s="185"/>
      <c r="E23" s="185"/>
      <c r="F23" s="185"/>
      <c r="G23" s="185"/>
      <c r="H23" s="185"/>
      <c r="I23" s="185"/>
      <c r="J23" s="185"/>
      <c r="K23" s="185"/>
      <c r="L23" s="185"/>
    </row>
    <row r="24" spans="1:12" s="46" customFormat="1" ht="10.5" customHeight="1">
      <c r="A24" s="654" t="s">
        <v>1190</v>
      </c>
      <c r="D24" s="47"/>
      <c r="E24" s="47"/>
      <c r="F24" s="47"/>
      <c r="G24" s="47"/>
      <c r="H24" s="47"/>
      <c r="I24" s="47"/>
      <c r="J24" s="47"/>
      <c r="K24" s="47"/>
      <c r="L24" s="47"/>
    </row>
    <row r="37" spans="1:1">
      <c r="A37" s="46"/>
    </row>
    <row r="38" spans="1:1">
      <c r="A38" s="46"/>
    </row>
  </sheetData>
  <mergeCells count="7">
    <mergeCell ref="I1:J1"/>
    <mergeCell ref="I2:J2"/>
    <mergeCell ref="A5:B7"/>
    <mergeCell ref="C5:L5"/>
    <mergeCell ref="C6:C7"/>
    <mergeCell ref="D6:G6"/>
    <mergeCell ref="H6:L6"/>
  </mergeCells>
  <hyperlinks>
    <hyperlink ref="I1:J1" location="'Spis tablic     List of tables'!A1" display="Powrót do spisu tablic" xr:uid="{00000000-0004-0000-3A00-000000000000}"/>
    <hyperlink ref="I2:J2" location="'Spis tablic     List of tables'!A1" display="Return to list tables" xr:uid="{00000000-0004-0000-3A00-000001000000}"/>
    <hyperlink ref="I1" location="'Spis tablic     List of tables'!A1" display="Powrót do spisu tablic" xr:uid="{00000000-0004-0000-3A00-000002000000}"/>
    <hyperlink ref="I2" location="'Spis tablic     List of tables'!A1" display="Return to list tables" xr:uid="{00000000-0004-0000-3A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92D050"/>
    <pageSetUpPr fitToPage="1"/>
  </sheetPr>
  <dimension ref="A1:K33"/>
  <sheetViews>
    <sheetView showGridLines="0" zoomScaleNormal="100" zoomScaleSheetLayoutView="100" workbookViewId="0">
      <selection activeCell="D35" sqref="D35"/>
    </sheetView>
  </sheetViews>
  <sheetFormatPr defaultColWidth="9" defaultRowHeight="12"/>
  <cols>
    <col min="1" max="1" width="8.125" style="79" customWidth="1"/>
    <col min="2" max="2" width="12.375" style="79" customWidth="1"/>
    <col min="3" max="9" width="15.375" style="79" customWidth="1"/>
    <col min="10" max="16384" width="9" style="79"/>
  </cols>
  <sheetData>
    <row r="1" spans="1:11">
      <c r="G1" s="1688" t="s">
        <v>0</v>
      </c>
      <c r="H1" s="1688"/>
    </row>
    <row r="2" spans="1:11">
      <c r="G2" s="1688" t="s">
        <v>1</v>
      </c>
      <c r="H2" s="1688"/>
    </row>
    <row r="3" spans="1:11">
      <c r="A3" s="244" t="s">
        <v>174</v>
      </c>
      <c r="B3" s="245" t="s">
        <v>319</v>
      </c>
      <c r="C3" s="246"/>
      <c r="D3" s="246"/>
      <c r="E3" s="246"/>
      <c r="F3" s="246"/>
    </row>
    <row r="4" spans="1:11">
      <c r="A4" s="247"/>
      <c r="B4" s="625" t="s">
        <v>293</v>
      </c>
      <c r="C4" s="249"/>
      <c r="D4" s="249"/>
      <c r="E4" s="249"/>
      <c r="F4" s="249"/>
    </row>
    <row r="5" spans="1:11" ht="66" customHeight="1">
      <c r="A5" s="1700" t="s">
        <v>394</v>
      </c>
      <c r="B5" s="1708"/>
      <c r="C5" s="1699" t="s">
        <v>1043</v>
      </c>
      <c r="D5" s="1705"/>
      <c r="E5" s="1699" t="s">
        <v>395</v>
      </c>
      <c r="F5" s="1697"/>
      <c r="G5" s="1697"/>
      <c r="H5" s="1699" t="s">
        <v>1044</v>
      </c>
      <c r="I5" s="1697"/>
    </row>
    <row r="6" spans="1:11" ht="34.5" customHeight="1">
      <c r="A6" s="1702"/>
      <c r="B6" s="1702"/>
      <c r="C6" s="555" t="s">
        <v>2</v>
      </c>
      <c r="D6" s="556" t="s">
        <v>3</v>
      </c>
      <c r="E6" s="563" t="s">
        <v>396</v>
      </c>
      <c r="F6" s="557" t="s">
        <v>2</v>
      </c>
      <c r="G6" s="548" t="s">
        <v>3</v>
      </c>
      <c r="H6" s="555" t="s">
        <v>2</v>
      </c>
      <c r="I6" s="557" t="s">
        <v>3</v>
      </c>
    </row>
    <row r="7" spans="1:11" ht="18" customHeight="1">
      <c r="A7" s="107">
        <v>2019</v>
      </c>
      <c r="B7" s="523" t="s">
        <v>1254</v>
      </c>
      <c r="C7" s="71">
        <v>118</v>
      </c>
      <c r="D7" s="126" t="s">
        <v>96</v>
      </c>
      <c r="E7" s="1609">
        <v>8090</v>
      </c>
      <c r="F7" s="1400">
        <v>114.1</v>
      </c>
      <c r="G7" s="127" t="s">
        <v>96</v>
      </c>
      <c r="H7" s="71">
        <v>96.7</v>
      </c>
      <c r="I7" s="127" t="s">
        <v>96</v>
      </c>
    </row>
    <row r="8" spans="1:11" s="156" customFormat="1" ht="12.75" customHeight="1">
      <c r="A8" s="140">
        <v>2020</v>
      </c>
      <c r="B8" s="523" t="s">
        <v>1254</v>
      </c>
      <c r="C8" s="71">
        <v>88.6</v>
      </c>
      <c r="D8" s="126" t="s">
        <v>96</v>
      </c>
      <c r="E8" s="1609" t="s">
        <v>1391</v>
      </c>
      <c r="F8" s="1400" t="s">
        <v>1399</v>
      </c>
      <c r="G8" s="127" t="s">
        <v>96</v>
      </c>
      <c r="H8" s="71">
        <v>86.7</v>
      </c>
      <c r="I8" s="127" t="s">
        <v>96</v>
      </c>
    </row>
    <row r="9" spans="1:11" ht="24.75" customHeight="1">
      <c r="A9" s="107">
        <v>2020</v>
      </c>
      <c r="B9" s="1504" t="s">
        <v>1255</v>
      </c>
      <c r="C9" s="168">
        <v>93</v>
      </c>
      <c r="D9" s="168">
        <v>35.5</v>
      </c>
      <c r="E9" s="1610">
        <v>941</v>
      </c>
      <c r="F9" s="795">
        <v>128.4</v>
      </c>
      <c r="G9" s="795">
        <v>125.3</v>
      </c>
      <c r="H9" s="168">
        <v>81.5</v>
      </c>
      <c r="I9" s="169">
        <v>77.3</v>
      </c>
      <c r="J9" s="156"/>
      <c r="K9" s="156"/>
    </row>
    <row r="10" spans="1:11" ht="13.5" customHeight="1">
      <c r="A10" s="107"/>
      <c r="B10" s="1504" t="s">
        <v>1256</v>
      </c>
      <c r="C10" s="168">
        <v>119.8</v>
      </c>
      <c r="D10" s="168">
        <v>117.6</v>
      </c>
      <c r="E10" s="1610">
        <v>610</v>
      </c>
      <c r="F10" s="795">
        <v>72.8</v>
      </c>
      <c r="G10" s="795">
        <v>64.8</v>
      </c>
      <c r="H10" s="168">
        <v>83.2</v>
      </c>
      <c r="I10" s="169">
        <v>100</v>
      </c>
      <c r="J10" s="156"/>
      <c r="K10" s="156"/>
    </row>
    <row r="11" spans="1:11" ht="13.5" customHeight="1">
      <c r="A11" s="107"/>
      <c r="B11" s="1504" t="s">
        <v>1257</v>
      </c>
      <c r="C11" s="168">
        <v>115.8</v>
      </c>
      <c r="D11" s="168">
        <v>125.6</v>
      </c>
      <c r="E11" s="1610" t="s">
        <v>1375</v>
      </c>
      <c r="F11" s="795" t="s">
        <v>1376</v>
      </c>
      <c r="G11" s="795" t="s">
        <v>1377</v>
      </c>
      <c r="H11" s="168">
        <v>79.599999999999994</v>
      </c>
      <c r="I11" s="169">
        <v>113.5</v>
      </c>
      <c r="J11" s="156"/>
      <c r="K11" s="156"/>
    </row>
    <row r="12" spans="1:11" ht="13.5" customHeight="1">
      <c r="A12" s="107"/>
      <c r="B12" s="1504" t="s">
        <v>1258</v>
      </c>
      <c r="C12" s="71">
        <v>99.1</v>
      </c>
      <c r="D12" s="71">
        <v>102.8</v>
      </c>
      <c r="E12" s="1609">
        <v>739</v>
      </c>
      <c r="F12" s="1400">
        <v>116.2</v>
      </c>
      <c r="G12" s="1401" t="s">
        <v>1382</v>
      </c>
      <c r="H12" s="71">
        <v>73.400000000000006</v>
      </c>
      <c r="I12" s="72">
        <v>97.4</v>
      </c>
      <c r="J12" s="156"/>
      <c r="K12" s="156"/>
    </row>
    <row r="13" spans="1:11" ht="13.5" customHeight="1">
      <c r="A13" s="107"/>
      <c r="B13" s="1504" t="s">
        <v>1259</v>
      </c>
      <c r="C13" s="71">
        <v>78</v>
      </c>
      <c r="D13" s="71">
        <v>108.1</v>
      </c>
      <c r="E13" s="1609">
        <v>984</v>
      </c>
      <c r="F13" s="1400">
        <v>178.3</v>
      </c>
      <c r="G13" s="1401">
        <v>133.19999999999999</v>
      </c>
      <c r="H13" s="71">
        <v>76.400000000000006</v>
      </c>
      <c r="I13" s="72">
        <v>96.7</v>
      </c>
      <c r="J13" s="156"/>
      <c r="K13" s="156"/>
    </row>
    <row r="14" spans="1:11" ht="13.5" customHeight="1">
      <c r="A14" s="107"/>
      <c r="B14" s="1504" t="s">
        <v>1260</v>
      </c>
      <c r="C14" s="71">
        <v>85.5</v>
      </c>
      <c r="D14" s="71">
        <v>116.8</v>
      </c>
      <c r="E14" s="1609" t="s">
        <v>1374</v>
      </c>
      <c r="F14" s="1400" t="s">
        <v>1378</v>
      </c>
      <c r="G14" s="1401" t="s">
        <v>1379</v>
      </c>
      <c r="H14" s="71">
        <v>82.7</v>
      </c>
      <c r="I14" s="72">
        <v>101.5</v>
      </c>
      <c r="J14" s="156"/>
      <c r="K14" s="156"/>
    </row>
    <row r="15" spans="1:11" ht="13.5" customHeight="1">
      <c r="A15" s="107"/>
      <c r="B15" s="1504" t="s">
        <v>1261</v>
      </c>
      <c r="C15" s="793">
        <v>76.7</v>
      </c>
      <c r="D15" s="793">
        <v>87</v>
      </c>
      <c r="E15" s="1609" t="s">
        <v>1373</v>
      </c>
      <c r="F15" s="1400" t="s">
        <v>1384</v>
      </c>
      <c r="G15" s="1401" t="s">
        <v>1380</v>
      </c>
      <c r="H15" s="793">
        <v>84.4</v>
      </c>
      <c r="I15" s="794">
        <v>106.1</v>
      </c>
      <c r="J15" s="156"/>
      <c r="K15" s="156"/>
    </row>
    <row r="16" spans="1:11" ht="13.5" customHeight="1">
      <c r="A16" s="107"/>
      <c r="B16" s="1504" t="s">
        <v>1262</v>
      </c>
      <c r="C16" s="793">
        <v>90.1</v>
      </c>
      <c r="D16" s="793">
        <v>113.7</v>
      </c>
      <c r="E16" s="1609" t="s">
        <v>1372</v>
      </c>
      <c r="F16" s="1400" t="s">
        <v>1385</v>
      </c>
      <c r="G16" s="1401" t="s">
        <v>1381</v>
      </c>
      <c r="H16" s="793">
        <v>85.9</v>
      </c>
      <c r="I16" s="794">
        <v>93.5</v>
      </c>
      <c r="J16" s="156"/>
      <c r="K16" s="156"/>
    </row>
    <row r="17" spans="1:11" ht="13.5" customHeight="1">
      <c r="A17" s="107"/>
      <c r="B17" s="1504" t="s">
        <v>1263</v>
      </c>
      <c r="C17" s="793">
        <v>103.4</v>
      </c>
      <c r="D17" s="793">
        <v>124</v>
      </c>
      <c r="E17" s="1609">
        <v>726</v>
      </c>
      <c r="F17" s="1400">
        <v>167.3</v>
      </c>
      <c r="G17" s="1401" t="s">
        <v>1383</v>
      </c>
      <c r="H17" s="793">
        <v>93.7</v>
      </c>
      <c r="I17" s="794">
        <v>103.4</v>
      </c>
      <c r="J17" s="156"/>
      <c r="K17" s="156"/>
    </row>
    <row r="18" spans="1:11" ht="13.5" customHeight="1">
      <c r="A18" s="107"/>
      <c r="B18" s="1504" t="s">
        <v>1264</v>
      </c>
      <c r="C18" s="71">
        <v>101</v>
      </c>
      <c r="D18" s="71">
        <v>101.6</v>
      </c>
      <c r="E18" s="1609" t="s">
        <v>1370</v>
      </c>
      <c r="F18" s="1400" t="s">
        <v>1388</v>
      </c>
      <c r="G18" s="1401" t="s">
        <v>1386</v>
      </c>
      <c r="H18" s="71">
        <v>85.5</v>
      </c>
      <c r="I18" s="72">
        <v>107.1</v>
      </c>
      <c r="J18" s="156"/>
      <c r="K18" s="156"/>
    </row>
    <row r="19" spans="1:11" ht="13.5" customHeight="1">
      <c r="A19" s="107"/>
      <c r="B19" s="1504" t="s">
        <v>1265</v>
      </c>
      <c r="C19" s="71">
        <v>98.8</v>
      </c>
      <c r="D19" s="71">
        <v>91.2</v>
      </c>
      <c r="E19" s="1609" t="s">
        <v>1371</v>
      </c>
      <c r="F19" s="1400" t="s">
        <v>1389</v>
      </c>
      <c r="G19" s="1401" t="s">
        <v>1387</v>
      </c>
      <c r="H19" s="71">
        <v>91.6</v>
      </c>
      <c r="I19" s="72">
        <v>98.7</v>
      </c>
      <c r="J19" s="156"/>
      <c r="K19" s="156"/>
    </row>
    <row r="20" spans="1:11" ht="13.5" customHeight="1">
      <c r="A20" s="107"/>
      <c r="B20" s="1504" t="s">
        <v>1266</v>
      </c>
      <c r="C20" s="71">
        <v>118.2</v>
      </c>
      <c r="D20" s="71">
        <v>153.1</v>
      </c>
      <c r="E20" s="1609">
        <v>1097</v>
      </c>
      <c r="F20" s="1400">
        <v>146.1</v>
      </c>
      <c r="G20" s="1401" t="s">
        <v>1390</v>
      </c>
      <c r="H20" s="71">
        <v>92.2</v>
      </c>
      <c r="I20" s="72">
        <v>101.3</v>
      </c>
      <c r="J20" s="156"/>
      <c r="K20" s="156"/>
    </row>
    <row r="21" spans="1:11" ht="13.5" customHeight="1">
      <c r="A21" s="107">
        <v>2021</v>
      </c>
      <c r="B21" s="1504" t="s">
        <v>1255</v>
      </c>
      <c r="C21" s="71">
        <v>138.5</v>
      </c>
      <c r="D21" s="71">
        <v>41.5</v>
      </c>
      <c r="E21" s="1609">
        <v>656</v>
      </c>
      <c r="F21" s="1400">
        <v>69.7</v>
      </c>
      <c r="G21" s="1401">
        <v>59.8</v>
      </c>
      <c r="H21" s="71">
        <v>98.1</v>
      </c>
      <c r="I21" s="72">
        <v>82.3</v>
      </c>
      <c r="J21" s="156"/>
      <c r="K21" s="156"/>
    </row>
    <row r="22" spans="1:11" ht="13.5" customHeight="1">
      <c r="A22" s="107"/>
      <c r="B22" s="1504" t="s">
        <v>1256</v>
      </c>
      <c r="C22" s="71">
        <v>108.3</v>
      </c>
      <c r="D22" s="71">
        <v>92</v>
      </c>
      <c r="E22" s="1609">
        <v>639</v>
      </c>
      <c r="F22" s="1400">
        <v>104.8</v>
      </c>
      <c r="G22" s="1401">
        <v>97.4</v>
      </c>
      <c r="H22" s="71">
        <v>106.3</v>
      </c>
      <c r="I22" s="72">
        <v>108.3</v>
      </c>
      <c r="J22" s="156"/>
      <c r="K22" s="156"/>
    </row>
    <row r="23" spans="1:11" ht="13.5" customHeight="1">
      <c r="A23" s="107"/>
      <c r="B23" s="1504" t="s">
        <v>1257</v>
      </c>
      <c r="C23" s="71">
        <v>92</v>
      </c>
      <c r="D23" s="71">
        <v>106.7</v>
      </c>
      <c r="E23" s="1609">
        <v>904</v>
      </c>
      <c r="F23" s="1400">
        <v>178</v>
      </c>
      <c r="G23" s="1401">
        <v>141.5</v>
      </c>
      <c r="H23" s="71">
        <v>115.1</v>
      </c>
      <c r="I23" s="72">
        <v>123</v>
      </c>
      <c r="J23" s="156"/>
      <c r="K23" s="156"/>
    </row>
    <row r="24" spans="1:11" s="120" customFormat="1" ht="16.5" customHeight="1">
      <c r="A24" s="1743" t="s">
        <v>1157</v>
      </c>
      <c r="B24" s="1743"/>
      <c r="C24" s="1743"/>
      <c r="D24" s="1743"/>
      <c r="E24" s="1743"/>
      <c r="F24" s="1743"/>
      <c r="G24" s="1743"/>
      <c r="H24" s="1743"/>
      <c r="I24" s="1743"/>
      <c r="J24" s="77"/>
      <c r="K24" s="77"/>
    </row>
    <row r="25" spans="1:11" s="120" customFormat="1" ht="12.75" customHeight="1">
      <c r="A25" s="1744" t="s">
        <v>1154</v>
      </c>
      <c r="B25" s="1745"/>
      <c r="C25" s="1745"/>
      <c r="D25" s="1745"/>
      <c r="E25" s="1745"/>
      <c r="F25" s="1745"/>
      <c r="G25" s="1745"/>
      <c r="H25" s="1745"/>
      <c r="I25" s="1745"/>
      <c r="J25" s="77"/>
      <c r="K25" s="77"/>
    </row>
    <row r="26" spans="1:11">
      <c r="A26" s="156"/>
      <c r="B26" s="156"/>
      <c r="C26" s="156"/>
      <c r="D26" s="156"/>
      <c r="E26" s="156"/>
      <c r="F26" s="156"/>
      <c r="G26" s="156"/>
      <c r="H26" s="156"/>
      <c r="I26" s="156"/>
      <c r="J26" s="156"/>
      <c r="K26" s="156"/>
    </row>
    <row r="27" spans="1:11">
      <c r="E27" s="34"/>
    </row>
    <row r="28" spans="1:11">
      <c r="A28" s="120"/>
      <c r="E28" s="34"/>
    </row>
    <row r="29" spans="1:11">
      <c r="A29" s="120"/>
      <c r="E29" s="34"/>
    </row>
    <row r="30" spans="1:11">
      <c r="E30" s="34"/>
    </row>
    <row r="31" spans="1:11">
      <c r="E31" s="34"/>
    </row>
    <row r="32" spans="1:11">
      <c r="E32" s="34"/>
    </row>
    <row r="33" spans="5:5">
      <c r="E33" s="34"/>
    </row>
  </sheetData>
  <mergeCells count="8">
    <mergeCell ref="A24:I24"/>
    <mergeCell ref="A25:I25"/>
    <mergeCell ref="G1:H1"/>
    <mergeCell ref="G2:H2"/>
    <mergeCell ref="A5:B6"/>
    <mergeCell ref="C5:D5"/>
    <mergeCell ref="E5:G5"/>
    <mergeCell ref="H5:I5"/>
  </mergeCells>
  <phoneticPr fontId="0" type="noConversion"/>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1" display="Return to list tables" xr:uid="{00000000-0004-0000-05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42">
    <tabColor rgb="FF92D050"/>
    <pageSetUpPr fitToPage="1"/>
  </sheetPr>
  <dimension ref="A1:L38"/>
  <sheetViews>
    <sheetView showGridLines="0" zoomScaleNormal="100" zoomScaleSheetLayoutView="100" workbookViewId="0">
      <selection activeCell="I38" sqref="I38"/>
    </sheetView>
  </sheetViews>
  <sheetFormatPr defaultColWidth="9" defaultRowHeight="12"/>
  <cols>
    <col min="1" max="1" width="8.125" style="342" customWidth="1"/>
    <col min="2" max="2" width="4.375" style="342" customWidth="1"/>
    <col min="3" max="12" width="9.875" style="342" customWidth="1"/>
    <col min="13" max="16384" width="9" style="342"/>
  </cols>
  <sheetData>
    <row r="1" spans="1:12">
      <c r="I1" s="1688" t="s">
        <v>0</v>
      </c>
      <c r="J1" s="1688"/>
    </row>
    <row r="2" spans="1:12">
      <c r="I2" s="1688" t="s">
        <v>1</v>
      </c>
      <c r="J2" s="1688"/>
    </row>
    <row r="3" spans="1:12" ht="15" customHeight="1">
      <c r="A3" s="346" t="s">
        <v>1137</v>
      </c>
      <c r="B3" s="346" t="s">
        <v>970</v>
      </c>
      <c r="C3" s="344"/>
      <c r="D3" s="344"/>
      <c r="E3" s="344"/>
      <c r="F3" s="344"/>
      <c r="L3" s="344"/>
    </row>
    <row r="4" spans="1:12" ht="13.5">
      <c r="A4" s="347"/>
      <c r="B4" s="653" t="s">
        <v>374</v>
      </c>
      <c r="D4" s="344"/>
      <c r="E4" s="344"/>
      <c r="F4" s="344"/>
      <c r="G4" s="341"/>
    </row>
    <row r="5" spans="1:12" ht="14.25" customHeight="1">
      <c r="A5" s="2201" t="s">
        <v>531</v>
      </c>
      <c r="B5" s="2202"/>
      <c r="C5" s="2204" t="s">
        <v>696</v>
      </c>
      <c r="D5" s="2205"/>
      <c r="E5" s="2205"/>
      <c r="F5" s="2205"/>
      <c r="G5" s="2205"/>
      <c r="H5" s="2205"/>
      <c r="I5" s="2205"/>
      <c r="J5" s="2205"/>
      <c r="K5" s="2205"/>
      <c r="L5" s="2206"/>
    </row>
    <row r="6" spans="1:12" ht="14.25" customHeight="1">
      <c r="A6" s="2203"/>
      <c r="B6" s="2202"/>
      <c r="C6" s="2207" t="s">
        <v>681</v>
      </c>
      <c r="D6" s="2208" t="s">
        <v>689</v>
      </c>
      <c r="E6" s="2209"/>
      <c r="F6" s="2209"/>
      <c r="G6" s="2210"/>
      <c r="H6" s="2208" t="s">
        <v>688</v>
      </c>
      <c r="I6" s="2219"/>
      <c r="J6" s="2219"/>
      <c r="K6" s="2219"/>
      <c r="L6" s="2219"/>
    </row>
    <row r="7" spans="1:12" ht="104.25" customHeight="1">
      <c r="A7" s="2203"/>
      <c r="B7" s="2202"/>
      <c r="C7" s="2222"/>
      <c r="D7" s="703" t="s">
        <v>682</v>
      </c>
      <c r="E7" s="703" t="s">
        <v>694</v>
      </c>
      <c r="F7" s="703" t="s">
        <v>693</v>
      </c>
      <c r="G7" s="703" t="s">
        <v>685</v>
      </c>
      <c r="H7" s="703" t="s">
        <v>682</v>
      </c>
      <c r="I7" s="703" t="s">
        <v>694</v>
      </c>
      <c r="J7" s="703" t="s">
        <v>693</v>
      </c>
      <c r="K7" s="703" t="s">
        <v>685</v>
      </c>
      <c r="L7" s="704" t="s">
        <v>687</v>
      </c>
    </row>
    <row r="8" spans="1:12" ht="15.75" customHeight="1">
      <c r="A8" s="67">
        <v>2020</v>
      </c>
      <c r="B8" s="1532" t="s">
        <v>1255</v>
      </c>
      <c r="C8" s="182">
        <v>-17.3</v>
      </c>
      <c r="D8" s="182">
        <v>1.6</v>
      </c>
      <c r="E8" s="182">
        <v>-34</v>
      </c>
      <c r="F8" s="182">
        <v>-34</v>
      </c>
      <c r="G8" s="182">
        <v>-7.9</v>
      </c>
      <c r="H8" s="182">
        <v>-36.200000000000003</v>
      </c>
      <c r="I8" s="182">
        <v>-2.2000000000000002</v>
      </c>
      <c r="J8" s="182">
        <v>0</v>
      </c>
      <c r="K8" s="182">
        <v>-4.0999999999999996</v>
      </c>
      <c r="L8" s="183">
        <v>28.3</v>
      </c>
    </row>
    <row r="9" spans="1:12" ht="15.75" customHeight="1">
      <c r="A9" s="67"/>
      <c r="B9" s="1532" t="s">
        <v>1256</v>
      </c>
      <c r="C9" s="182">
        <v>-3.7</v>
      </c>
      <c r="D9" s="182">
        <v>-0.2</v>
      </c>
      <c r="E9" s="182">
        <v>-5.2</v>
      </c>
      <c r="F9" s="182">
        <v>-5.2</v>
      </c>
      <c r="G9" s="182">
        <v>-10.6</v>
      </c>
      <c r="H9" s="182">
        <v>-7.2</v>
      </c>
      <c r="I9" s="182">
        <v>-2</v>
      </c>
      <c r="J9" s="182">
        <v>0</v>
      </c>
      <c r="K9" s="182">
        <v>-5.4</v>
      </c>
      <c r="L9" s="183">
        <v>28.7</v>
      </c>
    </row>
    <row r="10" spans="1:12" ht="15.75" customHeight="1">
      <c r="A10" s="67"/>
      <c r="B10" s="1532" t="s">
        <v>1257</v>
      </c>
      <c r="C10" s="182">
        <v>15</v>
      </c>
      <c r="D10" s="182">
        <v>1.5</v>
      </c>
      <c r="E10" s="182">
        <v>-5.0999999999999996</v>
      </c>
      <c r="F10" s="182">
        <v>-5.0999999999999996</v>
      </c>
      <c r="G10" s="182">
        <v>-5.4</v>
      </c>
      <c r="H10" s="182">
        <v>28.5</v>
      </c>
      <c r="I10" s="182">
        <v>31.9</v>
      </c>
      <c r="J10" s="182">
        <v>31.9</v>
      </c>
      <c r="K10" s="182">
        <v>30.2</v>
      </c>
      <c r="L10" s="183">
        <v>30.4</v>
      </c>
    </row>
    <row r="11" spans="1:12" ht="15.75" customHeight="1">
      <c r="A11" s="67"/>
      <c r="B11" s="1532" t="s">
        <v>1258</v>
      </c>
      <c r="C11" s="182">
        <v>-14.6</v>
      </c>
      <c r="D11" s="182">
        <v>-15.6</v>
      </c>
      <c r="E11" s="182">
        <v>-17.8</v>
      </c>
      <c r="F11" s="182">
        <v>-17.8</v>
      </c>
      <c r="G11" s="182">
        <v>-17.8</v>
      </c>
      <c r="H11" s="182">
        <v>-13.5</v>
      </c>
      <c r="I11" s="182">
        <v>-13.5</v>
      </c>
      <c r="J11" s="182">
        <v>-13.5</v>
      </c>
      <c r="K11" s="182">
        <v>-13.5</v>
      </c>
      <c r="L11" s="183">
        <v>-11</v>
      </c>
    </row>
    <row r="12" spans="1:12" ht="15.75" customHeight="1">
      <c r="A12" s="67"/>
      <c r="B12" s="1532" t="s">
        <v>1259</v>
      </c>
      <c r="C12" s="182">
        <v>-43.7</v>
      </c>
      <c r="D12" s="182">
        <v>-84.7</v>
      </c>
      <c r="E12" s="182">
        <v>-83</v>
      </c>
      <c r="F12" s="182">
        <v>-83</v>
      </c>
      <c r="G12" s="182">
        <v>-84.7</v>
      </c>
      <c r="H12" s="182">
        <v>-2.7</v>
      </c>
      <c r="I12" s="182">
        <v>-11.4</v>
      </c>
      <c r="J12" s="182">
        <v>-11.4</v>
      </c>
      <c r="K12" s="182">
        <v>-2.7</v>
      </c>
      <c r="L12" s="183">
        <v>-9</v>
      </c>
    </row>
    <row r="13" spans="1:12" ht="15.75" customHeight="1">
      <c r="A13" s="67"/>
      <c r="B13" s="1532" t="s">
        <v>1260</v>
      </c>
      <c r="C13" s="182">
        <v>-35.799999999999997</v>
      </c>
      <c r="D13" s="182">
        <v>-80.099999999999994</v>
      </c>
      <c r="E13" s="182">
        <v>-68.099999999999994</v>
      </c>
      <c r="F13" s="182">
        <v>-67.8</v>
      </c>
      <c r="G13" s="182">
        <v>-1.4</v>
      </c>
      <c r="H13" s="182">
        <v>8.5</v>
      </c>
      <c r="I13" s="182">
        <v>8.5</v>
      </c>
      <c r="J13" s="182">
        <v>8.5</v>
      </c>
      <c r="K13" s="182">
        <v>6.5</v>
      </c>
      <c r="L13" s="183">
        <v>-1.9</v>
      </c>
    </row>
    <row r="14" spans="1:12" ht="15.75" customHeight="1">
      <c r="A14" s="67"/>
      <c r="B14" s="1532" t="s">
        <v>1261</v>
      </c>
      <c r="C14" s="182">
        <v>-19.600000000000001</v>
      </c>
      <c r="D14" s="182">
        <v>-78.900000000000006</v>
      </c>
      <c r="E14" s="182">
        <v>31.6</v>
      </c>
      <c r="F14" s="182">
        <v>31.6</v>
      </c>
      <c r="G14" s="182">
        <v>26.7</v>
      </c>
      <c r="H14" s="182">
        <v>39.799999999999997</v>
      </c>
      <c r="I14" s="182">
        <v>39.799999999999997</v>
      </c>
      <c r="J14" s="182">
        <v>39.799999999999997</v>
      </c>
      <c r="K14" s="182">
        <v>39.799999999999997</v>
      </c>
      <c r="L14" s="183">
        <v>30.6</v>
      </c>
    </row>
    <row r="15" spans="1:12" ht="15.75" customHeight="1">
      <c r="A15" s="67"/>
      <c r="B15" s="1532" t="s">
        <v>1262</v>
      </c>
      <c r="C15" s="182">
        <v>-0.8</v>
      </c>
      <c r="D15" s="182">
        <v>-8.1</v>
      </c>
      <c r="E15" s="182">
        <v>10.3</v>
      </c>
      <c r="F15" s="182">
        <v>8.4</v>
      </c>
      <c r="G15" s="182">
        <v>4.4000000000000004</v>
      </c>
      <c r="H15" s="182">
        <v>6.5</v>
      </c>
      <c r="I15" s="182">
        <v>6.5</v>
      </c>
      <c r="J15" s="182">
        <v>6.5</v>
      </c>
      <c r="K15" s="182">
        <v>4.5999999999999996</v>
      </c>
      <c r="L15" s="183">
        <v>0</v>
      </c>
    </row>
    <row r="16" spans="1:12" ht="15.75" customHeight="1">
      <c r="A16" s="67"/>
      <c r="B16" s="1532" t="s">
        <v>1263</v>
      </c>
      <c r="C16" s="182">
        <v>-34.799999999999997</v>
      </c>
      <c r="D16" s="182">
        <v>-67.900000000000006</v>
      </c>
      <c r="E16" s="182">
        <v>3.5</v>
      </c>
      <c r="F16" s="182">
        <v>1.7</v>
      </c>
      <c r="G16" s="182">
        <v>-60.8</v>
      </c>
      <c r="H16" s="182">
        <v>-1.7</v>
      </c>
      <c r="I16" s="182">
        <v>-1.7</v>
      </c>
      <c r="J16" s="182">
        <v>-3.5</v>
      </c>
      <c r="K16" s="182">
        <v>-1.7</v>
      </c>
      <c r="L16" s="183">
        <v>-1.5</v>
      </c>
    </row>
    <row r="17" spans="1:12" ht="15.75" customHeight="1">
      <c r="A17" s="67"/>
      <c r="B17" s="1532" t="s">
        <v>1264</v>
      </c>
      <c r="C17" s="182">
        <v>-69.400000000000006</v>
      </c>
      <c r="D17" s="182">
        <v>-67.3</v>
      </c>
      <c r="E17" s="182">
        <v>-1.2</v>
      </c>
      <c r="F17" s="182">
        <v>-1.2</v>
      </c>
      <c r="G17" s="182">
        <v>-1.4</v>
      </c>
      <c r="H17" s="182">
        <v>-71.400000000000006</v>
      </c>
      <c r="I17" s="182">
        <v>-71.400000000000006</v>
      </c>
      <c r="J17" s="182">
        <v>-71.400000000000006</v>
      </c>
      <c r="K17" s="182">
        <v>-72.8</v>
      </c>
      <c r="L17" s="183">
        <v>-1.4</v>
      </c>
    </row>
    <row r="18" spans="1:12" ht="15.75" customHeight="1">
      <c r="A18" s="67"/>
      <c r="B18" s="1532" t="s">
        <v>1265</v>
      </c>
      <c r="C18" s="182">
        <v>-77.8</v>
      </c>
      <c r="D18" s="182">
        <v>-75.3</v>
      </c>
      <c r="E18" s="182">
        <v>-78.7</v>
      </c>
      <c r="F18" s="182">
        <v>-78.7</v>
      </c>
      <c r="G18" s="182">
        <v>-78.7</v>
      </c>
      <c r="H18" s="182">
        <v>-80.2</v>
      </c>
      <c r="I18" s="182">
        <v>-77.099999999999994</v>
      </c>
      <c r="J18" s="182">
        <v>-75.599999999999994</v>
      </c>
      <c r="K18" s="182">
        <v>-78.7</v>
      </c>
      <c r="L18" s="183">
        <v>-4.7</v>
      </c>
    </row>
    <row r="19" spans="1:12" ht="15.75" customHeight="1">
      <c r="A19" s="67"/>
      <c r="B19" s="1532" t="s">
        <v>1266</v>
      </c>
      <c r="C19" s="182">
        <v>-77</v>
      </c>
      <c r="D19" s="182">
        <v>-78.7</v>
      </c>
      <c r="E19" s="182">
        <v>-75.3</v>
      </c>
      <c r="F19" s="182">
        <v>-75.3</v>
      </c>
      <c r="G19" s="182">
        <v>-77.099999999999994</v>
      </c>
      <c r="H19" s="182">
        <v>-75.3</v>
      </c>
      <c r="I19" s="182">
        <v>-73.8</v>
      </c>
      <c r="J19" s="182">
        <v>-73.8</v>
      </c>
      <c r="K19" s="182">
        <v>-75.3</v>
      </c>
      <c r="L19" s="183">
        <v>-3.3</v>
      </c>
    </row>
    <row r="20" spans="1:12" ht="15.75" customHeight="1">
      <c r="A20" s="67">
        <v>2021</v>
      </c>
      <c r="B20" s="1532" t="s">
        <v>1255</v>
      </c>
      <c r="C20" s="182">
        <v>-45.1</v>
      </c>
      <c r="D20" s="182">
        <v>-57.1</v>
      </c>
      <c r="E20" s="182">
        <v>-52.5</v>
      </c>
      <c r="F20" s="182">
        <v>-54.8</v>
      </c>
      <c r="G20" s="182">
        <v>-54.8</v>
      </c>
      <c r="H20" s="182">
        <v>-33.1</v>
      </c>
      <c r="I20" s="182">
        <v>-50.2</v>
      </c>
      <c r="J20" s="182">
        <v>-52.5</v>
      </c>
      <c r="K20" s="182">
        <v>-52.5</v>
      </c>
      <c r="L20" s="183">
        <v>-38.700000000000003</v>
      </c>
    </row>
    <row r="21" spans="1:12" ht="15.75" customHeight="1">
      <c r="A21" s="67"/>
      <c r="B21" s="1532" t="s">
        <v>1256</v>
      </c>
      <c r="C21" s="182">
        <v>-41.7</v>
      </c>
      <c r="D21" s="182">
        <v>-56.4</v>
      </c>
      <c r="E21" s="182">
        <v>-53.9</v>
      </c>
      <c r="F21" s="182">
        <v>-53.9</v>
      </c>
      <c r="G21" s="182">
        <v>-34.5</v>
      </c>
      <c r="H21" s="182">
        <v>-26.9</v>
      </c>
      <c r="I21" s="182">
        <v>-24.4</v>
      </c>
      <c r="J21" s="182">
        <v>-26.9</v>
      </c>
      <c r="K21" s="182">
        <v>-26.9</v>
      </c>
      <c r="L21" s="183">
        <v>-24.4</v>
      </c>
    </row>
    <row r="22" spans="1:12" ht="15.75" customHeight="1">
      <c r="A22" s="67"/>
      <c r="B22" s="1532" t="s">
        <v>1257</v>
      </c>
      <c r="C22" s="182">
        <v>-55.1</v>
      </c>
      <c r="D22" s="182">
        <v>-58.9</v>
      </c>
      <c r="E22" s="182">
        <v>-51.3</v>
      </c>
      <c r="F22" s="182">
        <v>-48.8</v>
      </c>
      <c r="G22" s="182">
        <v>-53.9</v>
      </c>
      <c r="H22" s="182">
        <v>-51.3</v>
      </c>
      <c r="I22" s="182">
        <v>-20.5</v>
      </c>
      <c r="J22" s="182">
        <v>-33.4</v>
      </c>
      <c r="K22" s="182">
        <v>-40.9</v>
      </c>
      <c r="L22" s="183">
        <v>-12.9</v>
      </c>
    </row>
    <row r="23" spans="1:12" s="46" customFormat="1" ht="15" customHeight="1">
      <c r="A23" s="46" t="s">
        <v>1189</v>
      </c>
      <c r="D23" s="185"/>
      <c r="E23" s="185"/>
      <c r="F23" s="185"/>
      <c r="G23" s="185"/>
      <c r="H23" s="185"/>
      <c r="I23" s="185"/>
      <c r="J23" s="185"/>
      <c r="K23" s="185"/>
      <c r="L23" s="185"/>
    </row>
    <row r="24" spans="1:12" s="46" customFormat="1" ht="10.5" customHeight="1">
      <c r="A24" s="654" t="s">
        <v>1190</v>
      </c>
      <c r="D24" s="47"/>
      <c r="E24" s="47"/>
      <c r="F24" s="47"/>
      <c r="G24" s="47"/>
      <c r="H24" s="47"/>
      <c r="I24" s="47"/>
      <c r="J24" s="47"/>
      <c r="K24" s="47"/>
      <c r="L24" s="47"/>
    </row>
    <row r="25" spans="1:12">
      <c r="C25" s="350"/>
      <c r="D25" s="350"/>
      <c r="E25" s="350"/>
      <c r="F25" s="350"/>
      <c r="G25" s="350"/>
      <c r="H25" s="350"/>
      <c r="I25" s="350"/>
      <c r="J25" s="350"/>
      <c r="K25" s="350"/>
      <c r="L25" s="350"/>
    </row>
    <row r="37" spans="1:1">
      <c r="A37" s="46"/>
    </row>
    <row r="38" spans="1:1">
      <c r="A38" s="46"/>
    </row>
  </sheetData>
  <mergeCells count="7">
    <mergeCell ref="I1:J1"/>
    <mergeCell ref="I2:J2"/>
    <mergeCell ref="A5:B7"/>
    <mergeCell ref="C5:L5"/>
    <mergeCell ref="C6:C7"/>
    <mergeCell ref="D6:G6"/>
    <mergeCell ref="H6:L6"/>
  </mergeCells>
  <hyperlinks>
    <hyperlink ref="I1:J1" location="'Spis tablic     List of tables'!A1" display="Powrót do spisu tablic" xr:uid="{00000000-0004-0000-3B00-000000000000}"/>
    <hyperlink ref="I2:J2" location="'Spis tablic     List of tables'!A1" display="Return to list tables" xr:uid="{00000000-0004-0000-3B00-000001000000}"/>
    <hyperlink ref="I1" location="'Spis tablic     List of tables'!A1" display="Powrót do spisu tablic" xr:uid="{00000000-0004-0000-3B00-000002000000}"/>
    <hyperlink ref="I2" location="'Spis tablic     List of tables'!A1" display="Return to list tables" xr:uid="{00000000-0004-0000-3B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tabColor rgb="FF92D050"/>
    <pageSetUpPr fitToPage="1"/>
  </sheetPr>
  <dimension ref="A1:G53"/>
  <sheetViews>
    <sheetView showGridLines="0" topLeftCell="A22" zoomScale="85" zoomScaleNormal="85" zoomScaleSheetLayoutView="100" workbookViewId="0">
      <selection activeCell="E50" sqref="E50"/>
    </sheetView>
  </sheetViews>
  <sheetFormatPr defaultColWidth="9" defaultRowHeight="12"/>
  <cols>
    <col min="1" max="1" width="8.125" style="6" customWidth="1"/>
    <col min="2" max="2" width="47.75" style="6" customWidth="1"/>
    <col min="3" max="4" width="20.625" style="6" customWidth="1"/>
    <col min="5" max="16384" width="9" style="6"/>
  </cols>
  <sheetData>
    <row r="1" spans="1:7">
      <c r="D1" s="1688" t="s">
        <v>0</v>
      </c>
      <c r="E1" s="1688"/>
    </row>
    <row r="2" spans="1:7">
      <c r="D2" s="1688" t="s">
        <v>1</v>
      </c>
      <c r="E2" s="1688"/>
      <c r="G2" s="333"/>
    </row>
    <row r="3" spans="1:7" ht="14.85" customHeight="1">
      <c r="A3" s="738" t="s">
        <v>40</v>
      </c>
      <c r="B3" s="79"/>
      <c r="C3" s="70"/>
      <c r="D3" s="79"/>
    </row>
    <row r="4" spans="1:7" ht="14.85" customHeight="1">
      <c r="A4" s="739" t="s">
        <v>41</v>
      </c>
      <c r="B4" s="79"/>
      <c r="C4" s="70"/>
      <c r="D4" s="79"/>
    </row>
    <row r="5" spans="1:7" ht="14.85" customHeight="1">
      <c r="A5" s="514" t="s">
        <v>1139</v>
      </c>
      <c r="B5" s="245" t="s">
        <v>1304</v>
      </c>
      <c r="C5" s="245"/>
      <c r="D5" s="79"/>
      <c r="E5" s="285"/>
      <c r="F5" s="285"/>
      <c r="G5" s="285"/>
    </row>
    <row r="6" spans="1:7" ht="13.5" customHeight="1">
      <c r="A6" s="247"/>
      <c r="B6" s="659" t="s">
        <v>1305</v>
      </c>
      <c r="C6" s="849"/>
      <c r="D6" s="79"/>
      <c r="E6" s="286"/>
      <c r="F6" s="286"/>
      <c r="G6" s="286"/>
    </row>
    <row r="7" spans="1:7" ht="54.75" customHeight="1">
      <c r="A7" s="2240" t="s">
        <v>554</v>
      </c>
      <c r="B7" s="2241"/>
      <c r="C7" s="836" t="s">
        <v>697</v>
      </c>
      <c r="D7" s="682" t="s">
        <v>698</v>
      </c>
    </row>
    <row r="8" spans="1:7" ht="21" customHeight="1">
      <c r="A8" s="2234" t="s">
        <v>15</v>
      </c>
      <c r="B8" s="2235"/>
      <c r="C8" s="957">
        <v>9878</v>
      </c>
      <c r="D8" s="958">
        <v>83.8</v>
      </c>
      <c r="E8" s="282"/>
      <c r="F8" s="282"/>
    </row>
    <row r="9" spans="1:7" ht="14.1" customHeight="1">
      <c r="A9" s="2236" t="s">
        <v>16</v>
      </c>
      <c r="B9" s="2237"/>
      <c r="C9" s="959"/>
      <c r="D9" s="960"/>
    </row>
    <row r="10" spans="1:7" ht="14.1" customHeight="1">
      <c r="A10" s="2238" t="s">
        <v>140</v>
      </c>
      <c r="B10" s="2239"/>
      <c r="C10" s="959"/>
      <c r="D10" s="960"/>
    </row>
    <row r="11" spans="1:7" ht="14.1" customHeight="1">
      <c r="A11" s="2236" t="s">
        <v>141</v>
      </c>
      <c r="B11" s="2237"/>
      <c r="C11" s="959"/>
      <c r="D11" s="960"/>
    </row>
    <row r="12" spans="1:7" ht="14.1" customHeight="1">
      <c r="A12" s="2227" t="s">
        <v>142</v>
      </c>
      <c r="B12" s="2228"/>
      <c r="C12" s="961">
        <v>5800</v>
      </c>
      <c r="D12" s="962">
        <v>80.7</v>
      </c>
      <c r="E12" s="282"/>
      <c r="F12" s="282"/>
    </row>
    <row r="13" spans="1:7" ht="14.1" customHeight="1">
      <c r="A13" s="2229" t="s">
        <v>143</v>
      </c>
      <c r="B13" s="2230"/>
      <c r="C13" s="963"/>
      <c r="D13" s="964"/>
    </row>
    <row r="14" spans="1:7" ht="14.1" customHeight="1">
      <c r="A14" s="2227" t="s">
        <v>144</v>
      </c>
      <c r="B14" s="2228"/>
      <c r="C14" s="961">
        <v>2841</v>
      </c>
      <c r="D14" s="962">
        <v>83.7</v>
      </c>
      <c r="E14" s="282"/>
      <c r="F14" s="282"/>
    </row>
    <row r="15" spans="1:7" ht="14.1" customHeight="1">
      <c r="A15" s="2229" t="s">
        <v>145</v>
      </c>
      <c r="B15" s="2230"/>
      <c r="C15" s="963"/>
      <c r="D15" s="964"/>
    </row>
    <row r="16" spans="1:7" ht="14.1" customHeight="1">
      <c r="A16" s="2227" t="s">
        <v>146</v>
      </c>
      <c r="B16" s="2228"/>
      <c r="C16" s="961">
        <v>741</v>
      </c>
      <c r="D16" s="962">
        <v>99.6</v>
      </c>
      <c r="E16" s="282"/>
      <c r="F16" s="282"/>
    </row>
    <row r="17" spans="1:6" ht="14.1" customHeight="1">
      <c r="A17" s="2229" t="s">
        <v>160</v>
      </c>
      <c r="B17" s="2230"/>
      <c r="C17" s="963"/>
      <c r="D17" s="964"/>
    </row>
    <row r="18" spans="1:6" ht="14.25" customHeight="1">
      <c r="A18" s="2231" t="s">
        <v>161</v>
      </c>
      <c r="B18" s="2232"/>
      <c r="C18" s="963"/>
      <c r="D18" s="964"/>
    </row>
    <row r="19" spans="1:6" ht="14.1" customHeight="1">
      <c r="A19" s="2229" t="s">
        <v>162</v>
      </c>
      <c r="B19" s="2230"/>
      <c r="C19" s="963"/>
      <c r="D19" s="964"/>
    </row>
    <row r="20" spans="1:6" ht="14.1" customHeight="1">
      <c r="A20" s="2227" t="s">
        <v>147</v>
      </c>
      <c r="B20" s="2228"/>
      <c r="C20" s="961">
        <v>121</v>
      </c>
      <c r="D20" s="962">
        <v>96.7</v>
      </c>
      <c r="E20" s="282"/>
      <c r="F20" s="282"/>
    </row>
    <row r="21" spans="1:6" ht="14.1" customHeight="1">
      <c r="A21" s="2229" t="s">
        <v>148</v>
      </c>
      <c r="B21" s="2230"/>
      <c r="C21" s="963"/>
      <c r="D21" s="964"/>
    </row>
    <row r="22" spans="1:6" ht="14.1" customHeight="1">
      <c r="A22" s="2233" t="s">
        <v>1057</v>
      </c>
      <c r="B22" s="2232"/>
      <c r="C22" s="963">
        <v>833</v>
      </c>
      <c r="D22" s="964">
        <v>99.4</v>
      </c>
    </row>
    <row r="23" spans="1:6" ht="14.1" customHeight="1">
      <c r="A23" s="2229" t="s">
        <v>163</v>
      </c>
      <c r="B23" s="2230"/>
      <c r="C23" s="963"/>
      <c r="D23" s="964"/>
    </row>
    <row r="24" spans="1:6" ht="14.1" customHeight="1">
      <c r="A24" s="2227" t="s">
        <v>212</v>
      </c>
      <c r="B24" s="2228"/>
      <c r="C24" s="961">
        <v>380</v>
      </c>
      <c r="D24" s="962">
        <v>88.2</v>
      </c>
      <c r="F24" s="282"/>
    </row>
    <row r="25" spans="1:6" ht="14.1" customHeight="1">
      <c r="A25" s="2229" t="s">
        <v>159</v>
      </c>
      <c r="B25" s="2230"/>
      <c r="C25" s="963"/>
      <c r="D25" s="964"/>
    </row>
    <row r="26" spans="1:6" ht="14.1" customHeight="1">
      <c r="A26" s="2227" t="s">
        <v>152</v>
      </c>
      <c r="B26" s="2228"/>
      <c r="C26" s="961">
        <v>645</v>
      </c>
      <c r="D26" s="962">
        <v>99.8</v>
      </c>
      <c r="E26" s="51"/>
      <c r="F26" s="282"/>
    </row>
    <row r="27" spans="1:6" ht="14.1" customHeight="1">
      <c r="A27" s="2229" t="s">
        <v>153</v>
      </c>
      <c r="B27" s="2230"/>
      <c r="C27" s="961"/>
      <c r="D27" s="962"/>
      <c r="E27" s="51"/>
    </row>
    <row r="28" spans="1:6" ht="14.1" customHeight="1">
      <c r="A28" s="2233" t="s">
        <v>1058</v>
      </c>
      <c r="B28" s="2232"/>
      <c r="C28" s="963">
        <v>212</v>
      </c>
      <c r="D28" s="964">
        <v>92.5</v>
      </c>
    </row>
    <row r="29" spans="1:6" ht="14.1" customHeight="1">
      <c r="A29" s="2229" t="s">
        <v>1059</v>
      </c>
      <c r="B29" s="2230"/>
      <c r="C29" s="963"/>
      <c r="D29" s="964"/>
    </row>
    <row r="30" spans="1:6" ht="14.1" customHeight="1">
      <c r="A30" s="2227" t="s">
        <v>156</v>
      </c>
      <c r="B30" s="2228"/>
      <c r="C30" s="961">
        <v>361</v>
      </c>
      <c r="D30" s="962">
        <v>100</v>
      </c>
      <c r="F30" s="282"/>
    </row>
    <row r="31" spans="1:6" ht="14.1" customHeight="1">
      <c r="A31" s="2229" t="s">
        <v>149</v>
      </c>
      <c r="B31" s="2230"/>
      <c r="C31" s="963"/>
      <c r="D31" s="964"/>
    </row>
    <row r="32" spans="1:6" ht="14.1" customHeight="1">
      <c r="A32" s="2245" t="s">
        <v>157</v>
      </c>
      <c r="B32" s="2246"/>
      <c r="C32" s="961">
        <v>549</v>
      </c>
      <c r="D32" s="962">
        <v>96.5</v>
      </c>
      <c r="F32" s="282"/>
    </row>
    <row r="33" spans="1:6" ht="14.1" customHeight="1">
      <c r="A33" s="2229" t="s">
        <v>150</v>
      </c>
      <c r="B33" s="2230"/>
      <c r="C33" s="963"/>
      <c r="D33" s="964"/>
    </row>
    <row r="34" spans="1:6" ht="14.1" customHeight="1">
      <c r="A34" s="2227" t="s">
        <v>154</v>
      </c>
      <c r="B34" s="2228"/>
      <c r="C34" s="961">
        <v>5031</v>
      </c>
      <c r="D34" s="962">
        <v>73.900000000000006</v>
      </c>
      <c r="E34" s="282"/>
      <c r="F34" s="282"/>
    </row>
    <row r="35" spans="1:6" ht="14.1" customHeight="1">
      <c r="A35" s="2229" t="s">
        <v>155</v>
      </c>
      <c r="B35" s="2230"/>
      <c r="C35" s="961"/>
      <c r="D35" s="962"/>
      <c r="E35" s="51"/>
    </row>
    <row r="36" spans="1:6" ht="14.1" customHeight="1">
      <c r="A36" s="2242" t="s">
        <v>1060</v>
      </c>
      <c r="B36" s="2228"/>
      <c r="C36" s="961">
        <v>300</v>
      </c>
      <c r="D36" s="962">
        <v>97</v>
      </c>
      <c r="F36" s="282"/>
    </row>
    <row r="37" spans="1:6" ht="14.1" customHeight="1">
      <c r="A37" s="2229" t="s">
        <v>699</v>
      </c>
      <c r="B37" s="2230"/>
      <c r="C37" s="963"/>
      <c r="D37" s="964"/>
    </row>
    <row r="38" spans="1:6" s="304" customFormat="1" ht="14.1" customHeight="1">
      <c r="A38" s="2243" t="s">
        <v>158</v>
      </c>
      <c r="B38" s="2244"/>
      <c r="C38" s="961">
        <v>43</v>
      </c>
      <c r="D38" s="965">
        <v>0</v>
      </c>
      <c r="F38" s="366"/>
    </row>
    <row r="39" spans="1:6" ht="14.1" customHeight="1">
      <c r="A39" s="2229" t="s">
        <v>151</v>
      </c>
      <c r="B39" s="2230"/>
      <c r="C39" s="963"/>
      <c r="D39" s="964"/>
    </row>
    <row r="40" spans="1:6" ht="14.1" customHeight="1">
      <c r="A40" s="2227" t="s">
        <v>164</v>
      </c>
      <c r="B40" s="2228"/>
      <c r="C40" s="961">
        <v>774</v>
      </c>
      <c r="D40" s="962">
        <v>98.8</v>
      </c>
      <c r="E40" s="51"/>
      <c r="F40" s="282"/>
    </row>
    <row r="41" spans="1:6" ht="14.1" customHeight="1">
      <c r="A41" s="2229" t="s">
        <v>165</v>
      </c>
      <c r="B41" s="2230"/>
      <c r="C41" s="963"/>
      <c r="D41" s="964"/>
      <c r="E41" s="51"/>
    </row>
    <row r="42" spans="1:6" ht="10.5" customHeight="1">
      <c r="A42" s="79"/>
      <c r="B42" s="235"/>
      <c r="C42" s="966"/>
      <c r="D42" s="967"/>
      <c r="E42" s="51"/>
    </row>
    <row r="43" spans="1:6" s="9" customFormat="1" ht="15.75" customHeight="1">
      <c r="A43" s="1831" t="s">
        <v>1194</v>
      </c>
      <c r="B43" s="1831"/>
      <c r="C43" s="1831"/>
      <c r="D43" s="1831"/>
      <c r="E43" s="396"/>
    </row>
    <row r="44" spans="1:6" s="9" customFormat="1" ht="10.5" customHeight="1">
      <c r="A44" s="1831"/>
      <c r="B44" s="1831"/>
      <c r="C44" s="1831"/>
      <c r="D44" s="1831"/>
      <c r="E44" s="37"/>
      <c r="F44" s="37"/>
    </row>
    <row r="45" spans="1:6" s="9" customFormat="1" ht="10.5" customHeight="1">
      <c r="A45" s="1831"/>
      <c r="B45" s="1831"/>
      <c r="C45" s="1831"/>
      <c r="D45" s="1831"/>
      <c r="E45" s="37"/>
      <c r="F45" s="37"/>
    </row>
    <row r="46" spans="1:6" s="535" customFormat="1" ht="12.75" customHeight="1">
      <c r="A46" s="1689" t="s">
        <v>1513</v>
      </c>
      <c r="B46" s="1689"/>
      <c r="C46" s="1689"/>
      <c r="D46" s="1689"/>
      <c r="E46" s="534"/>
    </row>
    <row r="47" spans="1:6" s="9" customFormat="1" ht="13.5" customHeight="1">
      <c r="A47" s="1286" t="s">
        <v>209</v>
      </c>
      <c r="B47" s="1286"/>
      <c r="C47" s="1286"/>
      <c r="D47" s="1286"/>
    </row>
    <row r="48" spans="1:6" s="9" customFormat="1" ht="18" customHeight="1">
      <c r="A48" s="2223" t="s">
        <v>1195</v>
      </c>
      <c r="B48" s="2224"/>
      <c r="C48" s="2224"/>
      <c r="D48" s="2224"/>
      <c r="E48" s="396"/>
    </row>
    <row r="49" spans="1:6" s="9" customFormat="1" ht="9.75" customHeight="1">
      <c r="A49" s="2224"/>
      <c r="B49" s="2224"/>
      <c r="C49" s="2224"/>
      <c r="D49" s="2224"/>
      <c r="E49" s="37"/>
      <c r="F49" s="37"/>
    </row>
    <row r="50" spans="1:6" s="9" customFormat="1" ht="12.75" customHeight="1">
      <c r="A50" s="2224"/>
      <c r="B50" s="2224"/>
      <c r="C50" s="2224"/>
      <c r="D50" s="2224"/>
      <c r="E50" s="37"/>
      <c r="F50" s="37"/>
    </row>
    <row r="51" spans="1:6" s="35" customFormat="1" ht="12.75" customHeight="1">
      <c r="A51" s="2225" t="s">
        <v>1514</v>
      </c>
      <c r="B51" s="2226"/>
      <c r="C51" s="2226"/>
      <c r="D51" s="2226"/>
      <c r="E51" s="536"/>
    </row>
    <row r="52" spans="1:6" s="9" customFormat="1" ht="10.5" customHeight="1">
      <c r="A52" s="1287" t="s">
        <v>210</v>
      </c>
      <c r="B52" s="1285"/>
      <c r="C52" s="1285"/>
      <c r="D52" s="1285"/>
    </row>
    <row r="53" spans="1:6" ht="12.75" customHeight="1"/>
  </sheetData>
  <mergeCells count="41">
    <mergeCell ref="A30:B30"/>
    <mergeCell ref="A31:B31"/>
    <mergeCell ref="A32:B32"/>
    <mergeCell ref="A33:B33"/>
    <mergeCell ref="A26:B26"/>
    <mergeCell ref="A27:B27"/>
    <mergeCell ref="A34:B34"/>
    <mergeCell ref="A35:B35"/>
    <mergeCell ref="A36:B36"/>
    <mergeCell ref="A37:B37"/>
    <mergeCell ref="A38:B38"/>
    <mergeCell ref="D1:E1"/>
    <mergeCell ref="D2:E2"/>
    <mergeCell ref="A22:B22"/>
    <mergeCell ref="A23:B23"/>
    <mergeCell ref="A19:B19"/>
    <mergeCell ref="A20:B20"/>
    <mergeCell ref="A21:B21"/>
    <mergeCell ref="A8:B8"/>
    <mergeCell ref="A9:B9"/>
    <mergeCell ref="A10:B10"/>
    <mergeCell ref="A11:B11"/>
    <mergeCell ref="A12:B12"/>
    <mergeCell ref="A13:B13"/>
    <mergeCell ref="A7:B7"/>
    <mergeCell ref="A43:D45"/>
    <mergeCell ref="A48:D50"/>
    <mergeCell ref="A51:D51"/>
    <mergeCell ref="A46:D46"/>
    <mergeCell ref="A14:B14"/>
    <mergeCell ref="A15:B15"/>
    <mergeCell ref="A16:B16"/>
    <mergeCell ref="A17:B17"/>
    <mergeCell ref="A18:B18"/>
    <mergeCell ref="A28:B28"/>
    <mergeCell ref="A29:B29"/>
    <mergeCell ref="A24:B24"/>
    <mergeCell ref="A25:B25"/>
    <mergeCell ref="A39:B39"/>
    <mergeCell ref="A40:B40"/>
    <mergeCell ref="A41:B41"/>
  </mergeCells>
  <phoneticPr fontId="0" type="noConversion"/>
  <hyperlinks>
    <hyperlink ref="D1:E1" location="'Spis tablic     List of tables'!A1" display="Powrót do spisu tablic" xr:uid="{00000000-0004-0000-3C00-000000000000}"/>
    <hyperlink ref="D2:E2" location="'Spis tablic     List of tables'!A1" display="Return to list tables" xr:uid="{00000000-0004-0000-3C00-000001000000}"/>
    <hyperlink ref="D1" location="'Spis tablic     List of tables'!A1" display="Powrót do spisu tablic" xr:uid="{00000000-0004-0000-3C00-000002000000}"/>
    <hyperlink ref="D2" location="'Spis tablic     List of tables'!A1" display="Return to list tables" xr:uid="{00000000-0004-0000-3C00-000003000000}"/>
  </hyperlinks>
  <printOptions horizontalCentered="1"/>
  <pageMargins left="0.19685039370078741" right="0.19685039370078741" top="0.19685039370078741" bottom="0.19685039370078741" header="0.31496062992125984" footer="0.31496062992125984"/>
  <pageSetup paperSize="9" scale="95"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tabColor rgb="FF92D050"/>
    <pageSetUpPr fitToPage="1"/>
  </sheetPr>
  <dimension ref="A1:K55"/>
  <sheetViews>
    <sheetView showGridLines="0" topLeftCell="A36" zoomScale="85" zoomScaleNormal="85" zoomScaleSheetLayoutView="130" workbookViewId="0">
      <selection activeCell="D59" sqref="D59"/>
    </sheetView>
  </sheetViews>
  <sheetFormatPr defaultColWidth="9" defaultRowHeight="12"/>
  <cols>
    <col min="1" max="1" width="8.125" style="79" customWidth="1"/>
    <col min="2" max="2" width="35.625" style="6" customWidth="1"/>
    <col min="3" max="3" width="3.625" style="6" customWidth="1"/>
    <col min="4" max="8" width="9.5" style="6" customWidth="1"/>
    <col min="9" max="10" width="9" style="79"/>
    <col min="11" max="11" width="16.375" style="79" customWidth="1"/>
    <col min="12" max="16384" width="9" style="79"/>
  </cols>
  <sheetData>
    <row r="1" spans="1:11">
      <c r="G1" s="1688" t="s">
        <v>0</v>
      </c>
      <c r="H1" s="1688"/>
    </row>
    <row r="2" spans="1:11">
      <c r="G2" s="1688" t="s">
        <v>1</v>
      </c>
      <c r="H2" s="1688"/>
    </row>
    <row r="3" spans="1:11" ht="15" customHeight="1">
      <c r="A3" s="745" t="s">
        <v>13</v>
      </c>
      <c r="B3" s="237"/>
      <c r="C3" s="351"/>
      <c r="D3" s="351"/>
      <c r="E3" s="351"/>
      <c r="F3" s="351"/>
      <c r="G3" s="237"/>
      <c r="H3" s="237"/>
      <c r="I3" s="36"/>
      <c r="J3" s="36"/>
    </row>
    <row r="4" spans="1:11" ht="15" customHeight="1">
      <c r="A4" s="746" t="s">
        <v>14</v>
      </c>
      <c r="B4" s="237"/>
      <c r="C4" s="351"/>
      <c r="D4" s="351"/>
      <c r="E4" s="351"/>
      <c r="F4" s="351"/>
      <c r="G4" s="237"/>
      <c r="H4" s="237"/>
      <c r="I4" s="36"/>
      <c r="J4" s="36"/>
    </row>
    <row r="5" spans="1:11" ht="21" customHeight="1">
      <c r="A5" s="352" t="s">
        <v>1140</v>
      </c>
      <c r="B5" s="352" t="s">
        <v>1076</v>
      </c>
      <c r="C5" s="353"/>
      <c r="D5" s="353"/>
      <c r="E5" s="325"/>
      <c r="F5" s="237"/>
      <c r="G5" s="237"/>
      <c r="H5" s="351"/>
      <c r="I5" s="36"/>
      <c r="J5" s="36"/>
    </row>
    <row r="6" spans="1:11" ht="13.5">
      <c r="A6" s="354"/>
      <c r="B6" s="657" t="s">
        <v>1077</v>
      </c>
      <c r="C6" s="355"/>
      <c r="D6" s="356"/>
      <c r="E6" s="327"/>
      <c r="F6" s="237"/>
      <c r="G6" s="237"/>
      <c r="H6" s="351"/>
      <c r="I6" s="36"/>
      <c r="J6" s="36"/>
    </row>
    <row r="7" spans="1:11" ht="48.75" customHeight="1">
      <c r="A7" s="2251" t="s">
        <v>1363</v>
      </c>
      <c r="B7" s="2252"/>
      <c r="C7" s="2253"/>
      <c r="D7" s="2265" t="s">
        <v>597</v>
      </c>
      <c r="E7" s="2267" t="s">
        <v>1092</v>
      </c>
      <c r="F7" s="2271"/>
      <c r="G7" s="2272"/>
      <c r="H7" s="2267" t="s">
        <v>702</v>
      </c>
      <c r="I7" s="36"/>
      <c r="J7" s="36"/>
    </row>
    <row r="8" spans="1:11" ht="48.75" customHeight="1">
      <c r="A8" s="2254"/>
      <c r="B8" s="2254"/>
      <c r="C8" s="2255"/>
      <c r="D8" s="2270"/>
      <c r="E8" s="2273"/>
      <c r="F8" s="2274"/>
      <c r="G8" s="2275"/>
      <c r="H8" s="2268"/>
      <c r="I8" s="36"/>
      <c r="J8" s="36"/>
    </row>
    <row r="9" spans="1:11" ht="32.25" customHeight="1">
      <c r="A9" s="2254"/>
      <c r="B9" s="2254"/>
      <c r="C9" s="2255"/>
      <c r="D9" s="2270"/>
      <c r="E9" s="2265" t="s">
        <v>626</v>
      </c>
      <c r="F9" s="2276" t="s">
        <v>700</v>
      </c>
      <c r="G9" s="2276" t="s">
        <v>701</v>
      </c>
      <c r="H9" s="2268"/>
      <c r="I9" s="36"/>
      <c r="J9" s="36"/>
    </row>
    <row r="10" spans="1:11" ht="32.25" customHeight="1">
      <c r="A10" s="2256"/>
      <c r="B10" s="2256"/>
      <c r="C10" s="2257"/>
      <c r="D10" s="2266"/>
      <c r="E10" s="2266"/>
      <c r="F10" s="2277"/>
      <c r="G10" s="2277"/>
      <c r="H10" s="2269"/>
      <c r="I10" s="36"/>
      <c r="J10" s="36"/>
    </row>
    <row r="11" spans="1:11" ht="21.75" customHeight="1">
      <c r="A11" s="2278" t="s">
        <v>98</v>
      </c>
      <c r="B11" s="2278"/>
      <c r="C11" s="968" t="s">
        <v>2</v>
      </c>
      <c r="D11" s="1384">
        <v>209750</v>
      </c>
      <c r="E11" s="1384">
        <v>55127</v>
      </c>
      <c r="F11" s="1384">
        <v>5265</v>
      </c>
      <c r="G11" s="1384">
        <v>47806</v>
      </c>
      <c r="H11" s="1651">
        <v>154623</v>
      </c>
      <c r="I11" s="36"/>
      <c r="J11" s="36"/>
      <c r="K11" s="36"/>
    </row>
    <row r="12" spans="1:11">
      <c r="A12" s="2279" t="s">
        <v>16</v>
      </c>
      <c r="B12" s="2279"/>
      <c r="C12" s="969" t="s">
        <v>3</v>
      </c>
      <c r="D12" s="970">
        <v>210715</v>
      </c>
      <c r="E12" s="970">
        <v>55445</v>
      </c>
      <c r="F12" s="970">
        <v>5273</v>
      </c>
      <c r="G12" s="970">
        <v>48067</v>
      </c>
      <c r="H12" s="1652">
        <v>155270</v>
      </c>
      <c r="I12" s="36"/>
      <c r="J12" s="36"/>
      <c r="K12" s="36"/>
    </row>
    <row r="13" spans="1:11">
      <c r="A13" s="2260" t="s">
        <v>703</v>
      </c>
      <c r="B13" s="2261"/>
      <c r="C13" s="971"/>
      <c r="D13" s="1653"/>
      <c r="E13" s="1653"/>
      <c r="F13" s="1653"/>
      <c r="G13" s="1653"/>
      <c r="H13" s="1654"/>
      <c r="I13" s="73"/>
      <c r="J13" s="36"/>
      <c r="K13" s="36"/>
    </row>
    <row r="14" spans="1:11" ht="13.9" customHeight="1">
      <c r="A14" s="2250" t="s">
        <v>99</v>
      </c>
      <c r="B14" s="2250"/>
      <c r="C14" s="972" t="s">
        <v>2</v>
      </c>
      <c r="D14" s="1384">
        <v>4105</v>
      </c>
      <c r="E14" s="1384">
        <v>1082</v>
      </c>
      <c r="F14" s="1384">
        <v>29</v>
      </c>
      <c r="G14" s="1384">
        <v>1036</v>
      </c>
      <c r="H14" s="1651">
        <v>3023</v>
      </c>
      <c r="I14" s="73"/>
      <c r="J14" s="36"/>
      <c r="K14" s="36"/>
    </row>
    <row r="15" spans="1:11">
      <c r="A15" s="2249" t="s">
        <v>17</v>
      </c>
      <c r="B15" s="2264"/>
      <c r="C15" s="972" t="s">
        <v>3</v>
      </c>
      <c r="D15" s="1384">
        <f>[2]Tablica_01B_bez_formatowania!$I$11</f>
        <v>4090</v>
      </c>
      <c r="E15" s="1384">
        <f>[2]Tablica_01B_bez_formatowania!$J$11</f>
        <v>1086</v>
      </c>
      <c r="F15" s="1384">
        <f>[2]Tablica_01B_bez_formatowania!$O$11</f>
        <v>29</v>
      </c>
      <c r="G15" s="1384">
        <f>[2]Tablica_01B_bez_formatowania!$R$11</f>
        <v>1036</v>
      </c>
      <c r="H15" s="1651">
        <f>[2]Tablica_01B_bez_formatowania!$L$11</f>
        <v>3004</v>
      </c>
      <c r="I15" s="73"/>
      <c r="J15" s="36"/>
      <c r="K15" s="36"/>
    </row>
    <row r="16" spans="1:11">
      <c r="A16" s="2250" t="s">
        <v>100</v>
      </c>
      <c r="B16" s="2250"/>
      <c r="C16" s="972" t="s">
        <v>2</v>
      </c>
      <c r="D16" s="1384">
        <v>19831</v>
      </c>
      <c r="E16" s="1384">
        <v>5648</v>
      </c>
      <c r="F16" s="1384">
        <v>132</v>
      </c>
      <c r="G16" s="1384">
        <v>5294</v>
      </c>
      <c r="H16" s="1651">
        <v>14183</v>
      </c>
      <c r="I16" s="36"/>
      <c r="J16" s="36"/>
      <c r="K16" s="36"/>
    </row>
    <row r="17" spans="1:11">
      <c r="A17" s="2264" t="s">
        <v>704</v>
      </c>
      <c r="B17" s="2264"/>
      <c r="C17" s="972" t="s">
        <v>3</v>
      </c>
      <c r="D17" s="1384">
        <f>[2]Tablica_01B_bez_formatowania!$I$88</f>
        <v>19850</v>
      </c>
      <c r="E17" s="1384">
        <v>5673</v>
      </c>
      <c r="F17" s="1384">
        <v>133</v>
      </c>
      <c r="G17" s="1651">
        <v>5322</v>
      </c>
      <c r="H17" s="1651">
        <v>14177</v>
      </c>
      <c r="I17" s="36"/>
      <c r="J17" s="36"/>
      <c r="K17" s="36"/>
    </row>
    <row r="18" spans="1:11" ht="13.9" customHeight="1">
      <c r="A18" s="2250" t="s">
        <v>101</v>
      </c>
      <c r="B18" s="2250"/>
      <c r="C18" s="972" t="s">
        <v>2</v>
      </c>
      <c r="D18" s="1384">
        <v>167</v>
      </c>
      <c r="E18" s="1384">
        <v>66</v>
      </c>
      <c r="F18" s="1384">
        <v>1</v>
      </c>
      <c r="G18" s="1384">
        <v>62</v>
      </c>
      <c r="H18" s="1651">
        <v>101</v>
      </c>
      <c r="I18" s="73"/>
      <c r="J18" s="36"/>
      <c r="K18" s="36"/>
    </row>
    <row r="19" spans="1:11">
      <c r="A19" s="2249" t="s">
        <v>18</v>
      </c>
      <c r="B19" s="2249"/>
      <c r="C19" s="972" t="s">
        <v>3</v>
      </c>
      <c r="D19" s="1384">
        <v>166</v>
      </c>
      <c r="E19" s="1384">
        <v>65</v>
      </c>
      <c r="F19" s="1384">
        <v>1</v>
      </c>
      <c r="G19" s="1384">
        <v>61</v>
      </c>
      <c r="H19" s="1651">
        <v>101</v>
      </c>
      <c r="I19" s="36"/>
      <c r="J19" s="36"/>
      <c r="K19" s="36"/>
    </row>
    <row r="20" spans="1:11" ht="13.9" customHeight="1">
      <c r="A20" s="2250" t="s">
        <v>102</v>
      </c>
      <c r="B20" s="2250"/>
      <c r="C20" s="972" t="s">
        <v>2</v>
      </c>
      <c r="D20" s="1653">
        <v>18075</v>
      </c>
      <c r="E20" s="1653">
        <v>4603</v>
      </c>
      <c r="F20" s="1653">
        <v>24</v>
      </c>
      <c r="G20" s="1653">
        <v>4424</v>
      </c>
      <c r="H20" s="1654">
        <v>13472</v>
      </c>
      <c r="I20" s="36"/>
      <c r="J20" s="36"/>
      <c r="K20" s="36"/>
    </row>
    <row r="21" spans="1:11">
      <c r="A21" s="2249" t="s">
        <v>19</v>
      </c>
      <c r="B21" s="2249"/>
      <c r="C21" s="972" t="s">
        <v>3</v>
      </c>
      <c r="D21" s="1653">
        <v>18107</v>
      </c>
      <c r="E21" s="1653">
        <v>4619</v>
      </c>
      <c r="F21" s="1653">
        <v>25</v>
      </c>
      <c r="G21" s="1653">
        <v>4440</v>
      </c>
      <c r="H21" s="1654">
        <v>13488</v>
      </c>
      <c r="I21" s="73"/>
      <c r="J21" s="36"/>
      <c r="K21" s="36"/>
    </row>
    <row r="22" spans="1:11" ht="26.25" customHeight="1">
      <c r="A22" s="2262" t="s">
        <v>1506</v>
      </c>
      <c r="B22" s="2263"/>
      <c r="C22" s="972" t="s">
        <v>2</v>
      </c>
      <c r="D22" s="1653">
        <v>799</v>
      </c>
      <c r="E22" s="1653">
        <v>606</v>
      </c>
      <c r="F22" s="1653">
        <v>16</v>
      </c>
      <c r="G22" s="1653">
        <v>545</v>
      </c>
      <c r="H22" s="1654">
        <v>193</v>
      </c>
      <c r="I22" s="36"/>
      <c r="J22" s="36"/>
      <c r="K22" s="36"/>
    </row>
    <row r="23" spans="1:11" ht="14.25" customHeight="1">
      <c r="A23" s="2249" t="s">
        <v>20</v>
      </c>
      <c r="B23" s="2249"/>
      <c r="C23" s="972" t="s">
        <v>3</v>
      </c>
      <c r="D23" s="1653">
        <v>800</v>
      </c>
      <c r="E23" s="1653">
        <v>616</v>
      </c>
      <c r="F23" s="1653">
        <v>16</v>
      </c>
      <c r="G23" s="1653">
        <v>562</v>
      </c>
      <c r="H23" s="1654">
        <v>184</v>
      </c>
      <c r="I23" s="73"/>
      <c r="J23" s="36"/>
      <c r="K23" s="36"/>
    </row>
    <row r="24" spans="1:11" ht="27" customHeight="1">
      <c r="A24" s="2262" t="s">
        <v>1507</v>
      </c>
      <c r="B24" s="2261"/>
      <c r="C24" s="972" t="s">
        <v>2</v>
      </c>
      <c r="D24" s="1384">
        <v>790</v>
      </c>
      <c r="E24" s="1384">
        <v>373</v>
      </c>
      <c r="F24" s="1384">
        <v>91</v>
      </c>
      <c r="G24" s="1384">
        <v>263</v>
      </c>
      <c r="H24" s="1651">
        <v>417</v>
      </c>
      <c r="I24" s="73"/>
      <c r="J24" s="36"/>
      <c r="K24" s="36"/>
    </row>
    <row r="25" spans="1:11" ht="21" customHeight="1">
      <c r="A25" s="2259" t="s">
        <v>273</v>
      </c>
      <c r="B25" s="2259"/>
      <c r="C25" s="972" t="s">
        <v>3</v>
      </c>
      <c r="D25" s="1384">
        <v>777</v>
      </c>
      <c r="E25" s="1384">
        <v>373</v>
      </c>
      <c r="F25" s="1384">
        <v>91</v>
      </c>
      <c r="G25" s="1384">
        <v>259</v>
      </c>
      <c r="H25" s="1651">
        <v>404</v>
      </c>
      <c r="I25" s="73"/>
      <c r="J25" s="36"/>
      <c r="K25" s="36"/>
    </row>
    <row r="26" spans="1:11" ht="13.9" customHeight="1">
      <c r="A26" s="2250" t="s">
        <v>103</v>
      </c>
      <c r="B26" s="2250"/>
      <c r="C26" s="972" t="s">
        <v>2</v>
      </c>
      <c r="D26" s="1384">
        <v>29511</v>
      </c>
      <c r="E26" s="1384">
        <v>3583</v>
      </c>
      <c r="F26" s="1384">
        <v>35</v>
      </c>
      <c r="G26" s="1384">
        <v>3331</v>
      </c>
      <c r="H26" s="1651">
        <v>25928</v>
      </c>
      <c r="I26" s="73"/>
      <c r="J26" s="36"/>
      <c r="K26" s="36"/>
    </row>
    <row r="27" spans="1:11">
      <c r="A27" s="2249" t="s">
        <v>21</v>
      </c>
      <c r="B27" s="2249"/>
      <c r="C27" s="972" t="s">
        <v>3</v>
      </c>
      <c r="D27" s="1384">
        <v>29877</v>
      </c>
      <c r="E27" s="1384">
        <v>3650</v>
      </c>
      <c r="F27" s="1384">
        <v>37</v>
      </c>
      <c r="G27" s="1384">
        <v>3392</v>
      </c>
      <c r="H27" s="1651">
        <v>26227</v>
      </c>
      <c r="I27" s="73"/>
      <c r="J27" s="36"/>
      <c r="K27" s="36"/>
    </row>
    <row r="28" spans="1:11" ht="14.25" customHeight="1">
      <c r="A28" s="2260" t="s">
        <v>277</v>
      </c>
      <c r="B28" s="2261"/>
      <c r="C28" s="972" t="s">
        <v>2</v>
      </c>
      <c r="D28" s="1384">
        <v>45817</v>
      </c>
      <c r="E28" s="1384">
        <v>9703</v>
      </c>
      <c r="F28" s="1384">
        <v>5</v>
      </c>
      <c r="G28" s="1384">
        <v>9424</v>
      </c>
      <c r="H28" s="1651">
        <v>36114</v>
      </c>
      <c r="I28" s="73"/>
      <c r="J28" s="36"/>
      <c r="K28" s="36"/>
    </row>
    <row r="29" spans="1:11" ht="14.25" customHeight="1">
      <c r="A29" s="2249" t="s">
        <v>705</v>
      </c>
      <c r="B29" s="2249"/>
      <c r="C29" s="972" t="s">
        <v>3</v>
      </c>
      <c r="D29" s="1384">
        <v>45732</v>
      </c>
      <c r="E29" s="1384">
        <v>9714</v>
      </c>
      <c r="F29" s="1384">
        <v>5</v>
      </c>
      <c r="G29" s="1384">
        <v>9429</v>
      </c>
      <c r="H29" s="1651">
        <v>36018</v>
      </c>
      <c r="I29" s="73"/>
      <c r="J29" s="36"/>
      <c r="K29" s="36"/>
    </row>
    <row r="30" spans="1:11" ht="14.25" customHeight="1">
      <c r="A30" s="2250" t="s">
        <v>104</v>
      </c>
      <c r="B30" s="2250"/>
      <c r="C30" s="972" t="s">
        <v>2</v>
      </c>
      <c r="D30" s="1655">
        <v>13737</v>
      </c>
      <c r="E30" s="1655">
        <v>1422</v>
      </c>
      <c r="F30" s="1655">
        <v>15</v>
      </c>
      <c r="G30" s="1655">
        <v>1312</v>
      </c>
      <c r="H30" s="1656">
        <v>12315</v>
      </c>
      <c r="I30" s="73"/>
      <c r="J30" s="36"/>
      <c r="K30" s="36"/>
    </row>
    <row r="31" spans="1:11" ht="14.25" customHeight="1">
      <c r="A31" s="2249" t="s">
        <v>22</v>
      </c>
      <c r="B31" s="2249"/>
      <c r="C31" s="972" t="s">
        <v>3</v>
      </c>
      <c r="D31" s="1655">
        <v>13757</v>
      </c>
      <c r="E31" s="1655">
        <v>1433</v>
      </c>
      <c r="F31" s="1655">
        <v>15</v>
      </c>
      <c r="G31" s="1655">
        <v>1323</v>
      </c>
      <c r="H31" s="1656">
        <v>12324</v>
      </c>
      <c r="I31" s="73"/>
      <c r="J31" s="36"/>
      <c r="K31" s="36"/>
    </row>
    <row r="32" spans="1:11" ht="13.5">
      <c r="A32" s="2260" t="s">
        <v>278</v>
      </c>
      <c r="B32" s="2261"/>
      <c r="C32" s="972" t="s">
        <v>2</v>
      </c>
      <c r="D32" s="1655">
        <v>5103</v>
      </c>
      <c r="E32" s="1655">
        <v>1368</v>
      </c>
      <c r="F32" s="1655">
        <v>40</v>
      </c>
      <c r="G32" s="1655">
        <v>1274</v>
      </c>
      <c r="H32" s="1656">
        <v>3735</v>
      </c>
    </row>
    <row r="33" spans="1:8" ht="13.5">
      <c r="A33" s="2249" t="s">
        <v>562</v>
      </c>
      <c r="B33" s="2249"/>
      <c r="C33" s="972" t="s">
        <v>3</v>
      </c>
      <c r="D33" s="1655">
        <v>5175</v>
      </c>
      <c r="E33" s="1655">
        <v>1387</v>
      </c>
      <c r="F33" s="1655">
        <v>40</v>
      </c>
      <c r="G33" s="1655">
        <v>1293</v>
      </c>
      <c r="H33" s="1656">
        <v>3788</v>
      </c>
    </row>
    <row r="34" spans="1:8">
      <c r="A34" s="2280" t="s">
        <v>265</v>
      </c>
      <c r="B34" s="2261"/>
      <c r="C34" s="972" t="s">
        <v>2</v>
      </c>
      <c r="D34" s="1655">
        <v>5698</v>
      </c>
      <c r="E34" s="1655">
        <v>1211</v>
      </c>
      <c r="F34" s="1655">
        <v>6</v>
      </c>
      <c r="G34" s="1655">
        <v>1134</v>
      </c>
      <c r="H34" s="1656">
        <v>4487</v>
      </c>
    </row>
    <row r="35" spans="1:8">
      <c r="A35" s="2249" t="s">
        <v>23</v>
      </c>
      <c r="B35" s="2249"/>
      <c r="C35" s="972" t="s">
        <v>3</v>
      </c>
      <c r="D35" s="1655">
        <v>5833</v>
      </c>
      <c r="E35" s="1655">
        <v>1221</v>
      </c>
      <c r="F35" s="1655">
        <v>7</v>
      </c>
      <c r="G35" s="1655">
        <v>1135</v>
      </c>
      <c r="H35" s="1656">
        <v>4612</v>
      </c>
    </row>
    <row r="36" spans="1:8">
      <c r="A36" s="2280" t="s">
        <v>266</v>
      </c>
      <c r="B36" s="2261"/>
      <c r="C36" s="972" t="s">
        <v>2</v>
      </c>
      <c r="D36" s="1655">
        <v>6109</v>
      </c>
      <c r="E36" s="1655">
        <v>847</v>
      </c>
      <c r="F36" s="1655">
        <v>11</v>
      </c>
      <c r="G36" s="1655">
        <v>788</v>
      </c>
      <c r="H36" s="1656">
        <v>5262</v>
      </c>
    </row>
    <row r="37" spans="1:8">
      <c r="A37" s="2249" t="s">
        <v>24</v>
      </c>
      <c r="B37" s="2249"/>
      <c r="C37" s="972" t="s">
        <v>3</v>
      </c>
      <c r="D37" s="1655">
        <v>6067</v>
      </c>
      <c r="E37" s="1655">
        <v>849</v>
      </c>
      <c r="F37" s="1655">
        <v>11</v>
      </c>
      <c r="G37" s="1655">
        <v>789</v>
      </c>
      <c r="H37" s="1656">
        <v>5218</v>
      </c>
    </row>
    <row r="38" spans="1:8" ht="13.5">
      <c r="A38" s="2260" t="s">
        <v>280</v>
      </c>
      <c r="B38" s="2261"/>
      <c r="C38" s="972" t="s">
        <v>2</v>
      </c>
      <c r="D38" s="1655">
        <v>10854</v>
      </c>
      <c r="E38" s="1655">
        <v>8894</v>
      </c>
      <c r="F38" s="1655">
        <v>1607</v>
      </c>
      <c r="G38" s="1655">
        <v>7210</v>
      </c>
      <c r="H38" s="1656">
        <v>1960</v>
      </c>
    </row>
    <row r="39" spans="1:8">
      <c r="A39" s="2249" t="s">
        <v>25</v>
      </c>
      <c r="B39" s="2249"/>
      <c r="C39" s="972" t="s">
        <v>3</v>
      </c>
      <c r="D39" s="1655">
        <v>10982</v>
      </c>
      <c r="E39" s="1655">
        <v>8977</v>
      </c>
      <c r="F39" s="1655">
        <v>1610</v>
      </c>
      <c r="G39" s="1655">
        <v>7283</v>
      </c>
      <c r="H39" s="1656">
        <v>2005</v>
      </c>
    </row>
    <row r="40" spans="1:8">
      <c r="A40" s="2280" t="s">
        <v>267</v>
      </c>
      <c r="B40" s="2261"/>
      <c r="C40" s="972" t="s">
        <v>2</v>
      </c>
      <c r="D40" s="1655">
        <v>17713</v>
      </c>
      <c r="E40" s="1655">
        <v>3200</v>
      </c>
      <c r="F40" s="1655">
        <v>103</v>
      </c>
      <c r="G40" s="1655">
        <v>2894</v>
      </c>
      <c r="H40" s="1656">
        <v>14513</v>
      </c>
    </row>
    <row r="41" spans="1:8">
      <c r="A41" s="2249" t="s">
        <v>26</v>
      </c>
      <c r="B41" s="2249"/>
      <c r="C41" s="972" t="s">
        <v>3</v>
      </c>
      <c r="D41" s="1655">
        <v>17852</v>
      </c>
      <c r="E41" s="1655">
        <v>3236</v>
      </c>
      <c r="F41" s="1655">
        <v>104</v>
      </c>
      <c r="G41" s="1655">
        <v>2923</v>
      </c>
      <c r="H41" s="1656">
        <v>14616</v>
      </c>
    </row>
    <row r="42" spans="1:8" ht="13.5">
      <c r="A42" s="2260" t="s">
        <v>279</v>
      </c>
      <c r="B42" s="2261"/>
      <c r="C42" s="972" t="s">
        <v>2</v>
      </c>
      <c r="D42" s="1653">
        <v>6741</v>
      </c>
      <c r="E42" s="1653">
        <v>1434</v>
      </c>
      <c r="F42" s="1653">
        <v>15</v>
      </c>
      <c r="G42" s="1653">
        <v>1281</v>
      </c>
      <c r="H42" s="1654">
        <v>5307</v>
      </c>
    </row>
    <row r="43" spans="1:8">
      <c r="A43" s="2249" t="s">
        <v>27</v>
      </c>
      <c r="B43" s="2249"/>
      <c r="C43" s="972" t="s">
        <v>3</v>
      </c>
      <c r="D43" s="1653">
        <v>6753</v>
      </c>
      <c r="E43" s="1653">
        <v>1440</v>
      </c>
      <c r="F43" s="1653">
        <v>15</v>
      </c>
      <c r="G43" s="1653">
        <v>1289</v>
      </c>
      <c r="H43" s="1654">
        <v>5313</v>
      </c>
    </row>
    <row r="44" spans="1:8" ht="21.75" customHeight="1">
      <c r="A44" s="2262" t="s">
        <v>1508</v>
      </c>
      <c r="B44" s="2261"/>
      <c r="C44" s="972" t="s">
        <v>2</v>
      </c>
      <c r="D44" s="1655">
        <v>1433</v>
      </c>
      <c r="E44" s="1655">
        <v>1430</v>
      </c>
      <c r="F44" s="1655">
        <v>594</v>
      </c>
      <c r="G44" s="1655">
        <v>833</v>
      </c>
      <c r="H44" s="1656">
        <v>3</v>
      </c>
    </row>
    <row r="45" spans="1:8">
      <c r="A45" s="2249" t="s">
        <v>28</v>
      </c>
      <c r="B45" s="2249"/>
      <c r="C45" s="972" t="s">
        <v>3</v>
      </c>
      <c r="D45" s="1655">
        <v>1430</v>
      </c>
      <c r="E45" s="1655">
        <v>1427</v>
      </c>
      <c r="F45" s="1655">
        <v>592</v>
      </c>
      <c r="G45" s="1655">
        <v>832</v>
      </c>
      <c r="H45" s="1656">
        <v>3</v>
      </c>
    </row>
    <row r="46" spans="1:8">
      <c r="A46" s="2280" t="s">
        <v>268</v>
      </c>
      <c r="B46" s="2261"/>
      <c r="C46" s="972" t="s">
        <v>2</v>
      </c>
      <c r="D46" s="1655">
        <v>7026</v>
      </c>
      <c r="E46" s="1655">
        <v>3501</v>
      </c>
      <c r="F46" s="1655">
        <v>1905</v>
      </c>
      <c r="G46" s="1655">
        <v>1564</v>
      </c>
      <c r="H46" s="1656">
        <v>3525</v>
      </c>
    </row>
    <row r="47" spans="1:8">
      <c r="A47" s="2249" t="s">
        <v>29</v>
      </c>
      <c r="B47" s="2249"/>
      <c r="C47" s="972" t="s">
        <v>3</v>
      </c>
      <c r="D47" s="1655">
        <v>7116</v>
      </c>
      <c r="E47" s="1655">
        <v>3506</v>
      </c>
      <c r="F47" s="1655">
        <v>1906</v>
      </c>
      <c r="G47" s="1655">
        <v>1568</v>
      </c>
      <c r="H47" s="1656">
        <v>3610</v>
      </c>
    </row>
    <row r="48" spans="1:8">
      <c r="A48" s="2280" t="s">
        <v>269</v>
      </c>
      <c r="B48" s="2261"/>
      <c r="C48" s="972" t="s">
        <v>2</v>
      </c>
      <c r="D48" s="1655">
        <v>15809</v>
      </c>
      <c r="E48" s="1655">
        <v>1262</v>
      </c>
      <c r="F48" s="1655">
        <v>423</v>
      </c>
      <c r="G48" s="1655">
        <v>795</v>
      </c>
      <c r="H48" s="1656">
        <v>14547</v>
      </c>
    </row>
    <row r="49" spans="1:8">
      <c r="A49" s="2249" t="s">
        <v>30</v>
      </c>
      <c r="B49" s="2249"/>
      <c r="C49" s="972" t="s">
        <v>3</v>
      </c>
      <c r="D49" s="1655">
        <v>15873</v>
      </c>
      <c r="E49" s="1655">
        <v>1267</v>
      </c>
      <c r="F49" s="1655">
        <v>425</v>
      </c>
      <c r="G49" s="1655">
        <v>799</v>
      </c>
      <c r="H49" s="1656">
        <v>14606</v>
      </c>
    </row>
    <row r="50" spans="1:8">
      <c r="A50" s="2280" t="s">
        <v>270</v>
      </c>
      <c r="B50" s="2261"/>
      <c r="C50" s="972" t="s">
        <v>2</v>
      </c>
      <c r="D50" s="1655">
        <v>4358</v>
      </c>
      <c r="E50" s="1655">
        <v>2267</v>
      </c>
      <c r="F50" s="1655">
        <v>327</v>
      </c>
      <c r="G50" s="1655">
        <v>1908</v>
      </c>
      <c r="H50" s="1656">
        <v>2091</v>
      </c>
    </row>
    <row r="51" spans="1:8">
      <c r="A51" s="2249" t="s">
        <v>31</v>
      </c>
      <c r="B51" s="2249"/>
      <c r="C51" s="972" t="s">
        <v>3</v>
      </c>
      <c r="D51" s="1655">
        <v>4384</v>
      </c>
      <c r="E51" s="1655">
        <v>2275</v>
      </c>
      <c r="F51" s="1655">
        <v>327</v>
      </c>
      <c r="G51" s="1655">
        <v>1916</v>
      </c>
      <c r="H51" s="1656">
        <v>2109</v>
      </c>
    </row>
    <row r="52" spans="1:8">
      <c r="A52" s="2280" t="s">
        <v>271</v>
      </c>
      <c r="B52" s="2261"/>
      <c r="C52" s="972" t="s">
        <v>2</v>
      </c>
      <c r="D52" s="1655">
        <v>15079</v>
      </c>
      <c r="E52" s="1655">
        <v>7450</v>
      </c>
      <c r="F52" s="1655">
        <v>6</v>
      </c>
      <c r="G52" s="1655">
        <v>7304</v>
      </c>
      <c r="H52" s="1656">
        <v>7629</v>
      </c>
    </row>
    <row r="53" spans="1:8">
      <c r="A53" s="2249" t="s">
        <v>32</v>
      </c>
      <c r="B53" s="2249"/>
      <c r="C53" s="972" t="s">
        <v>3</v>
      </c>
      <c r="D53" s="1655">
        <v>15091</v>
      </c>
      <c r="E53" s="1655">
        <v>7452</v>
      </c>
      <c r="F53" s="1655">
        <v>5</v>
      </c>
      <c r="G53" s="1655">
        <v>7305</v>
      </c>
      <c r="H53" s="1656">
        <v>7639</v>
      </c>
    </row>
    <row r="54" spans="1:8" ht="32.25" customHeight="1">
      <c r="A54" s="2258" t="s">
        <v>1093</v>
      </c>
      <c r="B54" s="2258"/>
      <c r="C54" s="2258"/>
      <c r="D54" s="2258"/>
      <c r="E54" s="2258"/>
      <c r="F54" s="2258"/>
      <c r="G54" s="2258"/>
      <c r="H54" s="2258"/>
    </row>
    <row r="55" spans="1:8" ht="26.25" customHeight="1">
      <c r="A55" s="2247" t="s">
        <v>1094</v>
      </c>
      <c r="B55" s="2248"/>
      <c r="C55" s="2248"/>
      <c r="D55" s="2248"/>
      <c r="E55" s="2248"/>
      <c r="F55" s="2248"/>
      <c r="G55" s="2248"/>
      <c r="H55" s="2248"/>
    </row>
  </sheetData>
  <mergeCells count="54">
    <mergeCell ref="A52:B52"/>
    <mergeCell ref="A53:B53"/>
    <mergeCell ref="A46:B46"/>
    <mergeCell ref="A47:B47"/>
    <mergeCell ref="A48:B48"/>
    <mergeCell ref="A49:B49"/>
    <mergeCell ref="A50:B50"/>
    <mergeCell ref="A42:B42"/>
    <mergeCell ref="A43:B43"/>
    <mergeCell ref="A44:B44"/>
    <mergeCell ref="A45:B45"/>
    <mergeCell ref="A51:B51"/>
    <mergeCell ref="A37:B37"/>
    <mergeCell ref="A38:B38"/>
    <mergeCell ref="A39:B39"/>
    <mergeCell ref="A40:B40"/>
    <mergeCell ref="A41:B41"/>
    <mergeCell ref="A32:B32"/>
    <mergeCell ref="A33:B33"/>
    <mergeCell ref="A34:B34"/>
    <mergeCell ref="A35:B35"/>
    <mergeCell ref="A36:B36"/>
    <mergeCell ref="A18:B18"/>
    <mergeCell ref="A19:B19"/>
    <mergeCell ref="A20:B20"/>
    <mergeCell ref="E9:E10"/>
    <mergeCell ref="G1:H1"/>
    <mergeCell ref="G2:H2"/>
    <mergeCell ref="H7:H10"/>
    <mergeCell ref="D7:D10"/>
    <mergeCell ref="E7:G8"/>
    <mergeCell ref="F9:F10"/>
    <mergeCell ref="G9:G10"/>
    <mergeCell ref="A11:B11"/>
    <mergeCell ref="A12:B12"/>
    <mergeCell ref="A13:B13"/>
    <mergeCell ref="A14:B14"/>
    <mergeCell ref="A15:B15"/>
    <mergeCell ref="A55:H55"/>
    <mergeCell ref="A29:B29"/>
    <mergeCell ref="A30:B30"/>
    <mergeCell ref="A31:B31"/>
    <mergeCell ref="A7:C10"/>
    <mergeCell ref="A54:H54"/>
    <mergeCell ref="A25:B25"/>
    <mergeCell ref="A26:B26"/>
    <mergeCell ref="A27:B27"/>
    <mergeCell ref="A28:B28"/>
    <mergeCell ref="A21:B21"/>
    <mergeCell ref="A22:B22"/>
    <mergeCell ref="A23:B23"/>
    <mergeCell ref="A24:B24"/>
    <mergeCell ref="A16:B16"/>
    <mergeCell ref="A17:B17"/>
  </mergeCells>
  <phoneticPr fontId="0" type="noConversion"/>
  <hyperlinks>
    <hyperlink ref="G1:H1" location="'Spis tablic     List of tables'!A1" display="Powrót do spisu tablic" xr:uid="{00000000-0004-0000-3D00-000000000000}"/>
    <hyperlink ref="G2:H2" location="'Spis tablic     List of tables'!A1" display="Return to list tables" xr:uid="{00000000-0004-0000-3D00-000001000000}"/>
    <hyperlink ref="G1" location="'Spis tablic     List of tables'!A1" display="Powrót do spisu tablic" xr:uid="{00000000-0004-0000-3D00-000002000000}"/>
    <hyperlink ref="G2" location="'Spis tablic     List of tables'!A1" display="Return to list tables" xr:uid="{00000000-0004-0000-3D00-000003000000}"/>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5">
    <tabColor rgb="FF92D050"/>
    <pageSetUpPr fitToPage="1"/>
  </sheetPr>
  <dimension ref="A1:K31"/>
  <sheetViews>
    <sheetView showGridLines="0" zoomScaleNormal="100" zoomScaleSheetLayoutView="100" workbookViewId="0">
      <selection activeCell="J16" sqref="J16"/>
    </sheetView>
  </sheetViews>
  <sheetFormatPr defaultColWidth="9" defaultRowHeight="12"/>
  <cols>
    <col min="1" max="1" width="8.125" style="6" customWidth="1"/>
    <col min="2" max="2" width="12.375" style="6" customWidth="1"/>
    <col min="3" max="7" width="11.625" style="6" customWidth="1"/>
    <col min="8" max="10" width="11.625" style="79" customWidth="1"/>
    <col min="11" max="16384" width="9" style="79"/>
  </cols>
  <sheetData>
    <row r="1" spans="1:11">
      <c r="I1" s="1688" t="s">
        <v>0</v>
      </c>
      <c r="J1" s="1688"/>
    </row>
    <row r="2" spans="1:11">
      <c r="I2" s="1688" t="s">
        <v>1</v>
      </c>
      <c r="J2" s="1688"/>
    </row>
    <row r="3" spans="1:11" ht="14.85" customHeight="1">
      <c r="A3" s="245" t="s">
        <v>1141</v>
      </c>
      <c r="B3" s="245" t="s">
        <v>1106</v>
      </c>
      <c r="C3" s="246"/>
      <c r="D3" s="246"/>
      <c r="E3" s="246"/>
      <c r="F3" s="246"/>
      <c r="G3" s="246"/>
    </row>
    <row r="4" spans="1:11" ht="14.85" customHeight="1">
      <c r="A4" s="163"/>
      <c r="B4" s="163" t="s">
        <v>180</v>
      </c>
      <c r="C4" s="70"/>
      <c r="D4" s="70"/>
      <c r="E4" s="70"/>
      <c r="F4" s="79"/>
      <c r="G4" s="79"/>
    </row>
    <row r="5" spans="1:11" ht="14.85" customHeight="1">
      <c r="A5" s="248"/>
      <c r="B5" s="625" t="s">
        <v>1107</v>
      </c>
      <c r="C5" s="252"/>
      <c r="D5" s="252"/>
      <c r="E5" s="252"/>
      <c r="F5" s="70"/>
      <c r="G5" s="70"/>
    </row>
    <row r="6" spans="1:11" ht="14.85" customHeight="1">
      <c r="A6" s="247"/>
      <c r="B6" s="626" t="s">
        <v>181</v>
      </c>
      <c r="C6" s="250"/>
      <c r="D6" s="250"/>
      <c r="E6" s="250"/>
      <c r="F6" s="70"/>
      <c r="G6" s="70"/>
    </row>
    <row r="7" spans="1:11" ht="24" customHeight="1">
      <c r="A7" s="1923" t="s">
        <v>706</v>
      </c>
      <c r="B7" s="1924"/>
      <c r="C7" s="2281" t="s">
        <v>707</v>
      </c>
      <c r="D7" s="188"/>
      <c r="E7" s="2281" t="s">
        <v>712</v>
      </c>
      <c r="F7" s="188"/>
      <c r="G7" s="188"/>
      <c r="H7" s="188"/>
      <c r="I7" s="188"/>
      <c r="J7" s="188"/>
    </row>
    <row r="8" spans="1:11" ht="28.5" customHeight="1">
      <c r="A8" s="1709"/>
      <c r="B8" s="1715"/>
      <c r="C8" s="1927"/>
      <c r="D8" s="1926" t="s">
        <v>1001</v>
      </c>
      <c r="E8" s="1927"/>
      <c r="F8" s="1994" t="s">
        <v>708</v>
      </c>
      <c r="G8" s="1739" t="s">
        <v>1001</v>
      </c>
      <c r="H8" s="1994" t="s">
        <v>709</v>
      </c>
      <c r="I8" s="1994" t="s">
        <v>710</v>
      </c>
      <c r="J8" s="1739" t="s">
        <v>711</v>
      </c>
    </row>
    <row r="9" spans="1:11" ht="90.75" customHeight="1">
      <c r="A9" s="2004"/>
      <c r="B9" s="2005"/>
      <c r="C9" s="2282"/>
      <c r="D9" s="2283"/>
      <c r="E9" s="2282"/>
      <c r="F9" s="2284"/>
      <c r="G9" s="2285"/>
      <c r="H9" s="2284"/>
      <c r="I9" s="2284"/>
      <c r="J9" s="2286"/>
    </row>
    <row r="10" spans="1:11" s="527" customFormat="1" ht="18" customHeight="1">
      <c r="A10" s="107">
        <v>2019</v>
      </c>
      <c r="B10" s="1537" t="s">
        <v>1266</v>
      </c>
      <c r="C10" s="973">
        <v>4</v>
      </c>
      <c r="D10" s="973">
        <v>3</v>
      </c>
      <c r="E10" s="973">
        <v>597</v>
      </c>
      <c r="F10" s="973">
        <v>86</v>
      </c>
      <c r="G10" s="974">
        <v>57</v>
      </c>
      <c r="H10" s="973">
        <v>22</v>
      </c>
      <c r="I10" s="973">
        <v>118</v>
      </c>
      <c r="J10" s="975">
        <v>207</v>
      </c>
    </row>
    <row r="11" spans="1:11" s="823" customFormat="1" ht="18" customHeight="1">
      <c r="A11" s="107">
        <v>2020</v>
      </c>
      <c r="B11" s="1537" t="s">
        <v>1257</v>
      </c>
      <c r="C11" s="973">
        <v>4</v>
      </c>
      <c r="D11" s="973">
        <v>3</v>
      </c>
      <c r="E11" s="973">
        <v>598</v>
      </c>
      <c r="F11" s="973">
        <v>86</v>
      </c>
      <c r="G11" s="974">
        <v>58</v>
      </c>
      <c r="H11" s="973">
        <v>21</v>
      </c>
      <c r="I11" s="973">
        <v>117</v>
      </c>
      <c r="J11" s="975">
        <v>207</v>
      </c>
    </row>
    <row r="12" spans="1:11" s="823" customFormat="1" ht="18" customHeight="1">
      <c r="A12" s="107"/>
      <c r="B12" s="1537" t="s">
        <v>1260</v>
      </c>
      <c r="C12" s="118">
        <v>4</v>
      </c>
      <c r="D12" s="118">
        <v>3</v>
      </c>
      <c r="E12" s="118">
        <v>595</v>
      </c>
      <c r="F12" s="118">
        <v>83</v>
      </c>
      <c r="G12" s="118">
        <v>58</v>
      </c>
      <c r="H12" s="118">
        <v>21</v>
      </c>
      <c r="I12" s="118">
        <v>117</v>
      </c>
      <c r="J12" s="189">
        <v>207</v>
      </c>
    </row>
    <row r="13" spans="1:11" s="1310" customFormat="1" ht="18" customHeight="1">
      <c r="A13" s="107"/>
      <c r="B13" s="1537" t="s">
        <v>1263</v>
      </c>
      <c r="C13" s="118">
        <v>4</v>
      </c>
      <c r="D13" s="118">
        <v>3</v>
      </c>
      <c r="E13" s="118">
        <v>592</v>
      </c>
      <c r="F13" s="118">
        <v>82</v>
      </c>
      <c r="G13" s="1312">
        <v>58</v>
      </c>
      <c r="H13" s="118">
        <v>21</v>
      </c>
      <c r="I13" s="118">
        <v>116</v>
      </c>
      <c r="J13" s="189">
        <v>207</v>
      </c>
    </row>
    <row r="14" spans="1:11" s="1386" customFormat="1" ht="18" customHeight="1">
      <c r="A14" s="107"/>
      <c r="B14" s="1537" t="s">
        <v>1266</v>
      </c>
      <c r="C14" s="973">
        <v>4</v>
      </c>
      <c r="D14" s="973">
        <v>3</v>
      </c>
      <c r="E14" s="973">
        <v>584</v>
      </c>
      <c r="F14" s="973">
        <v>82</v>
      </c>
      <c r="G14" s="974">
        <v>57</v>
      </c>
      <c r="H14" s="973">
        <v>21</v>
      </c>
      <c r="I14" s="973">
        <v>115</v>
      </c>
      <c r="J14" s="975">
        <v>204</v>
      </c>
    </row>
    <row r="15" spans="1:11" s="1386" customFormat="1" ht="18" customHeight="1">
      <c r="A15" s="107">
        <v>2021</v>
      </c>
      <c r="B15" s="1537" t="s">
        <v>1257</v>
      </c>
      <c r="C15" s="973">
        <v>4</v>
      </c>
      <c r="D15" s="973">
        <v>3</v>
      </c>
      <c r="E15" s="973">
        <v>578</v>
      </c>
      <c r="F15" s="973">
        <v>80</v>
      </c>
      <c r="G15" s="974">
        <v>55</v>
      </c>
      <c r="H15" s="973">
        <v>21</v>
      </c>
      <c r="I15" s="973">
        <v>113</v>
      </c>
      <c r="J15" s="975">
        <v>203</v>
      </c>
    </row>
    <row r="16" spans="1:11" s="282" customFormat="1" ht="18" customHeight="1">
      <c r="A16" s="29"/>
      <c r="B16" s="190" t="s">
        <v>217</v>
      </c>
      <c r="C16" s="976">
        <v>100</v>
      </c>
      <c r="D16" s="976">
        <v>100</v>
      </c>
      <c r="E16" s="976">
        <v>96.7</v>
      </c>
      <c r="F16" s="976">
        <v>93</v>
      </c>
      <c r="G16" s="976">
        <v>94.8</v>
      </c>
      <c r="H16" s="976">
        <v>100</v>
      </c>
      <c r="I16" s="976">
        <v>96.6</v>
      </c>
      <c r="J16" s="977">
        <v>98.1</v>
      </c>
      <c r="K16" s="357"/>
    </row>
    <row r="17" spans="1:11" s="282" customFormat="1" ht="18" customHeight="1">
      <c r="A17" s="29"/>
      <c r="B17" s="190" t="s">
        <v>218</v>
      </c>
      <c r="C17" s="976">
        <v>100</v>
      </c>
      <c r="D17" s="976">
        <v>100</v>
      </c>
      <c r="E17" s="976">
        <v>99</v>
      </c>
      <c r="F17" s="976">
        <v>97.6</v>
      </c>
      <c r="G17" s="976">
        <v>96.5</v>
      </c>
      <c r="H17" s="976">
        <v>100</v>
      </c>
      <c r="I17" s="976">
        <v>98.3</v>
      </c>
      <c r="J17" s="978">
        <v>99.5</v>
      </c>
      <c r="K17" s="357"/>
    </row>
    <row r="18" spans="1:11" s="120" customFormat="1" ht="24.75" customHeight="1">
      <c r="A18" s="1850" t="s">
        <v>1104</v>
      </c>
      <c r="B18" s="1850"/>
      <c r="C18" s="1850"/>
      <c r="D18" s="1850"/>
      <c r="E18" s="1850"/>
      <c r="F18" s="1850"/>
      <c r="G18" s="1850"/>
      <c r="H18" s="1850"/>
      <c r="I18" s="1850"/>
      <c r="J18" s="1850"/>
    </row>
    <row r="19" spans="1:11" s="120" customFormat="1" ht="10.5" customHeight="1">
      <c r="A19" s="1842" t="s">
        <v>1105</v>
      </c>
      <c r="B19" s="1851"/>
      <c r="C19" s="1851"/>
      <c r="D19" s="1851"/>
      <c r="E19" s="1851"/>
      <c r="F19" s="1851"/>
      <c r="G19" s="1851"/>
      <c r="H19" s="1851"/>
      <c r="I19" s="1851"/>
      <c r="J19" s="1851"/>
    </row>
    <row r="20" spans="1:11" ht="14.25" customHeight="1">
      <c r="A20" s="268"/>
      <c r="B20" s="268"/>
      <c r="C20" s="268"/>
      <c r="D20" s="268"/>
      <c r="E20" s="268"/>
      <c r="F20" s="268"/>
      <c r="G20" s="268"/>
      <c r="H20" s="268"/>
      <c r="I20" s="268"/>
      <c r="J20" s="268"/>
    </row>
    <row r="21" spans="1:11">
      <c r="C21" s="282"/>
      <c r="D21" s="282"/>
      <c r="E21" s="282"/>
      <c r="F21" s="282"/>
      <c r="G21" s="282"/>
      <c r="H21" s="34"/>
      <c r="I21" s="34"/>
      <c r="J21" s="34"/>
    </row>
    <row r="22" spans="1:11">
      <c r="C22" s="282"/>
      <c r="D22" s="282"/>
      <c r="E22" s="282"/>
      <c r="F22" s="282"/>
      <c r="G22" s="282"/>
      <c r="H22" s="34"/>
      <c r="I22" s="34"/>
      <c r="J22" s="34"/>
    </row>
    <row r="30" spans="1:11">
      <c r="A30" s="9"/>
    </row>
    <row r="31" spans="1:11">
      <c r="A31" s="9"/>
    </row>
  </sheetData>
  <mergeCells count="13">
    <mergeCell ref="I1:J1"/>
    <mergeCell ref="I2:J2"/>
    <mergeCell ref="A19:J19"/>
    <mergeCell ref="C7:C9"/>
    <mergeCell ref="D8:D9"/>
    <mergeCell ref="A18:J18"/>
    <mergeCell ref="F8:F9"/>
    <mergeCell ref="G8:G9"/>
    <mergeCell ref="H8:H9"/>
    <mergeCell ref="I8:I9"/>
    <mergeCell ref="J8:J9"/>
    <mergeCell ref="A7:B9"/>
    <mergeCell ref="E7:E9"/>
  </mergeCells>
  <phoneticPr fontId="0" type="noConversion"/>
  <hyperlinks>
    <hyperlink ref="I1:J1" location="'Spis tablic     List of tables'!A1" display="Powrót do spisu tablic" xr:uid="{00000000-0004-0000-3E00-000000000000}"/>
    <hyperlink ref="I2:J2" location="'Spis tablic     List of tables'!A1" display="Return to list tables" xr:uid="{00000000-0004-0000-3E00-000001000000}"/>
    <hyperlink ref="I1" location="'Spis tablic     List of tables'!A1" display="Powrót do spisu tablic" xr:uid="{00000000-0004-0000-3E00-000002000000}"/>
    <hyperlink ref="I2" location="'Spis tablic     List of tables'!A1" display="Return to list tables" xr:uid="{00000000-0004-0000-3E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6">
    <tabColor rgb="FF92D050"/>
    <pageSetUpPr fitToPage="1"/>
  </sheetPr>
  <dimension ref="A1:P30"/>
  <sheetViews>
    <sheetView showGridLines="0" zoomScaleNormal="100" zoomScaleSheetLayoutView="100" workbookViewId="0">
      <selection activeCell="G16" sqref="G16"/>
    </sheetView>
  </sheetViews>
  <sheetFormatPr defaultColWidth="9" defaultRowHeight="12"/>
  <cols>
    <col min="1" max="1" width="8.125" style="79" customWidth="1"/>
    <col min="2" max="2" width="12.375" style="79" customWidth="1"/>
    <col min="3" max="15" width="8.125" style="79" customWidth="1"/>
    <col min="16" max="16384" width="9" style="79"/>
  </cols>
  <sheetData>
    <row r="1" spans="1:16">
      <c r="K1" s="1688" t="s">
        <v>0</v>
      </c>
      <c r="L1" s="1688"/>
    </row>
    <row r="2" spans="1:16">
      <c r="K2" s="1688" t="s">
        <v>1</v>
      </c>
      <c r="L2" s="1688"/>
    </row>
    <row r="3" spans="1:16" ht="13.5">
      <c r="A3" s="245" t="s">
        <v>240</v>
      </c>
      <c r="B3" s="245" t="s">
        <v>1110</v>
      </c>
      <c r="C3" s="251"/>
      <c r="D3" s="251"/>
      <c r="E3" s="251"/>
      <c r="F3" s="251"/>
      <c r="G3" s="251"/>
      <c r="H3" s="251"/>
      <c r="I3" s="251"/>
      <c r="J3" s="251"/>
    </row>
    <row r="4" spans="1:16">
      <c r="A4" s="244"/>
      <c r="B4" s="244" t="s">
        <v>180</v>
      </c>
      <c r="C4" s="70"/>
      <c r="D4" s="70"/>
      <c r="E4" s="70"/>
      <c r="F4" s="70"/>
      <c r="G4" s="70"/>
      <c r="H4" s="70"/>
    </row>
    <row r="5" spans="1:16" ht="13.5">
      <c r="A5" s="247"/>
      <c r="B5" s="626" t="s">
        <v>1111</v>
      </c>
      <c r="C5" s="252"/>
      <c r="D5" s="252"/>
      <c r="E5" s="252"/>
      <c r="F5" s="252"/>
      <c r="G5" s="252"/>
      <c r="H5" s="252"/>
      <c r="I5" s="70"/>
      <c r="J5" s="70"/>
    </row>
    <row r="6" spans="1:16">
      <c r="A6" s="247"/>
      <c r="B6" s="626" t="s">
        <v>181</v>
      </c>
      <c r="C6" s="250"/>
      <c r="D6" s="250"/>
      <c r="E6" s="250"/>
      <c r="H6" s="250"/>
      <c r="I6" s="70"/>
      <c r="J6" s="70"/>
    </row>
    <row r="7" spans="1:16" ht="33.75" customHeight="1">
      <c r="A7" s="1843" t="s">
        <v>713</v>
      </c>
      <c r="B7" s="2294"/>
      <c r="C7" s="1848" t="s">
        <v>714</v>
      </c>
      <c r="D7" s="2297"/>
      <c r="E7" s="2297"/>
      <c r="F7" s="2297"/>
      <c r="G7" s="2297"/>
      <c r="H7" s="2297"/>
      <c r="I7" s="2297"/>
      <c r="J7" s="2297"/>
      <c r="K7" s="2297"/>
      <c r="L7" s="2297"/>
      <c r="M7" s="2297"/>
      <c r="N7" s="2298"/>
      <c r="O7" s="1848" t="s">
        <v>724</v>
      </c>
    </row>
    <row r="8" spans="1:16" ht="31.5" customHeight="1">
      <c r="A8" s="1709"/>
      <c r="B8" s="2023"/>
      <c r="C8" s="2293"/>
      <c r="D8" s="2294"/>
      <c r="E8" s="1848" t="s">
        <v>715</v>
      </c>
      <c r="F8" s="2299"/>
      <c r="G8" s="2299"/>
      <c r="H8" s="2299"/>
      <c r="I8" s="2299"/>
      <c r="J8" s="2299"/>
      <c r="K8" s="2299"/>
      <c r="L8" s="2299"/>
      <c r="M8" s="2299"/>
      <c r="N8" s="2294"/>
      <c r="O8" s="1714"/>
    </row>
    <row r="9" spans="1:16" ht="31.5" customHeight="1">
      <c r="A9" s="1709"/>
      <c r="B9" s="2023"/>
      <c r="C9" s="2291" t="s">
        <v>444</v>
      </c>
      <c r="D9" s="1695" t="s">
        <v>716</v>
      </c>
      <c r="E9" s="1695" t="s">
        <v>1112</v>
      </c>
      <c r="F9" s="1695" t="s">
        <v>717</v>
      </c>
      <c r="G9" s="1695" t="s">
        <v>710</v>
      </c>
      <c r="H9" s="1695" t="s">
        <v>711</v>
      </c>
      <c r="I9" s="1848" t="s">
        <v>718</v>
      </c>
      <c r="J9" s="191"/>
      <c r="K9" s="192"/>
      <c r="L9" s="2295" t="s">
        <v>721</v>
      </c>
      <c r="M9" s="191"/>
      <c r="N9" s="193"/>
      <c r="O9" s="1714"/>
    </row>
    <row r="10" spans="1:16" ht="118.5" customHeight="1">
      <c r="A10" s="1702"/>
      <c r="B10" s="1703"/>
      <c r="C10" s="2292"/>
      <c r="D10" s="2292"/>
      <c r="E10" s="1696"/>
      <c r="F10" s="2292"/>
      <c r="G10" s="2292"/>
      <c r="H10" s="2292"/>
      <c r="I10" s="2290"/>
      <c r="J10" s="550" t="s">
        <v>719</v>
      </c>
      <c r="K10" s="550" t="s">
        <v>720</v>
      </c>
      <c r="L10" s="2296"/>
      <c r="M10" s="550" t="s">
        <v>722</v>
      </c>
      <c r="N10" s="705" t="s">
        <v>723</v>
      </c>
      <c r="O10" s="2290"/>
    </row>
    <row r="11" spans="1:16" ht="15.75" customHeight="1">
      <c r="A11" s="107">
        <v>2019</v>
      </c>
      <c r="B11" s="1537" t="s">
        <v>1266</v>
      </c>
      <c r="C11" s="973">
        <v>16500</v>
      </c>
      <c r="D11" s="973">
        <v>1380</v>
      </c>
      <c r="E11" s="973">
        <v>3418</v>
      </c>
      <c r="F11" s="973">
        <v>1984</v>
      </c>
      <c r="G11" s="973">
        <v>3656</v>
      </c>
      <c r="H11" s="975">
        <v>915</v>
      </c>
      <c r="I11" s="973">
        <v>276</v>
      </c>
      <c r="J11" s="973">
        <v>7</v>
      </c>
      <c r="K11" s="973">
        <v>29</v>
      </c>
      <c r="L11" s="973">
        <v>13427</v>
      </c>
      <c r="M11" s="973">
        <v>6</v>
      </c>
      <c r="N11" s="973">
        <v>1278</v>
      </c>
      <c r="O11" s="975">
        <v>150202</v>
      </c>
      <c r="P11" s="533"/>
    </row>
    <row r="12" spans="1:16" ht="15.75" customHeight="1">
      <c r="A12" s="107">
        <v>2020</v>
      </c>
      <c r="B12" s="1537" t="s">
        <v>1257</v>
      </c>
      <c r="C12" s="973">
        <v>16932</v>
      </c>
      <c r="D12" s="973">
        <v>1380</v>
      </c>
      <c r="E12" s="973">
        <v>3519</v>
      </c>
      <c r="F12" s="973">
        <v>2057</v>
      </c>
      <c r="G12" s="973">
        <v>3687</v>
      </c>
      <c r="H12" s="975">
        <v>947</v>
      </c>
      <c r="I12" s="973">
        <v>279</v>
      </c>
      <c r="J12" s="973">
        <v>7</v>
      </c>
      <c r="K12" s="973">
        <v>28</v>
      </c>
      <c r="L12" s="973">
        <v>13797</v>
      </c>
      <c r="M12" s="973">
        <v>5</v>
      </c>
      <c r="N12" s="973">
        <v>1280</v>
      </c>
      <c r="O12" s="975">
        <v>150664</v>
      </c>
      <c r="P12" s="533"/>
    </row>
    <row r="13" spans="1:16" ht="15.75" customHeight="1">
      <c r="A13" s="107"/>
      <c r="B13" s="1537" t="s">
        <v>1260</v>
      </c>
      <c r="C13" s="118">
        <v>17300</v>
      </c>
      <c r="D13" s="118">
        <v>1452</v>
      </c>
      <c r="E13" s="118">
        <v>3591</v>
      </c>
      <c r="F13" s="118">
        <v>2112</v>
      </c>
      <c r="G13" s="118">
        <v>3793</v>
      </c>
      <c r="H13" s="118">
        <v>962</v>
      </c>
      <c r="I13" s="118">
        <v>279</v>
      </c>
      <c r="J13" s="189">
        <v>7</v>
      </c>
      <c r="K13" s="118">
        <v>28</v>
      </c>
      <c r="L13" s="118">
        <v>14146</v>
      </c>
      <c r="M13" s="118">
        <v>5</v>
      </c>
      <c r="N13" s="118">
        <v>1352</v>
      </c>
      <c r="O13" s="189">
        <v>151969</v>
      </c>
      <c r="P13" s="533"/>
    </row>
    <row r="14" spans="1:16" ht="15.75" customHeight="1">
      <c r="A14" s="107"/>
      <c r="B14" s="1537" t="s">
        <v>1263</v>
      </c>
      <c r="C14" s="973">
        <v>17683</v>
      </c>
      <c r="D14" s="973">
        <v>1484</v>
      </c>
      <c r="E14" s="973">
        <v>3655</v>
      </c>
      <c r="F14" s="973">
        <v>2163</v>
      </c>
      <c r="G14" s="973">
        <v>3875</v>
      </c>
      <c r="H14" s="975">
        <v>980</v>
      </c>
      <c r="I14" s="973">
        <v>277</v>
      </c>
      <c r="J14" s="973">
        <v>7</v>
      </c>
      <c r="K14" s="973">
        <v>28</v>
      </c>
      <c r="L14" s="973">
        <v>14509</v>
      </c>
      <c r="M14" s="973">
        <v>5</v>
      </c>
      <c r="N14" s="973">
        <v>1384</v>
      </c>
      <c r="O14" s="975">
        <v>153848</v>
      </c>
      <c r="P14" s="533"/>
    </row>
    <row r="15" spans="1:16" ht="15.75" customHeight="1">
      <c r="A15" s="107"/>
      <c r="B15" s="1537" t="s">
        <v>1266</v>
      </c>
      <c r="C15" s="973">
        <v>17978</v>
      </c>
      <c r="D15" s="973">
        <v>1479</v>
      </c>
      <c r="E15" s="973">
        <v>3700</v>
      </c>
      <c r="F15" s="973">
        <v>2213</v>
      </c>
      <c r="G15" s="973">
        <v>3916</v>
      </c>
      <c r="H15" s="975">
        <v>1012</v>
      </c>
      <c r="I15" s="973">
        <v>280</v>
      </c>
      <c r="J15" s="973">
        <v>7</v>
      </c>
      <c r="K15" s="973">
        <v>27</v>
      </c>
      <c r="L15" s="973">
        <v>14793</v>
      </c>
      <c r="M15" s="973">
        <v>5</v>
      </c>
      <c r="N15" s="973">
        <v>1379</v>
      </c>
      <c r="O15" s="975">
        <v>154623</v>
      </c>
      <c r="P15" s="533"/>
    </row>
    <row r="16" spans="1:16" ht="15.75" customHeight="1">
      <c r="A16" s="107">
        <v>2021</v>
      </c>
      <c r="B16" s="1537" t="s">
        <v>1257</v>
      </c>
      <c r="C16" s="973">
        <v>18210</v>
      </c>
      <c r="D16" s="973">
        <v>1477</v>
      </c>
      <c r="E16" s="973">
        <v>3729</v>
      </c>
      <c r="F16" s="973">
        <v>2278</v>
      </c>
      <c r="G16" s="973">
        <v>3937</v>
      </c>
      <c r="H16" s="975">
        <v>1039</v>
      </c>
      <c r="I16" s="973">
        <v>279</v>
      </c>
      <c r="J16" s="973">
        <v>7</v>
      </c>
      <c r="K16" s="973">
        <v>26</v>
      </c>
      <c r="L16" s="973">
        <v>15029</v>
      </c>
      <c r="M16" s="973">
        <v>4</v>
      </c>
      <c r="N16" s="973">
        <v>1375</v>
      </c>
      <c r="O16" s="975">
        <v>155270</v>
      </c>
      <c r="P16" s="533"/>
    </row>
    <row r="17" spans="1:16" ht="15.75" customHeight="1">
      <c r="A17" s="29"/>
      <c r="B17" s="190" t="s">
        <v>217</v>
      </c>
      <c r="C17" s="976">
        <v>107.5</v>
      </c>
      <c r="D17" s="976">
        <v>107</v>
      </c>
      <c r="E17" s="976">
        <v>106</v>
      </c>
      <c r="F17" s="976">
        <v>110.7</v>
      </c>
      <c r="G17" s="976">
        <v>106.8</v>
      </c>
      <c r="H17" s="976">
        <v>109.7</v>
      </c>
      <c r="I17" s="976">
        <v>100</v>
      </c>
      <c r="J17" s="976">
        <v>100</v>
      </c>
      <c r="K17" s="976">
        <v>92.9</v>
      </c>
      <c r="L17" s="976">
        <v>108.9</v>
      </c>
      <c r="M17" s="976">
        <v>80</v>
      </c>
      <c r="N17" s="976">
        <v>107.4</v>
      </c>
      <c r="O17" s="977">
        <v>103.1</v>
      </c>
      <c r="P17" s="36"/>
    </row>
    <row r="18" spans="1:16" ht="15.75" customHeight="1">
      <c r="A18" s="29"/>
      <c r="B18" s="190" t="s">
        <v>218</v>
      </c>
      <c r="C18" s="976">
        <v>101.3</v>
      </c>
      <c r="D18" s="976">
        <v>99.9</v>
      </c>
      <c r="E18" s="976">
        <v>100.8</v>
      </c>
      <c r="F18" s="976">
        <v>102.9</v>
      </c>
      <c r="G18" s="976">
        <v>100.5</v>
      </c>
      <c r="H18" s="976">
        <v>102.7</v>
      </c>
      <c r="I18" s="976">
        <v>99.6</v>
      </c>
      <c r="J18" s="976">
        <v>100</v>
      </c>
      <c r="K18" s="976">
        <v>96.3</v>
      </c>
      <c r="L18" s="976">
        <v>101.6</v>
      </c>
      <c r="M18" s="976">
        <v>80</v>
      </c>
      <c r="N18" s="976">
        <v>99.7</v>
      </c>
      <c r="O18" s="978">
        <v>100.4</v>
      </c>
      <c r="P18" s="36"/>
    </row>
    <row r="19" spans="1:16" s="120" customFormat="1" ht="23.25" customHeight="1">
      <c r="A19" s="2287" t="s">
        <v>1108</v>
      </c>
      <c r="B19" s="2287"/>
      <c r="C19" s="2287"/>
      <c r="D19" s="2287"/>
      <c r="E19" s="2287"/>
      <c r="F19" s="2287"/>
      <c r="G19" s="2287"/>
      <c r="H19" s="2287"/>
      <c r="I19" s="2287"/>
      <c r="J19" s="2287"/>
      <c r="K19" s="2287"/>
      <c r="L19" s="2287"/>
      <c r="M19" s="2287"/>
      <c r="N19" s="2287"/>
      <c r="O19" s="2287"/>
    </row>
    <row r="20" spans="1:16" s="120" customFormat="1" ht="14.25" customHeight="1">
      <c r="A20" s="2288" t="s">
        <v>1109</v>
      </c>
      <c r="B20" s="2289"/>
      <c r="C20" s="2289"/>
      <c r="D20" s="2289"/>
      <c r="E20" s="2289"/>
      <c r="F20" s="2289"/>
      <c r="G20" s="2289"/>
      <c r="H20" s="2289"/>
      <c r="I20" s="2289"/>
      <c r="J20" s="2289"/>
      <c r="K20" s="2289"/>
      <c r="L20" s="2289"/>
      <c r="M20" s="2289"/>
      <c r="N20" s="2289"/>
      <c r="O20" s="2289"/>
    </row>
    <row r="21" spans="1:16">
      <c r="A21" s="342"/>
      <c r="B21" s="342"/>
      <c r="C21" s="342"/>
      <c r="D21" s="342"/>
      <c r="E21" s="342"/>
      <c r="F21" s="342"/>
      <c r="G21" s="342"/>
      <c r="H21" s="342"/>
      <c r="I21" s="342"/>
      <c r="J21" s="342"/>
      <c r="K21" s="342"/>
      <c r="L21" s="342"/>
      <c r="M21" s="342"/>
      <c r="N21" s="342"/>
      <c r="O21" s="342"/>
    </row>
    <row r="22" spans="1:16">
      <c r="C22" s="34"/>
      <c r="D22" s="34"/>
      <c r="E22" s="34"/>
      <c r="F22" s="34"/>
      <c r="G22" s="34"/>
      <c r="H22" s="34"/>
      <c r="I22" s="34"/>
      <c r="J22" s="34"/>
      <c r="K22" s="34"/>
      <c r="L22" s="34"/>
      <c r="M22" s="34"/>
      <c r="N22" s="34"/>
      <c r="O22" s="34"/>
    </row>
    <row r="23" spans="1:16">
      <c r="C23" s="34"/>
      <c r="D23" s="34"/>
      <c r="E23" s="34"/>
      <c r="F23" s="34"/>
      <c r="G23" s="34"/>
      <c r="H23" s="34"/>
      <c r="I23" s="34"/>
      <c r="J23" s="34"/>
      <c r="K23" s="34"/>
      <c r="L23" s="34"/>
      <c r="M23" s="34"/>
      <c r="N23" s="34"/>
      <c r="O23" s="34"/>
    </row>
    <row r="29" spans="1:16">
      <c r="A29" s="120"/>
    </row>
    <row r="30" spans="1:16">
      <c r="A30" s="120"/>
    </row>
  </sheetData>
  <mergeCells count="17">
    <mergeCell ref="E8:N8"/>
    <mergeCell ref="K1:L1"/>
    <mergeCell ref="K2:L2"/>
    <mergeCell ref="A19:O19"/>
    <mergeCell ref="A20:O20"/>
    <mergeCell ref="O7:O10"/>
    <mergeCell ref="C9:C10"/>
    <mergeCell ref="D9:D10"/>
    <mergeCell ref="C8:D8"/>
    <mergeCell ref="F9:F10"/>
    <mergeCell ref="G9:G10"/>
    <mergeCell ref="H9:H10"/>
    <mergeCell ref="L9:L10"/>
    <mergeCell ref="E9:E10"/>
    <mergeCell ref="I9:I10"/>
    <mergeCell ref="A7:B10"/>
    <mergeCell ref="C7:N7"/>
  </mergeCells>
  <phoneticPr fontId="0" type="noConversion"/>
  <hyperlinks>
    <hyperlink ref="K1:L1" location="'Spis tablic     List of tables'!A1" display="Powrót do spisu tablic" xr:uid="{00000000-0004-0000-3F00-000000000000}"/>
    <hyperlink ref="K2:L2" location="'Spis tablic     List of tables'!A1" display="Return to list tables" xr:uid="{00000000-0004-0000-3F00-000001000000}"/>
    <hyperlink ref="K1" location="'Spis tablic     List of tables'!A1" display="Powrót do spisu tablic" xr:uid="{00000000-0004-0000-3F00-000002000000}"/>
    <hyperlink ref="K2" location="'Spis tablic     List of tables'!A1" display="Return to list tables" xr:uid="{00000000-0004-0000-3F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43">
    <tabColor rgb="FF92D050"/>
    <pageSetUpPr fitToPage="1"/>
  </sheetPr>
  <dimension ref="A1:O49"/>
  <sheetViews>
    <sheetView showGridLines="0" topLeftCell="D1" zoomScale="85" zoomScaleNormal="85" zoomScaleSheetLayoutView="100" workbookViewId="0">
      <selection activeCell="B8" sqref="B8"/>
    </sheetView>
  </sheetViews>
  <sheetFormatPr defaultColWidth="9" defaultRowHeight="12"/>
  <cols>
    <col min="1" max="1" width="8.125" style="6" customWidth="1"/>
    <col min="2" max="2" width="21.125" style="6" customWidth="1"/>
    <col min="3" max="8" width="15.625" style="6" customWidth="1"/>
    <col min="9" max="16384" width="9" style="6"/>
  </cols>
  <sheetData>
    <row r="1" spans="1:15">
      <c r="G1" s="1688" t="s">
        <v>0</v>
      </c>
      <c r="H1" s="1688"/>
    </row>
    <row r="2" spans="1:15">
      <c r="G2" s="1688" t="s">
        <v>1</v>
      </c>
      <c r="H2" s="1688"/>
    </row>
    <row r="3" spans="1:15" ht="13.5" customHeight="1">
      <c r="A3" s="740" t="s">
        <v>281</v>
      </c>
      <c r="B3" s="79"/>
      <c r="C3" s="246"/>
      <c r="D3" s="246"/>
      <c r="E3" s="246"/>
      <c r="F3" s="79"/>
      <c r="G3" s="79"/>
      <c r="H3" s="79"/>
      <c r="I3" s="79"/>
    </row>
    <row r="4" spans="1:15" ht="13.5" customHeight="1">
      <c r="A4" s="741" t="s">
        <v>42</v>
      </c>
      <c r="B4" s="79"/>
      <c r="C4" s="250"/>
      <c r="D4" s="250"/>
      <c r="E4" s="250"/>
      <c r="F4" s="79"/>
      <c r="G4" s="79"/>
      <c r="H4" s="79"/>
      <c r="I4" s="79"/>
    </row>
    <row r="5" spans="1:15" ht="21" customHeight="1">
      <c r="A5" s="514" t="s">
        <v>1142</v>
      </c>
      <c r="B5" s="514" t="s">
        <v>1214</v>
      </c>
      <c r="C5" s="70"/>
      <c r="D5" s="70"/>
      <c r="E5" s="79"/>
      <c r="F5" s="79"/>
      <c r="G5" s="79"/>
      <c r="H5" s="79"/>
      <c r="I5" s="79"/>
    </row>
    <row r="6" spans="1:15" ht="12.2" customHeight="1">
      <c r="A6" s="244"/>
      <c r="B6" s="514" t="s">
        <v>1226</v>
      </c>
      <c r="C6" s="70"/>
      <c r="D6" s="70"/>
      <c r="E6" s="79"/>
      <c r="F6" s="79"/>
      <c r="G6" s="79"/>
      <c r="H6" s="79"/>
      <c r="I6" s="79"/>
    </row>
    <row r="7" spans="1:15" ht="12.2" customHeight="1">
      <c r="A7" s="244"/>
      <c r="B7" s="626" t="s">
        <v>1215</v>
      </c>
      <c r="C7" s="250"/>
      <c r="D7" s="250"/>
      <c r="E7" s="250"/>
      <c r="F7" s="250"/>
      <c r="G7" s="79"/>
      <c r="H7" s="79"/>
      <c r="I7" s="79"/>
    </row>
    <row r="8" spans="1:15" ht="12.2" customHeight="1">
      <c r="A8" s="244"/>
      <c r="B8" s="1572" t="s">
        <v>1345</v>
      </c>
      <c r="C8" s="360"/>
      <c r="D8" s="360"/>
      <c r="E8" s="360"/>
      <c r="F8" s="360"/>
      <c r="G8" s="360"/>
      <c r="H8" s="360"/>
      <c r="I8" s="79"/>
    </row>
    <row r="9" spans="1:15" ht="31.5" customHeight="1">
      <c r="A9" s="2300" t="s">
        <v>554</v>
      </c>
      <c r="B9" s="2301"/>
      <c r="C9" s="1747" t="s">
        <v>466</v>
      </c>
      <c r="D9" s="1749" t="s">
        <v>725</v>
      </c>
      <c r="E9" s="1747" t="s">
        <v>726</v>
      </c>
      <c r="F9" s="1716" t="s">
        <v>728</v>
      </c>
      <c r="G9" s="2241"/>
      <c r="H9" s="1749" t="s">
        <v>729</v>
      </c>
      <c r="I9" s="79"/>
    </row>
    <row r="10" spans="1:15" ht="63.75" customHeight="1">
      <c r="A10" s="1702"/>
      <c r="B10" s="1738"/>
      <c r="C10" s="2110"/>
      <c r="D10" s="1993"/>
      <c r="E10" s="2110"/>
      <c r="F10" s="542" t="s">
        <v>727</v>
      </c>
      <c r="G10" s="542" t="s">
        <v>968</v>
      </c>
      <c r="H10" s="1993"/>
      <c r="I10" s="36"/>
      <c r="J10" s="51"/>
      <c r="K10" s="51"/>
      <c r="L10" s="51"/>
      <c r="M10" s="51"/>
      <c r="N10" s="51"/>
      <c r="O10" s="51"/>
    </row>
    <row r="11" spans="1:15" ht="20.25" customHeight="1">
      <c r="A11" s="2302" t="s">
        <v>108</v>
      </c>
      <c r="B11" s="2303"/>
      <c r="C11" s="957">
        <v>2061942</v>
      </c>
      <c r="D11" s="957">
        <v>999050</v>
      </c>
      <c r="E11" s="957">
        <v>1062892</v>
      </c>
      <c r="F11" s="980">
        <v>58.6</v>
      </c>
      <c r="G11" s="980">
        <v>114.7</v>
      </c>
      <c r="H11" s="981">
        <v>106.4</v>
      </c>
      <c r="I11" s="982"/>
      <c r="J11" s="32"/>
      <c r="K11" s="32"/>
      <c r="L11" s="31"/>
      <c r="M11" s="31"/>
      <c r="N11" s="51"/>
      <c r="O11" s="51"/>
    </row>
    <row r="12" spans="1:15" ht="11.1" customHeight="1">
      <c r="A12" s="2236" t="s">
        <v>43</v>
      </c>
      <c r="B12" s="2237"/>
      <c r="C12" s="181"/>
      <c r="D12" s="181"/>
      <c r="E12" s="181"/>
      <c r="F12" s="181"/>
      <c r="G12" s="182"/>
      <c r="H12" s="183"/>
      <c r="I12" s="982"/>
      <c r="J12" s="358"/>
      <c r="K12" s="358"/>
      <c r="L12" s="73"/>
      <c r="M12" s="73"/>
      <c r="N12" s="73"/>
      <c r="O12" s="51"/>
    </row>
    <row r="13" spans="1:15" ht="12" customHeight="1">
      <c r="A13" s="2306" t="s">
        <v>730</v>
      </c>
      <c r="B13" s="2307"/>
      <c r="C13" s="181"/>
      <c r="D13" s="181"/>
      <c r="E13" s="181"/>
      <c r="F13" s="181"/>
      <c r="G13" s="182"/>
      <c r="H13" s="183"/>
      <c r="I13" s="982"/>
      <c r="J13" s="358"/>
      <c r="K13" s="358"/>
      <c r="L13" s="73"/>
      <c r="M13" s="73"/>
      <c r="N13" s="359"/>
      <c r="O13" s="51"/>
    </row>
    <row r="14" spans="1:15" ht="12" customHeight="1">
      <c r="A14" s="2302" t="s">
        <v>109</v>
      </c>
      <c r="B14" s="2303"/>
      <c r="C14" s="983">
        <v>772701</v>
      </c>
      <c r="D14" s="983">
        <v>367878</v>
      </c>
      <c r="E14" s="983">
        <v>404823</v>
      </c>
      <c r="F14" s="984">
        <v>75.5</v>
      </c>
      <c r="G14" s="984">
        <v>265</v>
      </c>
      <c r="H14" s="985">
        <v>110</v>
      </c>
      <c r="I14" s="982"/>
      <c r="J14" s="358"/>
      <c r="K14" s="358"/>
      <c r="L14" s="73"/>
      <c r="M14" s="73"/>
      <c r="N14" s="73"/>
      <c r="O14" s="51"/>
    </row>
    <row r="15" spans="1:15" ht="10.35" customHeight="1">
      <c r="A15" s="2302" t="s">
        <v>731</v>
      </c>
      <c r="B15" s="2303"/>
      <c r="C15" s="181"/>
      <c r="D15" s="181"/>
      <c r="E15" s="181"/>
      <c r="F15" s="181"/>
      <c r="G15" s="182"/>
      <c r="H15" s="183"/>
      <c r="I15" s="982"/>
      <c r="J15" s="32"/>
      <c r="K15" s="32"/>
      <c r="L15" s="31"/>
      <c r="M15" s="31"/>
      <c r="N15" s="51"/>
      <c r="O15" s="51"/>
    </row>
    <row r="16" spans="1:15" ht="10.35" customHeight="1">
      <c r="A16" s="2238" t="s">
        <v>110</v>
      </c>
      <c r="B16" s="2239"/>
      <c r="C16" s="986">
        <v>120432</v>
      </c>
      <c r="D16" s="986">
        <v>59653</v>
      </c>
      <c r="E16" s="986">
        <v>60779</v>
      </c>
      <c r="F16" s="182">
        <v>22.2</v>
      </c>
      <c r="G16" s="182">
        <v>86.4</v>
      </c>
      <c r="H16" s="183">
        <v>101.9</v>
      </c>
      <c r="I16" s="982"/>
      <c r="J16" s="358"/>
      <c r="K16" s="358"/>
      <c r="L16" s="73"/>
      <c r="M16" s="73"/>
      <c r="N16" s="73"/>
      <c r="O16" s="51"/>
    </row>
    <row r="17" spans="1:15" ht="10.35" customHeight="1">
      <c r="A17" s="2238" t="s">
        <v>111</v>
      </c>
      <c r="B17" s="2239"/>
      <c r="C17" s="986">
        <v>109565</v>
      </c>
      <c r="D17" s="986">
        <v>54038</v>
      </c>
      <c r="E17" s="986">
        <v>55527</v>
      </c>
      <c r="F17" s="182">
        <v>13.1</v>
      </c>
      <c r="G17" s="182">
        <v>89</v>
      </c>
      <c r="H17" s="183">
        <v>102.8</v>
      </c>
      <c r="I17" s="982"/>
      <c r="J17" s="32"/>
      <c r="K17" s="32"/>
      <c r="L17" s="31"/>
      <c r="M17" s="31"/>
      <c r="N17" s="51"/>
      <c r="O17" s="51"/>
    </row>
    <row r="18" spans="1:15" ht="10.35" customHeight="1">
      <c r="A18" s="2238" t="s">
        <v>169</v>
      </c>
      <c r="B18" s="2239"/>
      <c r="C18" s="986">
        <v>344091</v>
      </c>
      <c r="D18" s="986">
        <v>161761</v>
      </c>
      <c r="E18" s="986">
        <v>182330</v>
      </c>
      <c r="F18" s="182">
        <v>100</v>
      </c>
      <c r="G18" s="182">
        <v>1955.3</v>
      </c>
      <c r="H18" s="183">
        <v>112.7</v>
      </c>
      <c r="I18" s="982"/>
      <c r="J18" s="32"/>
      <c r="K18" s="32"/>
      <c r="L18" s="31"/>
      <c r="M18" s="31"/>
      <c r="N18" s="51"/>
      <c r="O18" s="51"/>
    </row>
    <row r="19" spans="1:15" ht="10.35" customHeight="1">
      <c r="A19" s="2238" t="s">
        <v>170</v>
      </c>
      <c r="B19" s="2239"/>
      <c r="C19" s="986">
        <v>198613</v>
      </c>
      <c r="D19" s="986">
        <v>92426</v>
      </c>
      <c r="E19" s="986">
        <v>106187</v>
      </c>
      <c r="F19" s="182">
        <v>100</v>
      </c>
      <c r="G19" s="182">
        <v>1716.3</v>
      </c>
      <c r="H19" s="183">
        <v>114.9</v>
      </c>
      <c r="I19" s="982"/>
      <c r="J19" s="32"/>
      <c r="K19" s="32"/>
      <c r="L19" s="31"/>
      <c r="M19" s="31"/>
      <c r="N19" s="51"/>
      <c r="O19" s="51"/>
    </row>
    <row r="20" spans="1:15" ht="12" customHeight="1">
      <c r="A20" s="2302" t="s">
        <v>112</v>
      </c>
      <c r="B20" s="2303"/>
      <c r="C20" s="983">
        <v>386834</v>
      </c>
      <c r="D20" s="983">
        <v>189473</v>
      </c>
      <c r="E20" s="983">
        <v>197361</v>
      </c>
      <c r="F20" s="984">
        <v>51</v>
      </c>
      <c r="G20" s="984">
        <v>95.4</v>
      </c>
      <c r="H20" s="985">
        <v>104.2</v>
      </c>
      <c r="I20" s="982"/>
      <c r="J20" s="358"/>
      <c r="K20" s="358"/>
      <c r="L20" s="73"/>
      <c r="M20" s="73"/>
      <c r="N20" s="73"/>
      <c r="O20" s="51"/>
    </row>
    <row r="21" spans="1:15" ht="10.35" customHeight="1">
      <c r="A21" s="2302" t="s">
        <v>731</v>
      </c>
      <c r="B21" s="2303"/>
      <c r="C21" s="181"/>
      <c r="D21" s="181"/>
      <c r="E21" s="181"/>
      <c r="F21" s="181"/>
      <c r="G21" s="182"/>
      <c r="H21" s="183"/>
      <c r="I21" s="982"/>
      <c r="J21" s="32"/>
      <c r="K21" s="32"/>
      <c r="L21" s="31"/>
      <c r="M21" s="31"/>
      <c r="N21" s="51"/>
      <c r="O21" s="51"/>
    </row>
    <row r="22" spans="1:15" ht="10.35" customHeight="1">
      <c r="A22" s="2238" t="s">
        <v>113</v>
      </c>
      <c r="B22" s="2239"/>
      <c r="C22" s="986">
        <v>79023</v>
      </c>
      <c r="D22" s="986">
        <v>39103</v>
      </c>
      <c r="E22" s="986">
        <v>39920</v>
      </c>
      <c r="F22" s="182">
        <v>42.8</v>
      </c>
      <c r="G22" s="182">
        <v>76</v>
      </c>
      <c r="H22" s="183">
        <v>102.1</v>
      </c>
      <c r="I22" s="982"/>
      <c r="J22" s="358"/>
      <c r="K22" s="358"/>
      <c r="L22" s="73"/>
      <c r="M22" s="73"/>
      <c r="N22" s="73"/>
      <c r="O22" s="51"/>
    </row>
    <row r="23" spans="1:15" ht="10.35" customHeight="1">
      <c r="A23" s="2238" t="s">
        <v>114</v>
      </c>
      <c r="B23" s="2239"/>
      <c r="C23" s="986">
        <v>51657</v>
      </c>
      <c r="D23" s="986">
        <v>25327</v>
      </c>
      <c r="E23" s="986">
        <v>26330</v>
      </c>
      <c r="F23" s="182">
        <v>37.200000000000003</v>
      </c>
      <c r="G23" s="182">
        <v>98</v>
      </c>
      <c r="H23" s="183">
        <v>104</v>
      </c>
      <c r="I23" s="982"/>
      <c r="J23" s="32"/>
      <c r="K23" s="32"/>
      <c r="L23" s="31"/>
      <c r="M23" s="31"/>
      <c r="N23" s="51"/>
      <c r="O23" s="51"/>
    </row>
    <row r="24" spans="1:15" ht="10.35" customHeight="1">
      <c r="A24" s="2238" t="s">
        <v>115</v>
      </c>
      <c r="B24" s="2239"/>
      <c r="C24" s="986">
        <v>44855</v>
      </c>
      <c r="D24" s="986">
        <v>22193</v>
      </c>
      <c r="E24" s="986">
        <v>22662</v>
      </c>
      <c r="F24" s="182">
        <v>36.799999999999997</v>
      </c>
      <c r="G24" s="182">
        <v>73.2</v>
      </c>
      <c r="H24" s="183">
        <v>102.1</v>
      </c>
      <c r="I24" s="982"/>
      <c r="J24" s="32"/>
      <c r="K24" s="32"/>
      <c r="L24" s="31"/>
      <c r="M24" s="31"/>
      <c r="N24" s="51"/>
      <c r="O24" s="51"/>
    </row>
    <row r="25" spans="1:15" ht="10.35" customHeight="1">
      <c r="A25" s="2238" t="s">
        <v>116</v>
      </c>
      <c r="B25" s="2239"/>
      <c r="C25" s="986">
        <v>40305</v>
      </c>
      <c r="D25" s="986">
        <v>20168</v>
      </c>
      <c r="E25" s="986">
        <v>20137</v>
      </c>
      <c r="F25" s="182">
        <v>12.3</v>
      </c>
      <c r="G25" s="182">
        <v>55.4</v>
      </c>
      <c r="H25" s="183">
        <v>99.8</v>
      </c>
      <c r="I25" s="982"/>
      <c r="J25" s="32"/>
      <c r="K25" s="32"/>
      <c r="L25" s="31"/>
      <c r="M25" s="31"/>
      <c r="N25" s="51"/>
      <c r="O25" s="51"/>
    </row>
    <row r="26" spans="1:15" ht="10.35" customHeight="1">
      <c r="A26" s="2238" t="s">
        <v>128</v>
      </c>
      <c r="B26" s="2239"/>
      <c r="C26" s="986">
        <v>43390</v>
      </c>
      <c r="D26" s="986">
        <v>21384</v>
      </c>
      <c r="E26" s="986">
        <v>22006</v>
      </c>
      <c r="F26" s="182">
        <v>36.9</v>
      </c>
      <c r="G26" s="182">
        <v>74</v>
      </c>
      <c r="H26" s="183">
        <v>102.9</v>
      </c>
      <c r="I26" s="982"/>
      <c r="J26" s="32"/>
      <c r="K26" s="32"/>
      <c r="L26" s="31"/>
      <c r="M26" s="31"/>
      <c r="N26" s="51"/>
      <c r="O26" s="51"/>
    </row>
    <row r="27" spans="1:15" ht="10.35" customHeight="1">
      <c r="A27" s="2238" t="s">
        <v>120</v>
      </c>
      <c r="B27" s="2239"/>
      <c r="C27" s="986">
        <v>34040</v>
      </c>
      <c r="D27" s="986">
        <v>16783</v>
      </c>
      <c r="E27" s="986">
        <v>17257</v>
      </c>
      <c r="F27" s="182">
        <v>39.4</v>
      </c>
      <c r="G27" s="182">
        <v>67.8</v>
      </c>
      <c r="H27" s="183">
        <v>102.8</v>
      </c>
      <c r="I27" s="982"/>
      <c r="J27" s="32"/>
      <c r="K27" s="32"/>
      <c r="L27" s="31"/>
      <c r="M27" s="31"/>
      <c r="N27" s="51"/>
      <c r="O27" s="51"/>
    </row>
    <row r="28" spans="1:15" ht="10.35" customHeight="1">
      <c r="A28" s="2238" t="s">
        <v>171</v>
      </c>
      <c r="B28" s="2239"/>
      <c r="C28" s="986">
        <v>93564</v>
      </c>
      <c r="D28" s="986">
        <v>44515</v>
      </c>
      <c r="E28" s="986">
        <v>49049</v>
      </c>
      <c r="F28" s="182">
        <v>100</v>
      </c>
      <c r="G28" s="182">
        <v>1619.9</v>
      </c>
      <c r="H28" s="183">
        <v>110.2</v>
      </c>
      <c r="I28" s="982"/>
      <c r="J28" s="32"/>
      <c r="K28" s="32"/>
      <c r="L28" s="31"/>
      <c r="M28" s="31"/>
      <c r="N28" s="51"/>
      <c r="O28" s="51"/>
    </row>
    <row r="29" spans="1:15" ht="12" customHeight="1">
      <c r="A29" s="2302" t="s">
        <v>167</v>
      </c>
      <c r="B29" s="2303"/>
      <c r="C29" s="983">
        <v>359983</v>
      </c>
      <c r="D29" s="983">
        <v>176208</v>
      </c>
      <c r="E29" s="983">
        <v>183775</v>
      </c>
      <c r="F29" s="984">
        <v>51.3</v>
      </c>
      <c r="G29" s="984">
        <v>89.9</v>
      </c>
      <c r="H29" s="985">
        <v>104.3</v>
      </c>
      <c r="I29" s="982"/>
      <c r="J29" s="358"/>
      <c r="K29" s="358"/>
      <c r="L29" s="73"/>
      <c r="M29" s="73"/>
      <c r="N29" s="73"/>
      <c r="O29" s="51"/>
    </row>
    <row r="30" spans="1:15" ht="10.35" customHeight="1">
      <c r="A30" s="2302" t="s">
        <v>731</v>
      </c>
      <c r="B30" s="2303"/>
      <c r="C30" s="181"/>
      <c r="D30" s="181"/>
      <c r="E30" s="181"/>
      <c r="F30" s="182"/>
      <c r="G30" s="182"/>
      <c r="H30" s="183"/>
      <c r="I30" s="982"/>
      <c r="J30" s="32"/>
      <c r="K30" s="32"/>
      <c r="L30" s="31"/>
      <c r="M30" s="31"/>
      <c r="N30" s="51"/>
      <c r="O30" s="51"/>
    </row>
    <row r="31" spans="1:15" ht="10.35" customHeight="1">
      <c r="A31" s="2238" t="s">
        <v>123</v>
      </c>
      <c r="B31" s="2239"/>
      <c r="C31" s="986">
        <v>158496</v>
      </c>
      <c r="D31" s="986">
        <v>76741</v>
      </c>
      <c r="E31" s="986">
        <v>81755</v>
      </c>
      <c r="F31" s="182">
        <v>64.2</v>
      </c>
      <c r="G31" s="182">
        <v>129.4</v>
      </c>
      <c r="H31" s="183">
        <v>106.5</v>
      </c>
      <c r="I31" s="982"/>
      <c r="J31" s="32"/>
      <c r="K31" s="32"/>
      <c r="L31" s="31"/>
      <c r="M31" s="31"/>
      <c r="N31" s="51"/>
      <c r="O31" s="51"/>
    </row>
    <row r="32" spans="1:15" ht="10.35" customHeight="1">
      <c r="A32" s="2238" t="s">
        <v>125</v>
      </c>
      <c r="B32" s="2239"/>
      <c r="C32" s="986">
        <v>45482</v>
      </c>
      <c r="D32" s="986">
        <v>22238</v>
      </c>
      <c r="E32" s="986">
        <v>23244</v>
      </c>
      <c r="F32" s="182">
        <v>37.9</v>
      </c>
      <c r="G32" s="182">
        <v>67.400000000000006</v>
      </c>
      <c r="H32" s="183">
        <v>104.5</v>
      </c>
      <c r="I32" s="982"/>
      <c r="J32" s="32"/>
      <c r="K32" s="32"/>
      <c r="L32" s="31"/>
      <c r="M32" s="31"/>
      <c r="N32" s="51"/>
      <c r="O32" s="51"/>
    </row>
    <row r="33" spans="1:15" ht="10.35" customHeight="1">
      <c r="A33" s="2238" t="s">
        <v>126</v>
      </c>
      <c r="B33" s="2239"/>
      <c r="C33" s="986">
        <v>86119</v>
      </c>
      <c r="D33" s="986">
        <v>42687</v>
      </c>
      <c r="E33" s="986">
        <v>43432</v>
      </c>
      <c r="F33" s="182">
        <v>42.3</v>
      </c>
      <c r="G33" s="182">
        <v>76.900000000000006</v>
      </c>
      <c r="H33" s="183">
        <v>101.7</v>
      </c>
      <c r="I33" s="982"/>
      <c r="J33" s="32"/>
      <c r="K33" s="32"/>
      <c r="L33" s="31"/>
      <c r="M33" s="31"/>
      <c r="N33" s="51"/>
      <c r="O33" s="51"/>
    </row>
    <row r="34" spans="1:15" ht="10.35" customHeight="1">
      <c r="A34" s="2304" t="s">
        <v>130</v>
      </c>
      <c r="B34" s="2305"/>
      <c r="C34" s="986">
        <v>69886</v>
      </c>
      <c r="D34" s="986">
        <v>34542</v>
      </c>
      <c r="E34" s="986">
        <v>35344</v>
      </c>
      <c r="F34" s="182">
        <v>42</v>
      </c>
      <c r="G34" s="182">
        <v>71</v>
      </c>
      <c r="H34" s="183">
        <v>102.3</v>
      </c>
      <c r="I34" s="982"/>
      <c r="J34" s="32"/>
      <c r="K34" s="32"/>
      <c r="L34" s="31"/>
      <c r="M34" s="31"/>
      <c r="N34" s="51"/>
      <c r="O34" s="51"/>
    </row>
    <row r="35" spans="1:15" ht="12" customHeight="1">
      <c r="A35" s="2302" t="s">
        <v>168</v>
      </c>
      <c r="B35" s="2303"/>
      <c r="C35" s="983">
        <v>187851</v>
      </c>
      <c r="D35" s="983">
        <v>93099</v>
      </c>
      <c r="E35" s="983">
        <v>94752</v>
      </c>
      <c r="F35" s="984">
        <v>33</v>
      </c>
      <c r="G35" s="984">
        <v>56.2</v>
      </c>
      <c r="H35" s="985">
        <v>101.8</v>
      </c>
      <c r="I35" s="982"/>
      <c r="J35" s="32"/>
      <c r="K35" s="32"/>
      <c r="L35" s="31"/>
      <c r="M35" s="31"/>
      <c r="N35" s="31"/>
      <c r="O35" s="51"/>
    </row>
    <row r="36" spans="1:15" ht="11.1" customHeight="1">
      <c r="A36" s="2302" t="s">
        <v>731</v>
      </c>
      <c r="B36" s="2303"/>
      <c r="C36" s="181"/>
      <c r="D36" s="181"/>
      <c r="E36" s="181"/>
      <c r="F36" s="182"/>
      <c r="G36" s="182"/>
      <c r="H36" s="183"/>
      <c r="I36" s="982"/>
      <c r="J36" s="32"/>
      <c r="K36" s="32"/>
      <c r="L36" s="31"/>
      <c r="M36" s="31"/>
      <c r="N36" s="51"/>
      <c r="O36" s="51"/>
    </row>
    <row r="37" spans="1:15" ht="10.35" customHeight="1">
      <c r="A37" s="2238" t="s">
        <v>117</v>
      </c>
      <c r="B37" s="2239"/>
      <c r="C37" s="986">
        <v>40826</v>
      </c>
      <c r="D37" s="986">
        <v>20369</v>
      </c>
      <c r="E37" s="986">
        <v>20457</v>
      </c>
      <c r="F37" s="182">
        <v>42.2</v>
      </c>
      <c r="G37" s="182">
        <v>51.6</v>
      </c>
      <c r="H37" s="183">
        <v>100.4</v>
      </c>
      <c r="I37" s="982"/>
      <c r="J37" s="32"/>
      <c r="K37" s="32"/>
      <c r="L37" s="31"/>
      <c r="M37" s="31"/>
      <c r="N37" s="51"/>
      <c r="O37" s="51"/>
    </row>
    <row r="38" spans="1:15" ht="10.35" customHeight="1">
      <c r="A38" s="2238" t="s">
        <v>118</v>
      </c>
      <c r="B38" s="2239"/>
      <c r="C38" s="986">
        <v>98703</v>
      </c>
      <c r="D38" s="986">
        <v>48579</v>
      </c>
      <c r="E38" s="986">
        <v>50124</v>
      </c>
      <c r="F38" s="182">
        <v>31.6</v>
      </c>
      <c r="G38" s="182">
        <v>67</v>
      </c>
      <c r="H38" s="183">
        <v>103.2</v>
      </c>
      <c r="I38" s="982"/>
      <c r="J38" s="32"/>
      <c r="K38" s="32"/>
      <c r="L38" s="31"/>
      <c r="M38" s="31"/>
      <c r="N38" s="51"/>
      <c r="O38" s="51"/>
    </row>
    <row r="39" spans="1:15" ht="10.35" customHeight="1">
      <c r="A39" s="2238" t="s">
        <v>119</v>
      </c>
      <c r="B39" s="2239"/>
      <c r="C39" s="986">
        <v>48322</v>
      </c>
      <c r="D39" s="986">
        <v>24151</v>
      </c>
      <c r="E39" s="986">
        <v>24171</v>
      </c>
      <c r="F39" s="182">
        <v>28</v>
      </c>
      <c r="G39" s="182">
        <v>44.9</v>
      </c>
      <c r="H39" s="183">
        <v>100.1</v>
      </c>
      <c r="I39" s="982"/>
      <c r="J39" s="32"/>
      <c r="K39" s="32"/>
      <c r="L39" s="31"/>
      <c r="M39" s="31"/>
      <c r="N39" s="51"/>
      <c r="O39" s="51"/>
    </row>
    <row r="40" spans="1:15" ht="12" customHeight="1">
      <c r="A40" s="2302" t="s">
        <v>121</v>
      </c>
      <c r="B40" s="2303"/>
      <c r="C40" s="983">
        <v>354573</v>
      </c>
      <c r="D40" s="983">
        <v>172392</v>
      </c>
      <c r="E40" s="983">
        <v>182181</v>
      </c>
      <c r="F40" s="984">
        <v>50.6</v>
      </c>
      <c r="G40" s="984">
        <v>97</v>
      </c>
      <c r="H40" s="985">
        <v>105.7</v>
      </c>
      <c r="I40" s="982"/>
      <c r="J40" s="358"/>
      <c r="K40" s="358"/>
      <c r="L40" s="73"/>
      <c r="M40" s="73"/>
      <c r="N40" s="73"/>
      <c r="O40" s="51"/>
    </row>
    <row r="41" spans="1:15" ht="10.35" customHeight="1">
      <c r="A41" s="2302" t="s">
        <v>731</v>
      </c>
      <c r="B41" s="2303"/>
      <c r="C41" s="181"/>
      <c r="D41" s="181"/>
      <c r="E41" s="181"/>
      <c r="F41" s="182"/>
      <c r="G41" s="182"/>
      <c r="H41" s="183"/>
      <c r="I41" s="982"/>
      <c r="J41" s="32"/>
      <c r="K41" s="32"/>
      <c r="L41" s="31"/>
      <c r="M41" s="31"/>
      <c r="N41" s="51"/>
      <c r="O41" s="51"/>
    </row>
    <row r="42" spans="1:15" ht="10.35" customHeight="1">
      <c r="A42" s="2238" t="s">
        <v>122</v>
      </c>
      <c r="B42" s="2239"/>
      <c r="C42" s="986">
        <v>54891</v>
      </c>
      <c r="D42" s="986">
        <v>26627</v>
      </c>
      <c r="E42" s="986">
        <v>28264</v>
      </c>
      <c r="F42" s="182">
        <v>44.5</v>
      </c>
      <c r="G42" s="182">
        <v>115.7</v>
      </c>
      <c r="H42" s="183">
        <v>106.1</v>
      </c>
      <c r="I42" s="982"/>
      <c r="J42" s="358"/>
      <c r="K42" s="358"/>
      <c r="L42" s="73"/>
      <c r="M42" s="73"/>
      <c r="N42" s="73"/>
      <c r="O42" s="51"/>
    </row>
    <row r="43" spans="1:15" ht="10.35" customHeight="1">
      <c r="A43" s="2238" t="s">
        <v>124</v>
      </c>
      <c r="B43" s="2239"/>
      <c r="C43" s="986">
        <v>65450</v>
      </c>
      <c r="D43" s="986">
        <v>32578</v>
      </c>
      <c r="E43" s="986">
        <v>32872</v>
      </c>
      <c r="F43" s="182">
        <v>30.4</v>
      </c>
      <c r="G43" s="182">
        <v>64.400000000000006</v>
      </c>
      <c r="H43" s="183">
        <v>100.9</v>
      </c>
      <c r="I43" s="982"/>
      <c r="J43" s="32"/>
      <c r="K43" s="32"/>
      <c r="L43" s="31"/>
      <c r="M43" s="31"/>
      <c r="N43" s="51"/>
      <c r="O43" s="51"/>
    </row>
    <row r="44" spans="1:15" ht="10.35" customHeight="1">
      <c r="A44" s="2238" t="s">
        <v>127</v>
      </c>
      <c r="B44" s="2239"/>
      <c r="C44" s="986">
        <v>40025</v>
      </c>
      <c r="D44" s="986">
        <v>19816</v>
      </c>
      <c r="E44" s="986">
        <v>20209</v>
      </c>
      <c r="F44" s="182">
        <v>24.7</v>
      </c>
      <c r="G44" s="182">
        <v>65.900000000000006</v>
      </c>
      <c r="H44" s="183">
        <v>102</v>
      </c>
      <c r="I44" s="982"/>
      <c r="J44" s="32"/>
      <c r="K44" s="32"/>
      <c r="L44" s="31"/>
      <c r="M44" s="31"/>
      <c r="N44" s="51"/>
      <c r="O44" s="51"/>
    </row>
    <row r="45" spans="1:15" ht="10.35" customHeight="1">
      <c r="A45" s="2238" t="s">
        <v>129</v>
      </c>
      <c r="B45" s="2239"/>
      <c r="C45" s="986">
        <v>85646</v>
      </c>
      <c r="D45" s="986">
        <v>42476</v>
      </c>
      <c r="E45" s="986">
        <v>43170</v>
      </c>
      <c r="F45" s="182">
        <v>19.600000000000001</v>
      </c>
      <c r="G45" s="182">
        <v>58.1</v>
      </c>
      <c r="H45" s="183">
        <v>101.6</v>
      </c>
      <c r="I45" s="982"/>
      <c r="J45" s="32"/>
      <c r="K45" s="32"/>
      <c r="L45" s="31"/>
      <c r="M45" s="31"/>
      <c r="N45" s="51"/>
      <c r="O45" s="51"/>
    </row>
    <row r="46" spans="1:15" ht="10.35" customHeight="1">
      <c r="A46" s="2238" t="s">
        <v>172</v>
      </c>
      <c r="B46" s="2239"/>
      <c r="C46" s="986">
        <v>108561</v>
      </c>
      <c r="D46" s="986">
        <v>50895</v>
      </c>
      <c r="E46" s="986">
        <v>57666</v>
      </c>
      <c r="F46" s="182">
        <v>100</v>
      </c>
      <c r="G46" s="182">
        <v>1287.5</v>
      </c>
      <c r="H46" s="183">
        <v>113.3</v>
      </c>
      <c r="I46" s="982"/>
      <c r="J46" s="32"/>
      <c r="K46" s="32"/>
      <c r="L46" s="31"/>
      <c r="M46" s="31"/>
      <c r="N46" s="51"/>
      <c r="O46" s="51"/>
    </row>
    <row r="47" spans="1:15" s="79" customFormat="1" ht="10.5" customHeight="1">
      <c r="B47" s="29"/>
      <c r="C47" s="987"/>
      <c r="D47" s="988"/>
      <c r="E47" s="988"/>
      <c r="F47" s="988"/>
      <c r="G47" s="988"/>
      <c r="H47" s="988"/>
      <c r="I47" s="988"/>
      <c r="J47" s="22"/>
      <c r="K47" s="22"/>
      <c r="L47" s="22"/>
      <c r="M47" s="22"/>
      <c r="N47" s="22"/>
      <c r="O47" s="22"/>
    </row>
    <row r="48" spans="1:15" s="120" customFormat="1" ht="10.5" customHeight="1">
      <c r="A48" s="721" t="s">
        <v>1099</v>
      </c>
      <c r="C48" s="989"/>
      <c r="D48" s="989"/>
      <c r="E48" s="989"/>
      <c r="F48" s="989"/>
      <c r="G48" s="989"/>
      <c r="H48" s="989"/>
      <c r="I48" s="989"/>
      <c r="J48" s="52"/>
    </row>
    <row r="49" spans="1:10" s="120" customFormat="1" ht="10.5" customHeight="1">
      <c r="A49" s="658" t="s">
        <v>1362</v>
      </c>
      <c r="C49" s="990"/>
      <c r="D49" s="990"/>
      <c r="E49" s="990"/>
      <c r="F49" s="990"/>
      <c r="G49" s="990"/>
      <c r="H49" s="990"/>
      <c r="I49" s="990"/>
      <c r="J49" s="397"/>
    </row>
  </sheetData>
  <mergeCells count="44">
    <mergeCell ref="A11:B11"/>
    <mergeCell ref="A12:B12"/>
    <mergeCell ref="G1:H1"/>
    <mergeCell ref="G2:H2"/>
    <mergeCell ref="C9:C10"/>
    <mergeCell ref="D9:D10"/>
    <mergeCell ref="E9:E10"/>
    <mergeCell ref="F9:G9"/>
    <mergeCell ref="H9:H10"/>
    <mergeCell ref="A13:B13"/>
    <mergeCell ref="A14:B14"/>
    <mergeCell ref="A15:B15"/>
    <mergeCell ref="A16:B16"/>
    <mergeCell ref="A17:B17"/>
    <mergeCell ref="A18:B18"/>
    <mergeCell ref="A19:B19"/>
    <mergeCell ref="A20:B20"/>
    <mergeCell ref="A21:B21"/>
    <mergeCell ref="A22:B22"/>
    <mergeCell ref="A29:B29"/>
    <mergeCell ref="A30:B30"/>
    <mergeCell ref="A31:B31"/>
    <mergeCell ref="A32:B32"/>
    <mergeCell ref="A23:B23"/>
    <mergeCell ref="A24:B24"/>
    <mergeCell ref="A25:B25"/>
    <mergeCell ref="A26:B26"/>
    <mergeCell ref="A27:B27"/>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s>
  <hyperlinks>
    <hyperlink ref="G1:H1" location="'Spis tablic     List of tables'!A1" display="Powrót do spisu tablic" xr:uid="{00000000-0004-0000-4000-000000000000}"/>
    <hyperlink ref="G2:H2" location="'Spis tablic     List of tables'!A1" display="Return to list tables" xr:uid="{00000000-0004-0000-4000-000001000000}"/>
    <hyperlink ref="G1" location="'Spis tablic     List of tables'!A1" display="Powrót do spisu tablic" xr:uid="{00000000-0004-0000-4000-000002000000}"/>
    <hyperlink ref="G2" location="'Spis tablic     List of tables'!A1" display="Return to list tables" xr:uid="{00000000-0004-0000-4000-000003000000}"/>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tabColor rgb="FF92D050"/>
    <pageSetUpPr fitToPage="1"/>
  </sheetPr>
  <dimension ref="A1:R51"/>
  <sheetViews>
    <sheetView showGridLines="0" zoomScaleNormal="100" zoomScaleSheetLayoutView="100" workbookViewId="0">
      <selection activeCell="K24" sqref="K24"/>
    </sheetView>
  </sheetViews>
  <sheetFormatPr defaultColWidth="9" defaultRowHeight="12"/>
  <cols>
    <col min="1" max="1" width="8.125" style="79" customWidth="1"/>
    <col min="2" max="2" width="20.125" style="6" customWidth="1"/>
    <col min="3" max="12" width="9.875" style="6" customWidth="1"/>
    <col min="13" max="16384" width="9" style="79"/>
  </cols>
  <sheetData>
    <row r="1" spans="1:18">
      <c r="J1" s="1688" t="s">
        <v>0</v>
      </c>
      <c r="K1" s="1688"/>
    </row>
    <row r="2" spans="1:18">
      <c r="J2" s="1688" t="s">
        <v>1</v>
      </c>
      <c r="K2" s="1688"/>
    </row>
    <row r="3" spans="1:18" ht="14.25" customHeight="1">
      <c r="A3" s="514" t="s">
        <v>201</v>
      </c>
      <c r="B3" s="245" t="s">
        <v>1335</v>
      </c>
      <c r="C3" s="246"/>
      <c r="D3" s="246"/>
      <c r="E3" s="246"/>
      <c r="F3" s="70"/>
      <c r="G3" s="79"/>
      <c r="H3" s="79"/>
      <c r="I3" s="70"/>
      <c r="J3" s="79"/>
      <c r="K3" s="79"/>
      <c r="L3" s="70"/>
    </row>
    <row r="4" spans="1:18" ht="14.25" customHeight="1">
      <c r="B4" s="626" t="s">
        <v>1336</v>
      </c>
      <c r="C4" s="250"/>
      <c r="D4" s="250"/>
      <c r="E4" s="250"/>
      <c r="F4" s="70"/>
      <c r="G4" s="79"/>
      <c r="H4" s="79"/>
      <c r="I4" s="70"/>
      <c r="J4" s="79"/>
      <c r="K4" s="79"/>
      <c r="L4" s="70"/>
    </row>
    <row r="5" spans="1:18" ht="26.25" customHeight="1">
      <c r="A5" s="2002" t="s">
        <v>554</v>
      </c>
      <c r="B5" s="2003"/>
      <c r="C5" s="2106" t="s">
        <v>732</v>
      </c>
      <c r="D5" s="2106" t="s">
        <v>733</v>
      </c>
      <c r="E5" s="2109" t="s">
        <v>400</v>
      </c>
      <c r="F5" s="757"/>
      <c r="G5" s="2002" t="s">
        <v>963</v>
      </c>
      <c r="H5" s="2106" t="s">
        <v>734</v>
      </c>
      <c r="I5" s="2109" t="s">
        <v>733</v>
      </c>
      <c r="J5" s="2109" t="s">
        <v>400</v>
      </c>
      <c r="K5" s="757"/>
      <c r="L5" s="2109" t="s">
        <v>964</v>
      </c>
    </row>
    <row r="6" spans="1:18" ht="39.75" customHeight="1">
      <c r="A6" s="1709"/>
      <c r="B6" s="1715"/>
      <c r="C6" s="1829"/>
      <c r="D6" s="1829"/>
      <c r="E6" s="1714"/>
      <c r="F6" s="714" t="s">
        <v>965</v>
      </c>
      <c r="G6" s="1711"/>
      <c r="H6" s="2309"/>
      <c r="I6" s="1710"/>
      <c r="J6" s="1710"/>
      <c r="K6" s="715" t="s">
        <v>966</v>
      </c>
      <c r="L6" s="1710"/>
    </row>
    <row r="7" spans="1:18" ht="24" customHeight="1">
      <c r="A7" s="2004"/>
      <c r="B7" s="2005"/>
      <c r="C7" s="2310" t="s">
        <v>735</v>
      </c>
      <c r="D7" s="2311"/>
      <c r="E7" s="2311"/>
      <c r="F7" s="2311"/>
      <c r="G7" s="2312"/>
      <c r="H7" s="2313" t="s">
        <v>403</v>
      </c>
      <c r="I7" s="2311"/>
      <c r="J7" s="2311"/>
      <c r="K7" s="2311"/>
      <c r="L7" s="2311"/>
    </row>
    <row r="8" spans="1:18" ht="20.25" customHeight="1">
      <c r="A8" s="2302" t="s">
        <v>108</v>
      </c>
      <c r="B8" s="2303"/>
      <c r="C8" s="957">
        <v>7681</v>
      </c>
      <c r="D8" s="957">
        <v>18013</v>
      </c>
      <c r="E8" s="957">
        <v>25465</v>
      </c>
      <c r="F8" s="957">
        <v>72</v>
      </c>
      <c r="G8" s="957">
        <v>-7452</v>
      </c>
      <c r="H8" s="991">
        <v>3.71</v>
      </c>
      <c r="I8" s="991">
        <v>8.7100000000000009</v>
      </c>
      <c r="J8" s="991">
        <v>12.31</v>
      </c>
      <c r="K8" s="991">
        <v>4</v>
      </c>
      <c r="L8" s="992">
        <v>-3.6</v>
      </c>
      <c r="M8" s="95"/>
      <c r="N8" s="95"/>
      <c r="O8" s="95"/>
      <c r="P8" s="95"/>
      <c r="Q8" s="95"/>
      <c r="R8" s="95"/>
    </row>
    <row r="9" spans="1:18" ht="12" customHeight="1">
      <c r="A9" s="2236" t="s">
        <v>43</v>
      </c>
      <c r="B9" s="2237"/>
      <c r="C9" s="993"/>
      <c r="D9" s="993"/>
      <c r="E9" s="993"/>
      <c r="F9" s="993"/>
      <c r="G9" s="993"/>
      <c r="H9" s="993"/>
      <c r="I9" s="993"/>
      <c r="J9" s="993"/>
      <c r="K9" s="993"/>
      <c r="L9" s="994"/>
      <c r="M9" s="95"/>
      <c r="N9" s="95"/>
      <c r="O9" s="95"/>
      <c r="P9" s="95"/>
      <c r="Q9" s="95"/>
      <c r="R9" s="95"/>
    </row>
    <row r="10" spans="1:18" ht="15" customHeight="1">
      <c r="A10" s="2306" t="s">
        <v>730</v>
      </c>
      <c r="B10" s="2307"/>
      <c r="C10" s="993"/>
      <c r="D10" s="993"/>
      <c r="E10" s="993"/>
      <c r="F10" s="993"/>
      <c r="G10" s="993"/>
      <c r="H10" s="993"/>
      <c r="I10" s="993"/>
      <c r="J10" s="993"/>
      <c r="K10" s="993"/>
      <c r="L10" s="994"/>
      <c r="M10" s="95"/>
      <c r="N10" s="95"/>
      <c r="O10" s="95"/>
      <c r="P10" s="95"/>
      <c r="Q10" s="95"/>
      <c r="R10" s="95"/>
    </row>
    <row r="11" spans="1:18" ht="15" customHeight="1">
      <c r="A11" s="2302" t="s">
        <v>109</v>
      </c>
      <c r="B11" s="2303"/>
      <c r="C11" s="983">
        <v>2991</v>
      </c>
      <c r="D11" s="983">
        <v>6856</v>
      </c>
      <c r="E11" s="983">
        <v>9243</v>
      </c>
      <c r="F11" s="983">
        <v>33</v>
      </c>
      <c r="G11" s="983">
        <v>-2387</v>
      </c>
      <c r="H11" s="995">
        <v>3.85</v>
      </c>
      <c r="I11" s="995">
        <v>8.83</v>
      </c>
      <c r="J11" s="995">
        <v>11.91</v>
      </c>
      <c r="K11" s="995">
        <v>4.8099999999999996</v>
      </c>
      <c r="L11" s="996">
        <v>-3.08</v>
      </c>
      <c r="M11" s="95"/>
      <c r="N11" s="95"/>
      <c r="O11" s="95"/>
      <c r="P11" s="95"/>
      <c r="Q11" s="1546"/>
      <c r="R11" s="95"/>
    </row>
    <row r="12" spans="1:18" ht="12" customHeight="1">
      <c r="A12" s="2302" t="s">
        <v>731</v>
      </c>
      <c r="B12" s="2303"/>
      <c r="C12" s="993"/>
      <c r="D12" s="993"/>
      <c r="E12" s="993"/>
      <c r="F12" s="993"/>
      <c r="G12" s="993"/>
      <c r="H12" s="993"/>
      <c r="I12" s="993"/>
      <c r="J12" s="993"/>
      <c r="K12" s="993"/>
      <c r="L12" s="994"/>
      <c r="M12" s="95"/>
      <c r="N12" s="95"/>
      <c r="O12" s="95"/>
      <c r="P12" s="95"/>
      <c r="Q12" s="1546"/>
      <c r="R12" s="95"/>
    </row>
    <row r="13" spans="1:18" ht="10.5" customHeight="1">
      <c r="A13" s="2238" t="s">
        <v>110</v>
      </c>
      <c r="B13" s="2239"/>
      <c r="C13" s="986">
        <v>413</v>
      </c>
      <c r="D13" s="986">
        <v>1103</v>
      </c>
      <c r="E13" s="986">
        <v>1047</v>
      </c>
      <c r="F13" s="986">
        <v>6</v>
      </c>
      <c r="G13" s="986">
        <v>56</v>
      </c>
      <c r="H13" s="997">
        <v>3.46</v>
      </c>
      <c r="I13" s="997">
        <v>9.23</v>
      </c>
      <c r="J13" s="997">
        <v>8.77</v>
      </c>
      <c r="K13" s="997">
        <v>5.44</v>
      </c>
      <c r="L13" s="998">
        <v>0.47</v>
      </c>
      <c r="M13" s="95"/>
      <c r="N13" s="95"/>
      <c r="O13" s="95"/>
      <c r="P13" s="95"/>
      <c r="Q13" s="1546"/>
      <c r="R13" s="95"/>
    </row>
    <row r="14" spans="1:18" ht="10.5" customHeight="1">
      <c r="A14" s="2238" t="s">
        <v>111</v>
      </c>
      <c r="B14" s="2239"/>
      <c r="C14" s="986">
        <v>390</v>
      </c>
      <c r="D14" s="986">
        <v>1024</v>
      </c>
      <c r="E14" s="986">
        <v>1060</v>
      </c>
      <c r="F14" s="986">
        <v>2</v>
      </c>
      <c r="G14" s="986">
        <v>-36</v>
      </c>
      <c r="H14" s="997">
        <v>3.58</v>
      </c>
      <c r="I14" s="997">
        <v>9.4</v>
      </c>
      <c r="J14" s="997">
        <v>9.73</v>
      </c>
      <c r="K14" s="997">
        <v>1.95</v>
      </c>
      <c r="L14" s="998">
        <v>-0.33</v>
      </c>
      <c r="M14" s="95"/>
      <c r="N14" s="95"/>
      <c r="O14" s="95"/>
      <c r="P14" s="95"/>
      <c r="Q14" s="1546"/>
      <c r="R14" s="95"/>
    </row>
    <row r="15" spans="1:18" ht="10.5" customHeight="1">
      <c r="A15" s="2238" t="s">
        <v>169</v>
      </c>
      <c r="B15" s="2239"/>
      <c r="C15" s="986">
        <v>1368</v>
      </c>
      <c r="D15" s="986">
        <v>2822</v>
      </c>
      <c r="E15" s="986">
        <v>4677</v>
      </c>
      <c r="F15" s="986">
        <v>17</v>
      </c>
      <c r="G15" s="986">
        <v>-1855</v>
      </c>
      <c r="H15" s="997">
        <v>3.95</v>
      </c>
      <c r="I15" s="997">
        <v>8.14</v>
      </c>
      <c r="J15" s="997">
        <v>13.49</v>
      </c>
      <c r="K15" s="997">
        <v>6.02</v>
      </c>
      <c r="L15" s="998">
        <v>-5.35</v>
      </c>
      <c r="M15" s="95"/>
      <c r="N15" s="95"/>
      <c r="O15" s="95"/>
      <c r="P15" s="95"/>
      <c r="Q15" s="1546"/>
      <c r="R15" s="95"/>
    </row>
    <row r="16" spans="1:18" ht="10.5" customHeight="1">
      <c r="A16" s="2238" t="s">
        <v>170</v>
      </c>
      <c r="B16" s="2239"/>
      <c r="C16" s="986">
        <v>820</v>
      </c>
      <c r="D16" s="986">
        <v>1907</v>
      </c>
      <c r="E16" s="986">
        <v>2459</v>
      </c>
      <c r="F16" s="986">
        <v>8</v>
      </c>
      <c r="G16" s="986">
        <v>-552</v>
      </c>
      <c r="H16" s="997">
        <v>4.08</v>
      </c>
      <c r="I16" s="997">
        <v>9.48</v>
      </c>
      <c r="J16" s="997">
        <v>12.23</v>
      </c>
      <c r="K16" s="997">
        <v>4.2</v>
      </c>
      <c r="L16" s="998">
        <v>-2.74</v>
      </c>
      <c r="M16" s="95"/>
      <c r="N16" s="95"/>
      <c r="O16" s="95"/>
      <c r="P16" s="95"/>
      <c r="Q16" s="1546"/>
      <c r="R16" s="95"/>
    </row>
    <row r="17" spans="1:18" ht="15" customHeight="1">
      <c r="A17" s="2302" t="s">
        <v>112</v>
      </c>
      <c r="B17" s="2303"/>
      <c r="C17" s="983">
        <v>1335</v>
      </c>
      <c r="D17" s="983">
        <v>3433</v>
      </c>
      <c r="E17" s="983">
        <v>4701</v>
      </c>
      <c r="F17" s="983">
        <v>15</v>
      </c>
      <c r="G17" s="983">
        <v>-1268</v>
      </c>
      <c r="H17" s="995">
        <v>3.44</v>
      </c>
      <c r="I17" s="995">
        <v>8.85</v>
      </c>
      <c r="J17" s="995">
        <v>12.13</v>
      </c>
      <c r="K17" s="995">
        <v>4.37</v>
      </c>
      <c r="L17" s="996">
        <v>-3.27</v>
      </c>
      <c r="M17" s="95"/>
      <c r="N17" s="95"/>
      <c r="O17" s="95"/>
      <c r="P17" s="95"/>
      <c r="Q17" s="1546"/>
      <c r="R17" s="95"/>
    </row>
    <row r="18" spans="1:18" ht="12" customHeight="1">
      <c r="A18" s="2302" t="s">
        <v>731</v>
      </c>
      <c r="B18" s="2303"/>
      <c r="C18" s="993"/>
      <c r="D18" s="993"/>
      <c r="E18" s="993"/>
      <c r="F18" s="993"/>
      <c r="G18" s="993"/>
      <c r="H18" s="993"/>
      <c r="I18" s="993"/>
      <c r="J18" s="993"/>
      <c r="K18" s="993"/>
      <c r="L18" s="994"/>
      <c r="M18" s="95"/>
      <c r="N18" s="95"/>
      <c r="O18" s="95"/>
      <c r="P18" s="95"/>
      <c r="Q18" s="1546"/>
      <c r="R18" s="95"/>
    </row>
    <row r="19" spans="1:18" ht="10.5" customHeight="1">
      <c r="A19" s="2238" t="s">
        <v>113</v>
      </c>
      <c r="B19" s="2239"/>
      <c r="C19" s="986">
        <v>321</v>
      </c>
      <c r="D19" s="986">
        <v>840</v>
      </c>
      <c r="E19" s="986">
        <v>888</v>
      </c>
      <c r="F19" s="986">
        <v>4</v>
      </c>
      <c r="G19" s="986">
        <v>-48</v>
      </c>
      <c r="H19" s="997">
        <v>4.0599999999999996</v>
      </c>
      <c r="I19" s="997">
        <v>10.62</v>
      </c>
      <c r="J19" s="997">
        <v>11.22</v>
      </c>
      <c r="K19" s="997">
        <v>4.76</v>
      </c>
      <c r="L19" s="998">
        <v>-0.61</v>
      </c>
      <c r="M19" s="95"/>
      <c r="N19" s="95"/>
      <c r="O19" s="95"/>
      <c r="P19" s="95"/>
      <c r="Q19" s="1546"/>
      <c r="R19" s="95"/>
    </row>
    <row r="20" spans="1:18" ht="10.5" customHeight="1">
      <c r="A20" s="2238" t="s">
        <v>114</v>
      </c>
      <c r="B20" s="2239"/>
      <c r="C20" s="986">
        <v>176</v>
      </c>
      <c r="D20" s="986">
        <v>443</v>
      </c>
      <c r="E20" s="986">
        <v>621</v>
      </c>
      <c r="F20" s="999">
        <v>1</v>
      </c>
      <c r="G20" s="1000">
        <v>-178</v>
      </c>
      <c r="H20" s="997">
        <v>3.4</v>
      </c>
      <c r="I20" s="997">
        <v>8.5500000000000007</v>
      </c>
      <c r="J20" s="997">
        <v>11.98</v>
      </c>
      <c r="K20" s="1545">
        <v>2.2599999999999998</v>
      </c>
      <c r="L20" s="1001">
        <v>-3.44</v>
      </c>
      <c r="M20" s="95"/>
      <c r="N20" s="95"/>
      <c r="O20" s="95"/>
      <c r="P20" s="95"/>
      <c r="Q20" s="1546"/>
      <c r="R20" s="95"/>
    </row>
    <row r="21" spans="1:18" ht="10.5" customHeight="1">
      <c r="A21" s="2238" t="s">
        <v>115</v>
      </c>
      <c r="B21" s="2239"/>
      <c r="C21" s="986">
        <v>159</v>
      </c>
      <c r="D21" s="986">
        <v>432</v>
      </c>
      <c r="E21" s="986">
        <v>517</v>
      </c>
      <c r="F21" s="999">
        <v>3</v>
      </c>
      <c r="G21" s="986">
        <v>-85</v>
      </c>
      <c r="H21" s="997">
        <v>3.54</v>
      </c>
      <c r="I21" s="997">
        <v>9.61</v>
      </c>
      <c r="J21" s="997">
        <v>11.5</v>
      </c>
      <c r="K21" s="1002">
        <v>6.94</v>
      </c>
      <c r="L21" s="998">
        <v>-1.89</v>
      </c>
      <c r="M21" s="95"/>
      <c r="N21" s="95"/>
      <c r="O21" s="95"/>
      <c r="P21" s="95"/>
      <c r="Q21" s="1546"/>
      <c r="R21" s="95"/>
    </row>
    <row r="22" spans="1:18" ht="10.5" customHeight="1">
      <c r="A22" s="2238" t="s">
        <v>116</v>
      </c>
      <c r="B22" s="2239"/>
      <c r="C22" s="986">
        <v>131</v>
      </c>
      <c r="D22" s="986">
        <v>354</v>
      </c>
      <c r="E22" s="986">
        <v>425</v>
      </c>
      <c r="F22" s="999" t="s">
        <v>97</v>
      </c>
      <c r="G22" s="986">
        <v>-71</v>
      </c>
      <c r="H22" s="997">
        <v>3.26</v>
      </c>
      <c r="I22" s="997">
        <v>8.81</v>
      </c>
      <c r="J22" s="997">
        <v>10.57</v>
      </c>
      <c r="K22" s="995" t="s">
        <v>96</v>
      </c>
      <c r="L22" s="998">
        <v>-1.77</v>
      </c>
      <c r="M22" s="95"/>
      <c r="N22" s="95"/>
      <c r="O22" s="95"/>
      <c r="P22" s="95"/>
      <c r="Q22" s="1547"/>
      <c r="R22" s="95"/>
    </row>
    <row r="23" spans="1:18" ht="10.5" customHeight="1">
      <c r="A23" s="2238" t="s">
        <v>128</v>
      </c>
      <c r="B23" s="2239"/>
      <c r="C23" s="986">
        <v>144</v>
      </c>
      <c r="D23" s="986">
        <v>381</v>
      </c>
      <c r="E23" s="986">
        <v>521</v>
      </c>
      <c r="F23" s="1000">
        <v>3</v>
      </c>
      <c r="G23" s="986">
        <v>-140</v>
      </c>
      <c r="H23" s="997">
        <v>3.32</v>
      </c>
      <c r="I23" s="997">
        <v>8.7799999999999994</v>
      </c>
      <c r="J23" s="997">
        <v>12</v>
      </c>
      <c r="K23" s="1002">
        <v>7.87</v>
      </c>
      <c r="L23" s="998">
        <v>-3.23</v>
      </c>
      <c r="M23" s="95"/>
      <c r="N23" s="95"/>
      <c r="O23" s="95"/>
      <c r="P23" s="95"/>
      <c r="Q23" s="1546"/>
      <c r="R23" s="95"/>
    </row>
    <row r="24" spans="1:18" ht="10.5" customHeight="1">
      <c r="A24" s="2238" t="s">
        <v>120</v>
      </c>
      <c r="B24" s="2239"/>
      <c r="C24" s="986">
        <v>110</v>
      </c>
      <c r="D24" s="986">
        <v>272</v>
      </c>
      <c r="E24" s="986">
        <v>428</v>
      </c>
      <c r="F24" s="999">
        <v>1</v>
      </c>
      <c r="G24" s="986">
        <v>-156</v>
      </c>
      <c r="H24" s="997">
        <v>3.22</v>
      </c>
      <c r="I24" s="997">
        <v>7.97</v>
      </c>
      <c r="J24" s="997">
        <v>12.55</v>
      </c>
      <c r="K24" s="1545">
        <v>3.68</v>
      </c>
      <c r="L24" s="998">
        <v>-4.57</v>
      </c>
      <c r="M24" s="95"/>
      <c r="N24" s="95"/>
      <c r="O24" s="95"/>
      <c r="P24" s="95"/>
      <c r="Q24" s="1546"/>
      <c r="R24" s="95"/>
    </row>
    <row r="25" spans="1:18" ht="10.5" customHeight="1">
      <c r="A25" s="2238" t="s">
        <v>171</v>
      </c>
      <c r="B25" s="2239"/>
      <c r="C25" s="986">
        <v>294</v>
      </c>
      <c r="D25" s="986">
        <v>711</v>
      </c>
      <c r="E25" s="986">
        <v>1301</v>
      </c>
      <c r="F25" s="986">
        <v>3</v>
      </c>
      <c r="G25" s="986">
        <v>-590</v>
      </c>
      <c r="H25" s="997">
        <v>3.13</v>
      </c>
      <c r="I25" s="997">
        <v>7.56</v>
      </c>
      <c r="J25" s="997">
        <v>13.83</v>
      </c>
      <c r="K25" s="997">
        <v>4.22</v>
      </c>
      <c r="L25" s="998">
        <v>-6.27</v>
      </c>
      <c r="M25" s="95"/>
      <c r="N25" s="95"/>
      <c r="O25" s="95"/>
      <c r="P25" s="95"/>
      <c r="Q25" s="1546"/>
      <c r="R25" s="95"/>
    </row>
    <row r="26" spans="1:18" ht="15" customHeight="1">
      <c r="A26" s="2302" t="s">
        <v>167</v>
      </c>
      <c r="B26" s="2303"/>
      <c r="C26" s="983">
        <v>1354</v>
      </c>
      <c r="D26" s="983">
        <v>3131</v>
      </c>
      <c r="E26" s="983">
        <v>4551</v>
      </c>
      <c r="F26" s="983">
        <v>8</v>
      </c>
      <c r="G26" s="983">
        <v>-1420</v>
      </c>
      <c r="H26" s="995">
        <v>3.75</v>
      </c>
      <c r="I26" s="995">
        <v>8.67</v>
      </c>
      <c r="J26" s="995">
        <v>12.6</v>
      </c>
      <c r="K26" s="995">
        <v>2.56</v>
      </c>
      <c r="L26" s="996">
        <v>-3.93</v>
      </c>
      <c r="M26" s="95"/>
      <c r="N26" s="95"/>
      <c r="O26" s="95"/>
      <c r="P26" s="95"/>
      <c r="Q26" s="1546"/>
      <c r="R26" s="95"/>
    </row>
    <row r="27" spans="1:18" ht="12.75" customHeight="1">
      <c r="A27" s="2302" t="s">
        <v>736</v>
      </c>
      <c r="B27" s="2303"/>
      <c r="C27" s="986"/>
      <c r="D27" s="986"/>
      <c r="E27" s="986"/>
      <c r="F27" s="986"/>
      <c r="G27" s="986"/>
      <c r="H27" s="997"/>
      <c r="I27" s="997"/>
      <c r="J27" s="997"/>
      <c r="K27" s="997"/>
      <c r="L27" s="998"/>
      <c r="M27" s="95"/>
      <c r="N27" s="95"/>
      <c r="O27" s="95"/>
      <c r="P27" s="95"/>
      <c r="Q27" s="1546"/>
      <c r="R27" s="95"/>
    </row>
    <row r="28" spans="1:18" ht="10.5" customHeight="1">
      <c r="A28" s="2238" t="s">
        <v>123</v>
      </c>
      <c r="B28" s="2239"/>
      <c r="C28" s="986">
        <v>552</v>
      </c>
      <c r="D28" s="986">
        <v>1298</v>
      </c>
      <c r="E28" s="986">
        <v>2218</v>
      </c>
      <c r="F28" s="986">
        <v>4</v>
      </c>
      <c r="G28" s="986">
        <v>-920</v>
      </c>
      <c r="H28" s="997">
        <v>3.46</v>
      </c>
      <c r="I28" s="997">
        <v>8.15</v>
      </c>
      <c r="J28" s="997">
        <v>13.92</v>
      </c>
      <c r="K28" s="997">
        <v>3.08</v>
      </c>
      <c r="L28" s="998">
        <v>-5.77</v>
      </c>
      <c r="M28" s="95"/>
      <c r="N28" s="95"/>
      <c r="O28" s="95"/>
      <c r="P28" s="95"/>
      <c r="Q28" s="1546"/>
      <c r="R28" s="95"/>
    </row>
    <row r="29" spans="1:18" ht="10.5" customHeight="1">
      <c r="A29" s="2238" t="s">
        <v>125</v>
      </c>
      <c r="B29" s="2239"/>
      <c r="C29" s="986">
        <v>190</v>
      </c>
      <c r="D29" s="986">
        <v>431</v>
      </c>
      <c r="E29" s="986">
        <v>553</v>
      </c>
      <c r="F29" s="986">
        <v>2</v>
      </c>
      <c r="G29" s="986">
        <v>-122</v>
      </c>
      <c r="H29" s="997">
        <v>4.17</v>
      </c>
      <c r="I29" s="997">
        <v>9.4700000000000006</v>
      </c>
      <c r="J29" s="997">
        <v>12.15</v>
      </c>
      <c r="K29" s="997">
        <v>4.6399999999999997</v>
      </c>
      <c r="L29" s="998">
        <v>-2.68</v>
      </c>
      <c r="M29" s="95"/>
      <c r="N29" s="95"/>
      <c r="O29" s="95"/>
      <c r="P29" s="95"/>
      <c r="Q29" s="1546"/>
      <c r="R29" s="95"/>
    </row>
    <row r="30" spans="1:18" ht="10.5" customHeight="1">
      <c r="A30" s="2238" t="s">
        <v>126</v>
      </c>
      <c r="B30" s="2239"/>
      <c r="C30" s="986">
        <v>350</v>
      </c>
      <c r="D30" s="986">
        <v>789</v>
      </c>
      <c r="E30" s="986">
        <v>949</v>
      </c>
      <c r="F30" s="986">
        <v>2</v>
      </c>
      <c r="G30" s="986">
        <v>-160</v>
      </c>
      <c r="H30" s="997">
        <v>4.0599999999999996</v>
      </c>
      <c r="I30" s="997">
        <v>9.15</v>
      </c>
      <c r="J30" s="997">
        <v>11.01</v>
      </c>
      <c r="K30" s="997">
        <v>2.5299999999999998</v>
      </c>
      <c r="L30" s="998">
        <v>-1.86</v>
      </c>
      <c r="M30" s="95"/>
      <c r="N30" s="95"/>
      <c r="O30" s="95"/>
      <c r="P30" s="95"/>
      <c r="Q30" s="1546"/>
      <c r="R30" s="95"/>
    </row>
    <row r="31" spans="1:18" ht="10.5" customHeight="1">
      <c r="A31" s="2304" t="s">
        <v>130</v>
      </c>
      <c r="B31" s="2305"/>
      <c r="C31" s="986">
        <v>262</v>
      </c>
      <c r="D31" s="986">
        <v>613</v>
      </c>
      <c r="E31" s="986">
        <v>831</v>
      </c>
      <c r="F31" s="999" t="s">
        <v>97</v>
      </c>
      <c r="G31" s="986">
        <v>-218</v>
      </c>
      <c r="H31" s="997">
        <v>3.74</v>
      </c>
      <c r="I31" s="997">
        <v>8.75</v>
      </c>
      <c r="J31" s="997">
        <v>11.86</v>
      </c>
      <c r="K31" s="995" t="s">
        <v>96</v>
      </c>
      <c r="L31" s="998">
        <v>-3.11</v>
      </c>
      <c r="M31" s="95"/>
      <c r="N31" s="95"/>
      <c r="O31" s="95"/>
      <c r="P31" s="95"/>
      <c r="Q31" s="1547"/>
      <c r="R31" s="95"/>
    </row>
    <row r="32" spans="1:18" ht="15" customHeight="1">
      <c r="A32" s="2302" t="s">
        <v>168</v>
      </c>
      <c r="B32" s="2303"/>
      <c r="C32" s="983">
        <v>709</v>
      </c>
      <c r="D32" s="983">
        <v>1717</v>
      </c>
      <c r="E32" s="983">
        <v>2130</v>
      </c>
      <c r="F32" s="983">
        <v>5</v>
      </c>
      <c r="G32" s="983">
        <v>-413</v>
      </c>
      <c r="H32" s="995">
        <v>3.77</v>
      </c>
      <c r="I32" s="995">
        <v>9.1199999999999992</v>
      </c>
      <c r="J32" s="995">
        <v>11.32</v>
      </c>
      <c r="K32" s="995">
        <v>2.91</v>
      </c>
      <c r="L32" s="996">
        <v>-2.19</v>
      </c>
      <c r="M32" s="95"/>
      <c r="N32" s="95"/>
      <c r="O32" s="95"/>
      <c r="P32" s="95"/>
      <c r="Q32" s="1546"/>
      <c r="R32" s="95"/>
    </row>
    <row r="33" spans="1:18" ht="12" customHeight="1">
      <c r="A33" s="2302" t="s">
        <v>731</v>
      </c>
      <c r="B33" s="2303"/>
      <c r="C33" s="993"/>
      <c r="D33" s="993"/>
      <c r="E33" s="993"/>
      <c r="F33" s="993"/>
      <c r="G33" s="993"/>
      <c r="H33" s="993"/>
      <c r="I33" s="993"/>
      <c r="J33" s="993"/>
      <c r="K33" s="993"/>
      <c r="L33" s="994"/>
      <c r="M33" s="95"/>
      <c r="N33" s="95"/>
      <c r="O33" s="95"/>
      <c r="P33" s="95"/>
      <c r="Q33" s="1546"/>
      <c r="R33" s="95"/>
    </row>
    <row r="34" spans="1:18" ht="10.5" customHeight="1">
      <c r="A34" s="2238" t="s">
        <v>117</v>
      </c>
      <c r="B34" s="2239"/>
      <c r="C34" s="986">
        <v>143</v>
      </c>
      <c r="D34" s="986">
        <v>330</v>
      </c>
      <c r="E34" s="986">
        <v>487</v>
      </c>
      <c r="F34" s="999" t="s">
        <v>97</v>
      </c>
      <c r="G34" s="986">
        <v>-157</v>
      </c>
      <c r="H34" s="997">
        <v>3.49</v>
      </c>
      <c r="I34" s="997">
        <v>8.06</v>
      </c>
      <c r="J34" s="997">
        <v>11.9</v>
      </c>
      <c r="K34" s="995" t="s">
        <v>96</v>
      </c>
      <c r="L34" s="998">
        <v>-3.84</v>
      </c>
      <c r="M34" s="95"/>
      <c r="N34" s="95"/>
      <c r="O34" s="95"/>
      <c r="P34" s="95"/>
      <c r="Q34" s="1547"/>
      <c r="R34" s="95"/>
    </row>
    <row r="35" spans="1:18" ht="10.5" customHeight="1">
      <c r="A35" s="2238" t="s">
        <v>118</v>
      </c>
      <c r="B35" s="2239"/>
      <c r="C35" s="986">
        <v>370</v>
      </c>
      <c r="D35" s="986">
        <v>914</v>
      </c>
      <c r="E35" s="986">
        <v>1127</v>
      </c>
      <c r="F35" s="1000">
        <v>2</v>
      </c>
      <c r="G35" s="986">
        <v>-213</v>
      </c>
      <c r="H35" s="997">
        <v>3.74</v>
      </c>
      <c r="I35" s="997">
        <v>9.24</v>
      </c>
      <c r="J35" s="997">
        <v>11.39</v>
      </c>
      <c r="K35" s="1545">
        <v>2.19</v>
      </c>
      <c r="L35" s="998">
        <v>-2.15</v>
      </c>
      <c r="M35" s="95"/>
      <c r="N35" s="95"/>
      <c r="O35" s="95"/>
      <c r="P35" s="95"/>
      <c r="Q35" s="1546"/>
      <c r="R35" s="95"/>
    </row>
    <row r="36" spans="1:18" ht="10.5" customHeight="1">
      <c r="A36" s="2238" t="s">
        <v>119</v>
      </c>
      <c r="B36" s="2239"/>
      <c r="C36" s="986">
        <v>196</v>
      </c>
      <c r="D36" s="986">
        <v>473</v>
      </c>
      <c r="E36" s="986">
        <v>516</v>
      </c>
      <c r="F36" s="986">
        <v>3</v>
      </c>
      <c r="G36" s="986">
        <v>-43</v>
      </c>
      <c r="H36" s="997">
        <v>4.05</v>
      </c>
      <c r="I36" s="997">
        <v>9.7899999999999991</v>
      </c>
      <c r="J36" s="997">
        <v>10.67</v>
      </c>
      <c r="K36" s="997">
        <v>6.34</v>
      </c>
      <c r="L36" s="998">
        <v>-0.89</v>
      </c>
      <c r="M36" s="95"/>
      <c r="N36" s="95"/>
      <c r="O36" s="95"/>
      <c r="P36" s="95"/>
      <c r="Q36" s="1546"/>
      <c r="R36" s="95"/>
    </row>
    <row r="37" spans="1:18" ht="15" customHeight="1">
      <c r="A37" s="2302" t="s">
        <v>121</v>
      </c>
      <c r="B37" s="2303"/>
      <c r="C37" s="983">
        <v>1292</v>
      </c>
      <c r="D37" s="983">
        <v>2876</v>
      </c>
      <c r="E37" s="983">
        <v>4840</v>
      </c>
      <c r="F37" s="983">
        <v>11</v>
      </c>
      <c r="G37" s="983">
        <v>-1964</v>
      </c>
      <c r="H37" s="995">
        <v>3.63</v>
      </c>
      <c r="I37" s="995">
        <v>8.08</v>
      </c>
      <c r="J37" s="995">
        <v>13.59</v>
      </c>
      <c r="K37" s="995">
        <v>3.82</v>
      </c>
      <c r="L37" s="996">
        <v>-5.52</v>
      </c>
      <c r="M37" s="95"/>
      <c r="N37" s="95"/>
      <c r="O37" s="95"/>
      <c r="P37" s="95"/>
      <c r="Q37" s="1546"/>
      <c r="R37" s="95"/>
    </row>
    <row r="38" spans="1:18" ht="12.75" customHeight="1">
      <c r="A38" s="2302" t="s">
        <v>731</v>
      </c>
      <c r="B38" s="2303"/>
      <c r="C38" s="986"/>
      <c r="D38" s="986"/>
      <c r="E38" s="986"/>
      <c r="F38" s="986"/>
      <c r="G38" s="986"/>
      <c r="H38" s="997"/>
      <c r="I38" s="997"/>
      <c r="J38" s="997"/>
      <c r="K38" s="997"/>
      <c r="L38" s="998"/>
      <c r="M38" s="95"/>
      <c r="N38" s="95"/>
      <c r="O38" s="95"/>
      <c r="P38" s="95"/>
      <c r="Q38" s="1546"/>
      <c r="R38" s="95"/>
    </row>
    <row r="39" spans="1:18" ht="10.5" customHeight="1">
      <c r="A39" s="2238" t="s">
        <v>122</v>
      </c>
      <c r="B39" s="2239"/>
      <c r="C39" s="986">
        <v>207</v>
      </c>
      <c r="D39" s="986">
        <v>459</v>
      </c>
      <c r="E39" s="986">
        <v>736</v>
      </c>
      <c r="F39" s="986">
        <v>3</v>
      </c>
      <c r="G39" s="986">
        <v>-277</v>
      </c>
      <c r="H39" s="997">
        <v>3.76</v>
      </c>
      <c r="I39" s="997">
        <v>8.34</v>
      </c>
      <c r="J39" s="997">
        <v>13.38</v>
      </c>
      <c r="K39" s="1545">
        <v>6.54</v>
      </c>
      <c r="L39" s="998">
        <v>-5.04</v>
      </c>
      <c r="M39" s="95"/>
      <c r="N39" s="95"/>
      <c r="O39" s="95"/>
      <c r="P39" s="95"/>
      <c r="Q39" s="1546"/>
      <c r="R39" s="95"/>
    </row>
    <row r="40" spans="1:18" ht="10.5" customHeight="1">
      <c r="A40" s="2238" t="s">
        <v>124</v>
      </c>
      <c r="B40" s="2239"/>
      <c r="C40" s="986">
        <v>258</v>
      </c>
      <c r="D40" s="986">
        <v>591</v>
      </c>
      <c r="E40" s="986">
        <v>818</v>
      </c>
      <c r="F40" s="999" t="s">
        <v>97</v>
      </c>
      <c r="G40" s="986">
        <v>-227</v>
      </c>
      <c r="H40" s="997">
        <v>3.93</v>
      </c>
      <c r="I40" s="997">
        <v>9.01</v>
      </c>
      <c r="J40" s="997">
        <v>12.47</v>
      </c>
      <c r="K40" s="995" t="s">
        <v>96</v>
      </c>
      <c r="L40" s="998">
        <v>-3.46</v>
      </c>
      <c r="M40" s="95"/>
      <c r="N40" s="95"/>
      <c r="O40" s="95"/>
      <c r="P40" s="95"/>
      <c r="Q40" s="1547"/>
      <c r="R40" s="95"/>
    </row>
    <row r="41" spans="1:18" ht="10.5" customHeight="1">
      <c r="A41" s="2238" t="s">
        <v>127</v>
      </c>
      <c r="B41" s="2239"/>
      <c r="C41" s="986">
        <v>163</v>
      </c>
      <c r="D41" s="986">
        <v>350</v>
      </c>
      <c r="E41" s="986">
        <v>551</v>
      </c>
      <c r="F41" s="986">
        <v>1</v>
      </c>
      <c r="G41" s="986">
        <v>-201</v>
      </c>
      <c r="H41" s="997">
        <v>4.05</v>
      </c>
      <c r="I41" s="997">
        <v>8.6999999999999993</v>
      </c>
      <c r="J41" s="997">
        <v>13.7</v>
      </c>
      <c r="K41" s="1545">
        <v>2.86</v>
      </c>
      <c r="L41" s="998">
        <v>-5</v>
      </c>
      <c r="M41" s="95"/>
      <c r="N41" s="95"/>
      <c r="O41" s="95"/>
      <c r="P41" s="95"/>
      <c r="Q41" s="1546"/>
      <c r="R41" s="95"/>
    </row>
    <row r="42" spans="1:18" ht="10.5" customHeight="1">
      <c r="A42" s="2238" t="s">
        <v>129</v>
      </c>
      <c r="B42" s="2239"/>
      <c r="C42" s="986">
        <v>301</v>
      </c>
      <c r="D42" s="986">
        <v>685</v>
      </c>
      <c r="E42" s="986">
        <v>1138</v>
      </c>
      <c r="F42" s="986">
        <v>3</v>
      </c>
      <c r="G42" s="986">
        <v>-453</v>
      </c>
      <c r="H42" s="997">
        <v>3.5</v>
      </c>
      <c r="I42" s="997">
        <v>7.98</v>
      </c>
      <c r="J42" s="997">
        <v>13.25</v>
      </c>
      <c r="K42" s="997">
        <v>4.38</v>
      </c>
      <c r="L42" s="998">
        <v>-5.27</v>
      </c>
      <c r="M42" s="95"/>
      <c r="N42" s="95"/>
      <c r="O42" s="95"/>
      <c r="P42" s="95"/>
      <c r="Q42" s="1546"/>
      <c r="R42" s="95"/>
    </row>
    <row r="43" spans="1:18" ht="10.5" customHeight="1">
      <c r="A43" s="2238" t="s">
        <v>172</v>
      </c>
      <c r="B43" s="2239"/>
      <c r="C43" s="986">
        <v>363</v>
      </c>
      <c r="D43" s="986">
        <v>791</v>
      </c>
      <c r="E43" s="986">
        <v>1597</v>
      </c>
      <c r="F43" s="1000">
        <v>4</v>
      </c>
      <c r="G43" s="986">
        <v>-806</v>
      </c>
      <c r="H43" s="997">
        <v>3.32</v>
      </c>
      <c r="I43" s="997">
        <v>7.23</v>
      </c>
      <c r="J43" s="997">
        <v>14.6</v>
      </c>
      <c r="K43" s="1002">
        <v>5.0599999999999996</v>
      </c>
      <c r="L43" s="998">
        <v>-7.37</v>
      </c>
      <c r="M43" s="95"/>
      <c r="N43" s="95"/>
      <c r="O43" s="95"/>
      <c r="P43" s="95"/>
      <c r="Q43" s="1546"/>
      <c r="R43" s="95"/>
    </row>
    <row r="44" spans="1:18" s="120" customFormat="1" ht="17.25" customHeight="1">
      <c r="A44" s="2308" t="s">
        <v>967</v>
      </c>
      <c r="B44" s="2308"/>
      <c r="C44" s="2308"/>
      <c r="D44" s="2308"/>
      <c r="E44" s="2308"/>
      <c r="F44" s="2308"/>
      <c r="G44" s="2308"/>
      <c r="H44" s="2308"/>
      <c r="I44" s="2308"/>
      <c r="J44" s="2308"/>
      <c r="K44" s="2308"/>
      <c r="L44" s="2308"/>
    </row>
    <row r="45" spans="1:18" s="120" customFormat="1" ht="10.5" customHeight="1">
      <c r="A45" s="1906" t="s">
        <v>241</v>
      </c>
      <c r="B45" s="1907"/>
      <c r="C45" s="1907"/>
      <c r="D45" s="1907"/>
      <c r="E45" s="1907"/>
      <c r="F45" s="1907"/>
      <c r="G45" s="1907"/>
      <c r="H45" s="1907"/>
      <c r="I45" s="1907"/>
      <c r="J45" s="1907"/>
      <c r="K45" s="1907"/>
      <c r="L45" s="1907"/>
    </row>
    <row r="47" spans="1:18">
      <c r="C47" s="361"/>
      <c r="D47" s="361"/>
      <c r="E47" s="361"/>
      <c r="F47" s="361"/>
      <c r="G47" s="361"/>
      <c r="H47" s="503"/>
      <c r="I47" s="503"/>
      <c r="J47" s="503"/>
      <c r="K47" s="503"/>
      <c r="L47" s="503"/>
    </row>
    <row r="48" spans="1:18">
      <c r="C48" s="361"/>
      <c r="D48" s="361"/>
      <c r="E48" s="361"/>
      <c r="F48" s="361"/>
      <c r="G48" s="361"/>
      <c r="H48" s="503"/>
      <c r="I48" s="503"/>
      <c r="J48" s="503"/>
      <c r="K48" s="503"/>
      <c r="L48" s="503"/>
    </row>
    <row r="49" spans="3:12">
      <c r="C49" s="361"/>
      <c r="D49" s="361"/>
      <c r="E49" s="361"/>
      <c r="F49" s="361"/>
      <c r="G49" s="361"/>
      <c r="H49" s="503"/>
      <c r="I49" s="503"/>
      <c r="J49" s="503"/>
      <c r="K49" s="503"/>
      <c r="L49" s="503"/>
    </row>
    <row r="50" spans="3:12">
      <c r="C50" s="361"/>
      <c r="D50" s="361"/>
      <c r="E50" s="361"/>
      <c r="F50" s="361"/>
      <c r="G50" s="361"/>
      <c r="H50" s="503"/>
      <c r="I50" s="503"/>
      <c r="J50" s="503"/>
      <c r="K50" s="503"/>
      <c r="L50" s="503"/>
    </row>
    <row r="51" spans="3:12">
      <c r="C51" s="361"/>
      <c r="D51" s="361"/>
      <c r="E51" s="361"/>
      <c r="F51" s="361"/>
      <c r="G51" s="361"/>
      <c r="H51" s="503"/>
      <c r="I51" s="503"/>
      <c r="J51" s="503"/>
      <c r="K51" s="503"/>
      <c r="L51" s="503"/>
    </row>
  </sheetData>
  <mergeCells count="51">
    <mergeCell ref="A11:B11"/>
    <mergeCell ref="A12:B12"/>
    <mergeCell ref="A13:B13"/>
    <mergeCell ref="A14:B14"/>
    <mergeCell ref="L5:L6"/>
    <mergeCell ref="C7:G7"/>
    <mergeCell ref="H7:L7"/>
    <mergeCell ref="A5:B7"/>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29:B29"/>
    <mergeCell ref="A39:B39"/>
    <mergeCell ref="A30:B30"/>
    <mergeCell ref="A31:B31"/>
    <mergeCell ref="A32:B32"/>
    <mergeCell ref="A33:B33"/>
    <mergeCell ref="A34:B34"/>
    <mergeCell ref="A35:B35"/>
    <mergeCell ref="A36:B36"/>
    <mergeCell ref="A37:B37"/>
    <mergeCell ref="A38:B38"/>
    <mergeCell ref="A15:B15"/>
    <mergeCell ref="A44:L44"/>
    <mergeCell ref="A45:L45"/>
    <mergeCell ref="A40:B40"/>
    <mergeCell ref="A41:B41"/>
    <mergeCell ref="A42:B42"/>
    <mergeCell ref="A43:B43"/>
    <mergeCell ref="A20:B20"/>
    <mergeCell ref="A21:B21"/>
    <mergeCell ref="A22:B22"/>
    <mergeCell ref="A23:B23"/>
    <mergeCell ref="A24:B24"/>
    <mergeCell ref="A25:B25"/>
    <mergeCell ref="A26:B26"/>
    <mergeCell ref="A27:B27"/>
    <mergeCell ref="A28:B28"/>
  </mergeCells>
  <hyperlinks>
    <hyperlink ref="J1:K1" location="'Spis tablic     List of tables'!A1" display="Powrót do spisu tablic" xr:uid="{00000000-0004-0000-4100-000000000000}"/>
    <hyperlink ref="J2:K2" location="'Spis tablic     List of tables'!A1" display="Return to list tables" xr:uid="{00000000-0004-0000-4100-000001000000}"/>
    <hyperlink ref="J1" location="'Spis tablic     List of tables'!A1" display="Powrót do spisu tablic" xr:uid="{00000000-0004-0000-4100-000002000000}"/>
    <hyperlink ref="J2" location="'Spis tablic     List of tables'!A1" display="Return to list tables" xr:uid="{00000000-0004-0000-41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tabColor rgb="FF92D050"/>
    <pageSetUpPr fitToPage="1"/>
  </sheetPr>
  <dimension ref="A1:M47"/>
  <sheetViews>
    <sheetView showGridLines="0" topLeftCell="B1" zoomScale="70" zoomScaleNormal="70" zoomScaleSheetLayoutView="100" workbookViewId="0">
      <selection activeCell="H1" sqref="H1:I1"/>
    </sheetView>
  </sheetViews>
  <sheetFormatPr defaultColWidth="9" defaultRowHeight="12"/>
  <cols>
    <col min="1" max="1" width="8.125" style="79" customWidth="1"/>
    <col min="2" max="2" width="22.125" style="6" customWidth="1"/>
    <col min="3" max="9" width="14.125" style="6" customWidth="1"/>
    <col min="10" max="16384" width="9" style="79"/>
  </cols>
  <sheetData>
    <row r="1" spans="1:13">
      <c r="H1" s="1688" t="s">
        <v>0</v>
      </c>
      <c r="I1" s="1688"/>
    </row>
    <row r="2" spans="1:13">
      <c r="H2" s="1688" t="s">
        <v>1</v>
      </c>
      <c r="I2" s="1688"/>
    </row>
    <row r="3" spans="1:13" ht="14.1" customHeight="1">
      <c r="A3" s="514" t="s">
        <v>202</v>
      </c>
      <c r="B3" s="245" t="s">
        <v>1309</v>
      </c>
      <c r="C3" s="246"/>
      <c r="D3" s="246"/>
      <c r="E3" s="246"/>
      <c r="F3" s="70"/>
      <c r="G3" s="70"/>
      <c r="H3" s="79"/>
      <c r="I3" s="79"/>
    </row>
    <row r="4" spans="1:13" ht="12.95" customHeight="1">
      <c r="A4" s="163"/>
      <c r="B4" s="514" t="s">
        <v>1306</v>
      </c>
      <c r="C4" s="114"/>
      <c r="D4" s="114"/>
      <c r="E4" s="114"/>
      <c r="F4" s="79"/>
      <c r="G4" s="79"/>
      <c r="H4" s="79"/>
      <c r="I4" s="79"/>
    </row>
    <row r="5" spans="1:13" ht="12.95" customHeight="1">
      <c r="A5" s="163"/>
      <c r="B5" s="626" t="s">
        <v>1310</v>
      </c>
      <c r="C5" s="250"/>
      <c r="D5" s="250"/>
      <c r="E5" s="250"/>
      <c r="F5" s="250"/>
      <c r="G5" s="250"/>
      <c r="H5" s="70"/>
      <c r="I5" s="70"/>
    </row>
    <row r="6" spans="1:13" ht="12.95" customHeight="1">
      <c r="A6" s="163"/>
      <c r="B6" s="659" t="s">
        <v>1346</v>
      </c>
      <c r="C6" s="250"/>
      <c r="D6" s="250"/>
      <c r="E6" s="250"/>
      <c r="F6" s="70"/>
      <c r="G6" s="70"/>
      <c r="H6" s="70"/>
      <c r="I6" s="70"/>
    </row>
    <row r="7" spans="1:13" ht="25.5" customHeight="1">
      <c r="A7" s="2316" t="s">
        <v>554</v>
      </c>
      <c r="B7" s="2317"/>
      <c r="C7" s="1926" t="s">
        <v>737</v>
      </c>
      <c r="D7" s="1933"/>
      <c r="E7" s="1933"/>
      <c r="F7" s="1933"/>
      <c r="G7" s="1933"/>
      <c r="H7" s="2106" t="s">
        <v>960</v>
      </c>
      <c r="I7" s="2281" t="s">
        <v>961</v>
      </c>
    </row>
    <row r="8" spans="1:13" ht="28.5" customHeight="1">
      <c r="A8" s="1709"/>
      <c r="B8" s="2318"/>
      <c r="C8" s="2106" t="s">
        <v>621</v>
      </c>
      <c r="D8" s="1926" t="s">
        <v>738</v>
      </c>
      <c r="E8" s="1933"/>
      <c r="F8" s="1933"/>
      <c r="G8" s="2315"/>
      <c r="H8" s="1930"/>
      <c r="I8" s="2314"/>
    </row>
    <row r="9" spans="1:13" ht="71.25" customHeight="1">
      <c r="A9" s="1702"/>
      <c r="B9" s="1703"/>
      <c r="C9" s="1930"/>
      <c r="D9" s="716" t="s">
        <v>492</v>
      </c>
      <c r="E9" s="719" t="s">
        <v>739</v>
      </c>
      <c r="F9" s="719" t="s">
        <v>740</v>
      </c>
      <c r="G9" s="712" t="s">
        <v>962</v>
      </c>
      <c r="H9" s="1930"/>
      <c r="I9" s="2314"/>
    </row>
    <row r="10" spans="1:13" s="6" customFormat="1" ht="20.25" customHeight="1">
      <c r="A10" s="2302" t="s">
        <v>108</v>
      </c>
      <c r="B10" s="2303"/>
      <c r="C10" s="1004">
        <v>75104</v>
      </c>
      <c r="D10" s="1004">
        <v>43481</v>
      </c>
      <c r="E10" s="1004">
        <v>63335</v>
      </c>
      <c r="F10" s="1004">
        <v>8207</v>
      </c>
      <c r="G10" s="1004">
        <v>2323</v>
      </c>
      <c r="H10" s="1445">
        <v>9.1</v>
      </c>
      <c r="I10" s="1005">
        <v>6415</v>
      </c>
    </row>
    <row r="11" spans="1:13" s="6" customFormat="1" ht="11.1" customHeight="1">
      <c r="A11" s="2236" t="s">
        <v>43</v>
      </c>
      <c r="B11" s="2237"/>
      <c r="C11" s="1006"/>
      <c r="D11" s="1006"/>
      <c r="E11" s="1006"/>
      <c r="F11" s="1006"/>
      <c r="G11" s="1006"/>
      <c r="H11" s="1339"/>
      <c r="I11" s="1007"/>
      <c r="M11" s="777"/>
    </row>
    <row r="12" spans="1:13" s="6" customFormat="1" ht="14.25" customHeight="1">
      <c r="A12" s="2306" t="s">
        <v>730</v>
      </c>
      <c r="B12" s="2307"/>
      <c r="C12" s="1006"/>
      <c r="D12" s="1006"/>
      <c r="E12" s="1006"/>
      <c r="F12" s="1006"/>
      <c r="G12" s="1006"/>
      <c r="H12" s="1339"/>
      <c r="I12" s="1007"/>
    </row>
    <row r="13" spans="1:13" s="6" customFormat="1" ht="16.5" customHeight="1">
      <c r="A13" s="2302" t="s">
        <v>109</v>
      </c>
      <c r="B13" s="2303"/>
      <c r="C13" s="1446">
        <v>16989</v>
      </c>
      <c r="D13" s="1446">
        <v>9654</v>
      </c>
      <c r="E13" s="1446">
        <v>14320</v>
      </c>
      <c r="F13" s="1446">
        <v>1235</v>
      </c>
      <c r="G13" s="1446">
        <v>503</v>
      </c>
      <c r="H13" s="1447">
        <v>5</v>
      </c>
      <c r="I13" s="1448">
        <v>2124</v>
      </c>
    </row>
    <row r="14" spans="1:13" s="6" customFormat="1" ht="10.5" customHeight="1">
      <c r="A14" s="2302" t="s">
        <v>731</v>
      </c>
      <c r="B14" s="2303"/>
      <c r="C14" s="1006"/>
      <c r="D14" s="1006"/>
      <c r="E14" s="1006"/>
      <c r="F14" s="1006"/>
      <c r="G14" s="1006"/>
      <c r="H14" s="1339"/>
      <c r="I14" s="1007"/>
    </row>
    <row r="15" spans="1:13" s="6" customFormat="1" ht="10.5" customHeight="1">
      <c r="A15" s="2238" t="s">
        <v>110</v>
      </c>
      <c r="B15" s="2239"/>
      <c r="C15" s="1006">
        <v>2418</v>
      </c>
      <c r="D15" s="1006">
        <v>1401</v>
      </c>
      <c r="E15" s="1006">
        <v>2031</v>
      </c>
      <c r="F15" s="1006">
        <v>181</v>
      </c>
      <c r="G15" s="1006">
        <v>104</v>
      </c>
      <c r="H15" s="1339">
        <v>5.5</v>
      </c>
      <c r="I15" s="1007">
        <v>280</v>
      </c>
    </row>
    <row r="16" spans="1:13" s="6" customFormat="1" ht="10.5" customHeight="1">
      <c r="A16" s="2238" t="s">
        <v>111</v>
      </c>
      <c r="B16" s="2239"/>
      <c r="C16" s="1006">
        <v>4012</v>
      </c>
      <c r="D16" s="1006">
        <v>2475</v>
      </c>
      <c r="E16" s="1006">
        <v>3237</v>
      </c>
      <c r="F16" s="1006">
        <v>387</v>
      </c>
      <c r="G16" s="1006">
        <v>144</v>
      </c>
      <c r="H16" s="1339">
        <v>11.3</v>
      </c>
      <c r="I16" s="1007">
        <v>210</v>
      </c>
    </row>
    <row r="17" spans="1:9" s="6" customFormat="1" ht="10.5" customHeight="1">
      <c r="A17" s="2238" t="s">
        <v>169</v>
      </c>
      <c r="B17" s="2239"/>
      <c r="C17" s="1006">
        <v>6071</v>
      </c>
      <c r="D17" s="1006">
        <v>3277</v>
      </c>
      <c r="E17" s="1006">
        <v>5112</v>
      </c>
      <c r="F17" s="1006">
        <v>345</v>
      </c>
      <c r="G17" s="1006">
        <v>152</v>
      </c>
      <c r="H17" s="1339">
        <v>3.7</v>
      </c>
      <c r="I17" s="1007">
        <v>1226</v>
      </c>
    </row>
    <row r="18" spans="1:9" s="6" customFormat="1" ht="10.5" customHeight="1">
      <c r="A18" s="2238" t="s">
        <v>170</v>
      </c>
      <c r="B18" s="2239"/>
      <c r="C18" s="1006">
        <v>4488</v>
      </c>
      <c r="D18" s="1006">
        <v>2501</v>
      </c>
      <c r="E18" s="1006">
        <v>3940</v>
      </c>
      <c r="F18" s="1006">
        <v>322</v>
      </c>
      <c r="G18" s="1006">
        <v>103</v>
      </c>
      <c r="H18" s="1339">
        <v>4.7</v>
      </c>
      <c r="I18" s="1007">
        <v>408</v>
      </c>
    </row>
    <row r="19" spans="1:9" s="6" customFormat="1" ht="20.25" customHeight="1">
      <c r="A19" s="2302" t="s">
        <v>112</v>
      </c>
      <c r="B19" s="2303"/>
      <c r="C19" s="1008">
        <v>16676</v>
      </c>
      <c r="D19" s="1008">
        <v>9760</v>
      </c>
      <c r="E19" s="1008">
        <v>14179</v>
      </c>
      <c r="F19" s="1008">
        <v>1772</v>
      </c>
      <c r="G19" s="1008">
        <v>530</v>
      </c>
      <c r="H19" s="1075">
        <v>11.3</v>
      </c>
      <c r="I19" s="1009">
        <v>1596</v>
      </c>
    </row>
    <row r="20" spans="1:9" s="6" customFormat="1" ht="10.5" customHeight="1">
      <c r="A20" s="2302" t="s">
        <v>731</v>
      </c>
      <c r="B20" s="2303"/>
      <c r="C20" s="1006"/>
      <c r="D20" s="1006"/>
      <c r="E20" s="1006"/>
      <c r="F20" s="1006"/>
      <c r="G20" s="1006"/>
      <c r="H20" s="1339"/>
      <c r="I20" s="1007"/>
    </row>
    <row r="21" spans="1:9" s="6" customFormat="1" ht="10.5" customHeight="1">
      <c r="A21" s="2238" t="s">
        <v>113</v>
      </c>
      <c r="B21" s="2239"/>
      <c r="C21" s="1006">
        <v>2671</v>
      </c>
      <c r="D21" s="1006">
        <v>1616</v>
      </c>
      <c r="E21" s="1006">
        <v>2396</v>
      </c>
      <c r="F21" s="1006">
        <v>274</v>
      </c>
      <c r="G21" s="1006">
        <v>115</v>
      </c>
      <c r="H21" s="1339">
        <v>8.4</v>
      </c>
      <c r="I21" s="1007">
        <v>269</v>
      </c>
    </row>
    <row r="22" spans="1:9" s="6" customFormat="1" ht="10.5" customHeight="1">
      <c r="A22" s="2238" t="s">
        <v>114</v>
      </c>
      <c r="B22" s="2239"/>
      <c r="C22" s="1006">
        <v>2281</v>
      </c>
      <c r="D22" s="1006">
        <v>1329</v>
      </c>
      <c r="E22" s="1006">
        <v>1915</v>
      </c>
      <c r="F22" s="1006">
        <v>240</v>
      </c>
      <c r="G22" s="1006">
        <v>62</v>
      </c>
      <c r="H22" s="1339">
        <v>13.2</v>
      </c>
      <c r="I22" s="1007">
        <v>634</v>
      </c>
    </row>
    <row r="23" spans="1:9" s="6" customFormat="1" ht="10.5" customHeight="1">
      <c r="A23" s="2238" t="s">
        <v>115</v>
      </c>
      <c r="B23" s="2239"/>
      <c r="C23" s="1006">
        <v>2193</v>
      </c>
      <c r="D23" s="1006">
        <v>1329</v>
      </c>
      <c r="E23" s="1006">
        <v>1853</v>
      </c>
      <c r="F23" s="1006">
        <v>345</v>
      </c>
      <c r="G23" s="1006">
        <v>96</v>
      </c>
      <c r="H23" s="1339">
        <v>11.7</v>
      </c>
      <c r="I23" s="1007">
        <v>121</v>
      </c>
    </row>
    <row r="24" spans="1:9" s="6" customFormat="1" ht="10.5" customHeight="1">
      <c r="A24" s="2238" t="s">
        <v>116</v>
      </c>
      <c r="B24" s="2239"/>
      <c r="C24" s="1006">
        <v>1994</v>
      </c>
      <c r="D24" s="1006">
        <v>1176</v>
      </c>
      <c r="E24" s="1006">
        <v>1672</v>
      </c>
      <c r="F24" s="1006">
        <v>180</v>
      </c>
      <c r="G24" s="1006">
        <v>60</v>
      </c>
      <c r="H24" s="1339">
        <v>13.3</v>
      </c>
      <c r="I24" s="1007">
        <v>63</v>
      </c>
    </row>
    <row r="25" spans="1:9" s="6" customFormat="1" ht="10.5" customHeight="1">
      <c r="A25" s="2238" t="s">
        <v>128</v>
      </c>
      <c r="B25" s="2239"/>
      <c r="C25" s="1006">
        <v>1685</v>
      </c>
      <c r="D25" s="1006">
        <v>1085</v>
      </c>
      <c r="E25" s="1006">
        <v>1396</v>
      </c>
      <c r="F25" s="1006">
        <v>200</v>
      </c>
      <c r="G25" s="1006">
        <v>63</v>
      </c>
      <c r="H25" s="1339">
        <v>10.4</v>
      </c>
      <c r="I25" s="1007">
        <v>208</v>
      </c>
    </row>
    <row r="26" spans="1:9" s="6" customFormat="1" ht="10.5" customHeight="1">
      <c r="A26" s="2238" t="s">
        <v>120</v>
      </c>
      <c r="B26" s="2239"/>
      <c r="C26" s="1006">
        <v>1737</v>
      </c>
      <c r="D26" s="1006">
        <v>1049</v>
      </c>
      <c r="E26" s="1006">
        <v>1471</v>
      </c>
      <c r="F26" s="1006">
        <v>217</v>
      </c>
      <c r="G26" s="1006">
        <v>53</v>
      </c>
      <c r="H26" s="1339">
        <v>13</v>
      </c>
      <c r="I26" s="1007">
        <v>61</v>
      </c>
    </row>
    <row r="27" spans="1:9" s="6" customFormat="1" ht="10.5" customHeight="1">
      <c r="A27" s="2238" t="s">
        <v>171</v>
      </c>
      <c r="B27" s="2239"/>
      <c r="C27" s="1006">
        <v>4115</v>
      </c>
      <c r="D27" s="1006">
        <v>2176</v>
      </c>
      <c r="E27" s="1006">
        <v>3476</v>
      </c>
      <c r="F27" s="1006">
        <v>316</v>
      </c>
      <c r="G27" s="1006">
        <v>81</v>
      </c>
      <c r="H27" s="1449">
        <v>11.7</v>
      </c>
      <c r="I27" s="1007">
        <v>240</v>
      </c>
    </row>
    <row r="28" spans="1:9" s="6" customFormat="1" ht="19.5" customHeight="1">
      <c r="A28" s="2302" t="s">
        <v>167</v>
      </c>
      <c r="B28" s="2303"/>
      <c r="C28" s="1008">
        <v>15920</v>
      </c>
      <c r="D28" s="1008">
        <v>9560</v>
      </c>
      <c r="E28" s="1008">
        <v>12859</v>
      </c>
      <c r="F28" s="1008">
        <v>1593</v>
      </c>
      <c r="G28" s="1008">
        <v>560</v>
      </c>
      <c r="H28" s="1075">
        <v>12.2</v>
      </c>
      <c r="I28" s="1009">
        <v>1141</v>
      </c>
    </row>
    <row r="29" spans="1:9" s="6" customFormat="1" ht="10.5" customHeight="1">
      <c r="A29" s="2302" t="s">
        <v>731</v>
      </c>
      <c r="B29" s="2303"/>
      <c r="C29" s="1008"/>
      <c r="D29" s="1008"/>
      <c r="E29" s="1008"/>
      <c r="F29" s="1008"/>
      <c r="G29" s="1008"/>
      <c r="H29" s="1075"/>
      <c r="I29" s="1009"/>
    </row>
    <row r="30" spans="1:9" s="6" customFormat="1" ht="10.5" customHeight="1">
      <c r="A30" s="2238" t="s">
        <v>123</v>
      </c>
      <c r="B30" s="2239"/>
      <c r="C30" s="1006">
        <v>7904</v>
      </c>
      <c r="D30" s="1006">
        <v>4561</v>
      </c>
      <c r="E30" s="1006">
        <v>6443</v>
      </c>
      <c r="F30" s="1006">
        <v>893</v>
      </c>
      <c r="G30" s="1006">
        <v>257</v>
      </c>
      <c r="H30" s="1339">
        <v>13.1</v>
      </c>
      <c r="I30" s="1007">
        <v>632</v>
      </c>
    </row>
    <row r="31" spans="1:9" s="6" customFormat="1" ht="10.5" customHeight="1">
      <c r="A31" s="2238" t="s">
        <v>125</v>
      </c>
      <c r="B31" s="2239"/>
      <c r="C31" s="1006">
        <v>1855</v>
      </c>
      <c r="D31" s="1006">
        <v>1179</v>
      </c>
      <c r="E31" s="1006">
        <v>1467</v>
      </c>
      <c r="F31" s="1006">
        <v>168</v>
      </c>
      <c r="G31" s="1006">
        <v>91</v>
      </c>
      <c r="H31" s="1339">
        <v>10.9</v>
      </c>
      <c r="I31" s="1007">
        <v>134</v>
      </c>
    </row>
    <row r="32" spans="1:9" s="6" customFormat="1" ht="10.5" customHeight="1">
      <c r="A32" s="2238" t="s">
        <v>126</v>
      </c>
      <c r="B32" s="2239"/>
      <c r="C32" s="1006">
        <v>3572</v>
      </c>
      <c r="D32" s="1006">
        <v>2147</v>
      </c>
      <c r="E32" s="1006">
        <v>2921</v>
      </c>
      <c r="F32" s="1006">
        <v>316</v>
      </c>
      <c r="G32" s="1006">
        <v>112</v>
      </c>
      <c r="H32" s="1339">
        <v>12.5</v>
      </c>
      <c r="I32" s="1007">
        <v>121</v>
      </c>
    </row>
    <row r="33" spans="1:9" s="6" customFormat="1" ht="10.5" customHeight="1">
      <c r="A33" s="2304" t="s">
        <v>130</v>
      </c>
      <c r="B33" s="2305"/>
      <c r="C33" s="1006">
        <v>2589</v>
      </c>
      <c r="D33" s="1006">
        <v>1673</v>
      </c>
      <c r="E33" s="1006">
        <v>2028</v>
      </c>
      <c r="F33" s="1006">
        <v>216</v>
      </c>
      <c r="G33" s="1006">
        <v>100</v>
      </c>
      <c r="H33" s="1339">
        <v>10.5</v>
      </c>
      <c r="I33" s="1007">
        <v>254</v>
      </c>
    </row>
    <row r="34" spans="1:9" s="6" customFormat="1" ht="16.5" customHeight="1">
      <c r="A34" s="2302" t="s">
        <v>168</v>
      </c>
      <c r="B34" s="2303"/>
      <c r="C34" s="1008">
        <v>6310</v>
      </c>
      <c r="D34" s="1008">
        <v>3754</v>
      </c>
      <c r="E34" s="1008">
        <v>5270</v>
      </c>
      <c r="F34" s="1008">
        <v>659</v>
      </c>
      <c r="G34" s="1008">
        <v>234</v>
      </c>
      <c r="H34" s="1075">
        <v>9.4</v>
      </c>
      <c r="I34" s="1009">
        <v>410</v>
      </c>
    </row>
    <row r="35" spans="1:9" s="6" customFormat="1" ht="10.5" customHeight="1">
      <c r="A35" s="2302" t="s">
        <v>731</v>
      </c>
      <c r="B35" s="2303"/>
      <c r="C35" s="1006"/>
      <c r="D35" s="1006"/>
      <c r="E35" s="1006"/>
      <c r="F35" s="1006"/>
      <c r="G35" s="1006"/>
      <c r="H35" s="1339"/>
      <c r="I35" s="1007"/>
    </row>
    <row r="36" spans="1:9" s="6" customFormat="1" ht="10.5" customHeight="1">
      <c r="A36" s="2238" t="s">
        <v>117</v>
      </c>
      <c r="B36" s="2239"/>
      <c r="C36" s="1006">
        <v>1674</v>
      </c>
      <c r="D36" s="1006">
        <v>1031</v>
      </c>
      <c r="E36" s="1006">
        <v>1371</v>
      </c>
      <c r="F36" s="1006">
        <v>167</v>
      </c>
      <c r="G36" s="1006">
        <v>41</v>
      </c>
      <c r="H36" s="1339">
        <v>11.3</v>
      </c>
      <c r="I36" s="1007">
        <v>97</v>
      </c>
    </row>
    <row r="37" spans="1:9" s="6" customFormat="1" ht="10.5" customHeight="1">
      <c r="A37" s="2238" t="s">
        <v>118</v>
      </c>
      <c r="B37" s="2239"/>
      <c r="C37" s="1006">
        <v>2592</v>
      </c>
      <c r="D37" s="1006">
        <v>1582</v>
      </c>
      <c r="E37" s="1006">
        <v>2241</v>
      </c>
      <c r="F37" s="1006">
        <v>232</v>
      </c>
      <c r="G37" s="1006">
        <v>113</v>
      </c>
      <c r="H37" s="1339">
        <v>7.6</v>
      </c>
      <c r="I37" s="1007">
        <v>231</v>
      </c>
    </row>
    <row r="38" spans="1:9" s="6" customFormat="1" ht="10.5" customHeight="1">
      <c r="A38" s="2238" t="s">
        <v>119</v>
      </c>
      <c r="B38" s="2239"/>
      <c r="C38" s="1006">
        <v>2044</v>
      </c>
      <c r="D38" s="1006">
        <v>1141</v>
      </c>
      <c r="E38" s="1006">
        <v>1658</v>
      </c>
      <c r="F38" s="1006">
        <v>260</v>
      </c>
      <c r="G38" s="1006">
        <v>80</v>
      </c>
      <c r="H38" s="1339">
        <v>11.2</v>
      </c>
      <c r="I38" s="1007">
        <v>82</v>
      </c>
    </row>
    <row r="39" spans="1:9" s="6" customFormat="1" ht="15" customHeight="1">
      <c r="A39" s="2302" t="s">
        <v>121</v>
      </c>
      <c r="B39" s="2303"/>
      <c r="C39" s="1008">
        <v>19209</v>
      </c>
      <c r="D39" s="1008">
        <v>10753</v>
      </c>
      <c r="E39" s="1008">
        <v>16707</v>
      </c>
      <c r="F39" s="1008">
        <v>2948</v>
      </c>
      <c r="G39" s="1008">
        <v>496</v>
      </c>
      <c r="H39" s="1075">
        <v>13.9</v>
      </c>
      <c r="I39" s="1009">
        <v>1144</v>
      </c>
    </row>
    <row r="40" spans="1:9" s="6" customFormat="1" ht="10.5" customHeight="1">
      <c r="A40" s="2302" t="s">
        <v>731</v>
      </c>
      <c r="B40" s="2303"/>
      <c r="C40" s="1006"/>
      <c r="D40" s="1006"/>
      <c r="E40" s="1006"/>
      <c r="F40" s="1006"/>
      <c r="G40" s="1006"/>
      <c r="H40" s="1339"/>
      <c r="I40" s="1007"/>
    </row>
    <row r="41" spans="1:9" ht="10.5" customHeight="1">
      <c r="A41" s="2238" t="s">
        <v>122</v>
      </c>
      <c r="B41" s="2239"/>
      <c r="C41" s="1006">
        <v>3026</v>
      </c>
      <c r="D41" s="1006">
        <v>1611</v>
      </c>
      <c r="E41" s="1006">
        <v>2494</v>
      </c>
      <c r="F41" s="1006">
        <v>366</v>
      </c>
      <c r="G41" s="1006">
        <v>89</v>
      </c>
      <c r="H41" s="1339">
        <v>14.8</v>
      </c>
      <c r="I41" s="1007">
        <v>161</v>
      </c>
    </row>
    <row r="42" spans="1:9" ht="10.5" customHeight="1">
      <c r="A42" s="2238" t="s">
        <v>124</v>
      </c>
      <c r="B42" s="2239"/>
      <c r="C42" s="1006">
        <v>3598</v>
      </c>
      <c r="D42" s="1006">
        <v>2126</v>
      </c>
      <c r="E42" s="1006">
        <v>3052</v>
      </c>
      <c r="F42" s="1006">
        <v>750</v>
      </c>
      <c r="G42" s="1006">
        <v>116</v>
      </c>
      <c r="H42" s="1339">
        <v>15.7</v>
      </c>
      <c r="I42" s="1007">
        <v>220</v>
      </c>
    </row>
    <row r="43" spans="1:9" ht="10.5" customHeight="1">
      <c r="A43" s="2238" t="s">
        <v>127</v>
      </c>
      <c r="B43" s="2239"/>
      <c r="C43" s="1006">
        <v>2521</v>
      </c>
      <c r="D43" s="1006">
        <v>1496</v>
      </c>
      <c r="E43" s="1006">
        <v>2221</v>
      </c>
      <c r="F43" s="1006">
        <v>425</v>
      </c>
      <c r="G43" s="1006">
        <v>63</v>
      </c>
      <c r="H43" s="1339">
        <v>16.2</v>
      </c>
      <c r="I43" s="1007">
        <v>80</v>
      </c>
    </row>
    <row r="44" spans="1:9" ht="10.5" customHeight="1">
      <c r="A44" s="2238" t="s">
        <v>129</v>
      </c>
      <c r="B44" s="2239"/>
      <c r="C44" s="1006">
        <v>5080</v>
      </c>
      <c r="D44" s="1006">
        <v>2873</v>
      </c>
      <c r="E44" s="1006">
        <v>4502</v>
      </c>
      <c r="F44" s="1006">
        <v>851</v>
      </c>
      <c r="G44" s="1006">
        <v>148</v>
      </c>
      <c r="H44" s="1339">
        <v>14.9</v>
      </c>
      <c r="I44" s="1007">
        <v>172</v>
      </c>
    </row>
    <row r="45" spans="1:9" ht="10.5" customHeight="1">
      <c r="A45" s="2238" t="s">
        <v>172</v>
      </c>
      <c r="B45" s="2239"/>
      <c r="C45" s="1006">
        <v>4984</v>
      </c>
      <c r="D45" s="1006">
        <v>2647</v>
      </c>
      <c r="E45" s="1006">
        <v>4438</v>
      </c>
      <c r="F45" s="1006">
        <v>556</v>
      </c>
      <c r="G45" s="1006">
        <v>80</v>
      </c>
      <c r="H45" s="1339">
        <v>10.9</v>
      </c>
      <c r="I45" s="1007">
        <v>511</v>
      </c>
    </row>
    <row r="46" spans="1:9" s="120" customFormat="1" ht="18" customHeight="1">
      <c r="A46" s="721" t="s">
        <v>1196</v>
      </c>
      <c r="C46" s="239"/>
      <c r="D46" s="239"/>
      <c r="E46" s="239"/>
      <c r="F46" s="239"/>
      <c r="G46" s="239"/>
      <c r="H46" s="239"/>
      <c r="I46" s="239"/>
    </row>
    <row r="47" spans="1:9" s="120" customFormat="1" ht="10.5" customHeight="1">
      <c r="A47" s="656" t="s">
        <v>131</v>
      </c>
    </row>
  </sheetData>
  <mergeCells count="44">
    <mergeCell ref="A7:B9"/>
    <mergeCell ref="A10:B10"/>
    <mergeCell ref="A11:B11"/>
    <mergeCell ref="A12:B12"/>
    <mergeCell ref="A13:B13"/>
    <mergeCell ref="H1:I1"/>
    <mergeCell ref="H2:I2"/>
    <mergeCell ref="C7:G7"/>
    <mergeCell ref="H7:H9"/>
    <mergeCell ref="I7:I9"/>
    <mergeCell ref="C8:C9"/>
    <mergeCell ref="D8:G8"/>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45:B45"/>
    <mergeCell ref="A39:B39"/>
    <mergeCell ref="A40:B40"/>
    <mergeCell ref="A41:B41"/>
    <mergeCell ref="A42:B42"/>
    <mergeCell ref="A43:B43"/>
  </mergeCells>
  <hyperlinks>
    <hyperlink ref="H1:I1" location="'Spis tablic     List of tables'!A1" display="Powrót do spisu tablic" xr:uid="{00000000-0004-0000-4200-000000000000}"/>
    <hyperlink ref="H2:I2" location="'Spis tablic     List of tables'!A1" display="Return to list tables" xr:uid="{00000000-0004-0000-4200-000001000000}"/>
    <hyperlink ref="H1" location="'Spis tablic     List of tables'!A1" display="Powrót do spisu tablic" xr:uid="{00000000-0004-0000-4200-000002000000}"/>
    <hyperlink ref="H2" location="'Spis tablic     List of tables'!A1" display="Return to list tables" xr:uid="{00000000-0004-0000-4200-000003000000}"/>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tabColor rgb="FF92D050"/>
    <pageSetUpPr fitToPage="1"/>
  </sheetPr>
  <dimension ref="A1:G57"/>
  <sheetViews>
    <sheetView showGridLines="0" zoomScale="70" zoomScaleNormal="70" zoomScaleSheetLayoutView="100" workbookViewId="0">
      <selection activeCell="D21" sqref="D21"/>
    </sheetView>
  </sheetViews>
  <sheetFormatPr defaultColWidth="9" defaultRowHeight="12"/>
  <cols>
    <col min="1" max="1" width="8.125" style="6" customWidth="1"/>
    <col min="2" max="2" width="22.125" style="6" customWidth="1"/>
    <col min="3" max="7" width="19.625" style="6" customWidth="1"/>
    <col min="8" max="16384" width="9" style="6"/>
  </cols>
  <sheetData>
    <row r="1" spans="1:7">
      <c r="F1" s="1688" t="s">
        <v>0</v>
      </c>
      <c r="G1" s="1688"/>
    </row>
    <row r="2" spans="1:7">
      <c r="F2" s="1688" t="s">
        <v>1</v>
      </c>
      <c r="G2" s="1688"/>
    </row>
    <row r="3" spans="1:7" ht="14.85" customHeight="1">
      <c r="A3" s="514" t="s">
        <v>206</v>
      </c>
      <c r="B3" s="245" t="s">
        <v>1307</v>
      </c>
      <c r="C3" s="245"/>
      <c r="D3" s="245"/>
      <c r="E3" s="245"/>
      <c r="F3" s="79"/>
      <c r="G3" s="79"/>
    </row>
    <row r="4" spans="1:7" ht="12.75" customHeight="1">
      <c r="A4" s="244"/>
      <c r="B4" s="514" t="s">
        <v>1306</v>
      </c>
      <c r="C4" s="244"/>
      <c r="D4" s="244"/>
      <c r="E4" s="244"/>
      <c r="F4" s="79"/>
      <c r="G4" s="79"/>
    </row>
    <row r="5" spans="1:7" ht="12.75" customHeight="1">
      <c r="A5" s="244"/>
      <c r="B5" s="626" t="s">
        <v>1308</v>
      </c>
      <c r="C5" s="247"/>
      <c r="D5" s="247"/>
      <c r="E5" s="247"/>
      <c r="F5" s="70"/>
      <c r="G5" s="70"/>
    </row>
    <row r="6" spans="1:7" ht="12.75" customHeight="1">
      <c r="A6" s="244"/>
      <c r="B6" s="626" t="s">
        <v>1346</v>
      </c>
      <c r="C6" s="247"/>
      <c r="D6" s="247"/>
      <c r="E6" s="247"/>
      <c r="F6" s="70"/>
      <c r="G6" s="70"/>
    </row>
    <row r="7" spans="1:7" ht="31.5" customHeight="1">
      <c r="A7" s="2300" t="s">
        <v>741</v>
      </c>
      <c r="B7" s="2301"/>
      <c r="C7" s="1739" t="s">
        <v>742</v>
      </c>
      <c r="D7" s="1741"/>
      <c r="E7" s="1741"/>
      <c r="F7" s="1741"/>
      <c r="G7" s="1741"/>
    </row>
    <row r="8" spans="1:7" ht="36.75" customHeight="1">
      <c r="A8" s="1702"/>
      <c r="B8" s="1738"/>
      <c r="C8" s="1551" t="s">
        <v>1451</v>
      </c>
      <c r="D8" s="543" t="s">
        <v>105</v>
      </c>
      <c r="E8" s="543" t="s">
        <v>106</v>
      </c>
      <c r="F8" s="543" t="s">
        <v>107</v>
      </c>
      <c r="G8" s="664" t="s">
        <v>743</v>
      </c>
    </row>
    <row r="9" spans="1:7" ht="19.5" customHeight="1">
      <c r="A9" s="2302" t="s">
        <v>108</v>
      </c>
      <c r="B9" s="2303"/>
      <c r="C9" s="1004">
        <v>9266</v>
      </c>
      <c r="D9" s="1004">
        <v>20580</v>
      </c>
      <c r="E9" s="1004">
        <v>19452</v>
      </c>
      <c r="F9" s="1004">
        <v>14537</v>
      </c>
      <c r="G9" s="1005">
        <v>11269</v>
      </c>
    </row>
    <row r="10" spans="1:7" ht="12.6" customHeight="1">
      <c r="A10" s="2236" t="s">
        <v>43</v>
      </c>
      <c r="B10" s="2237"/>
      <c r="C10" s="1006"/>
      <c r="D10" s="1006"/>
      <c r="E10" s="1006"/>
      <c r="F10" s="1006"/>
      <c r="G10" s="1007"/>
    </row>
    <row r="11" spans="1:7" ht="15" customHeight="1">
      <c r="A11" s="2306" t="s">
        <v>730</v>
      </c>
      <c r="B11" s="2307"/>
      <c r="C11" s="1006"/>
      <c r="D11" s="1006"/>
      <c r="E11" s="1006"/>
      <c r="F11" s="1006"/>
      <c r="G11" s="1007"/>
    </row>
    <row r="12" spans="1:7" ht="15" customHeight="1">
      <c r="A12" s="2302" t="s">
        <v>109</v>
      </c>
      <c r="B12" s="2303"/>
      <c r="C12" s="1008">
        <v>1725</v>
      </c>
      <c r="D12" s="1008">
        <v>4511</v>
      </c>
      <c r="E12" s="1008">
        <v>4736</v>
      </c>
      <c r="F12" s="1008">
        <v>3371</v>
      </c>
      <c r="G12" s="1009">
        <v>2646</v>
      </c>
    </row>
    <row r="13" spans="1:7" ht="11.1" customHeight="1">
      <c r="A13" s="2302" t="s">
        <v>736</v>
      </c>
      <c r="B13" s="2303"/>
      <c r="C13" s="1006"/>
      <c r="D13" s="1006"/>
      <c r="E13" s="1006"/>
      <c r="F13" s="1006"/>
      <c r="G13" s="1007"/>
    </row>
    <row r="14" spans="1:7" ht="11.1" customHeight="1">
      <c r="A14" s="2238" t="s">
        <v>110</v>
      </c>
      <c r="B14" s="2239"/>
      <c r="C14" s="1006">
        <v>291</v>
      </c>
      <c r="D14" s="1006">
        <v>653</v>
      </c>
      <c r="E14" s="1006">
        <v>647</v>
      </c>
      <c r="F14" s="1006">
        <v>444</v>
      </c>
      <c r="G14" s="1007">
        <v>383</v>
      </c>
    </row>
    <row r="15" spans="1:7" ht="11.1" customHeight="1">
      <c r="A15" s="2238" t="s">
        <v>111</v>
      </c>
      <c r="B15" s="2239"/>
      <c r="C15" s="1006">
        <v>573</v>
      </c>
      <c r="D15" s="1006">
        <v>1183</v>
      </c>
      <c r="E15" s="1006">
        <v>1070</v>
      </c>
      <c r="F15" s="1006">
        <v>714</v>
      </c>
      <c r="G15" s="1007">
        <v>472</v>
      </c>
    </row>
    <row r="16" spans="1:7" ht="11.1" customHeight="1">
      <c r="A16" s="2238" t="s">
        <v>169</v>
      </c>
      <c r="B16" s="2239"/>
      <c r="C16" s="1006">
        <v>445</v>
      </c>
      <c r="D16" s="1006">
        <v>1486</v>
      </c>
      <c r="E16" s="1006">
        <v>1713</v>
      </c>
      <c r="F16" s="1006">
        <v>1322</v>
      </c>
      <c r="G16" s="1007">
        <v>1105</v>
      </c>
    </row>
    <row r="17" spans="1:7" ht="11.1" customHeight="1">
      <c r="A17" s="2238" t="s">
        <v>170</v>
      </c>
      <c r="B17" s="2239"/>
      <c r="C17" s="1006">
        <v>416</v>
      </c>
      <c r="D17" s="1006">
        <v>1189</v>
      </c>
      <c r="E17" s="1006">
        <v>1306</v>
      </c>
      <c r="F17" s="1006">
        <v>891</v>
      </c>
      <c r="G17" s="1007">
        <v>686</v>
      </c>
    </row>
    <row r="18" spans="1:7" ht="15" customHeight="1">
      <c r="A18" s="2302" t="s">
        <v>112</v>
      </c>
      <c r="B18" s="2303"/>
      <c r="C18" s="1008">
        <v>2345</v>
      </c>
      <c r="D18" s="1008">
        <v>4810</v>
      </c>
      <c r="E18" s="1008">
        <v>4085</v>
      </c>
      <c r="F18" s="1008">
        <v>2967</v>
      </c>
      <c r="G18" s="1009">
        <v>2469</v>
      </c>
    </row>
    <row r="19" spans="1:7" ht="11.1" customHeight="1">
      <c r="A19" s="2302" t="s">
        <v>731</v>
      </c>
      <c r="B19" s="2303"/>
      <c r="C19" s="1006"/>
      <c r="D19" s="1006"/>
      <c r="E19" s="1006"/>
      <c r="F19" s="1006"/>
      <c r="G19" s="1007"/>
    </row>
    <row r="20" spans="1:7" ht="11.1" customHeight="1">
      <c r="A20" s="2238" t="s">
        <v>113</v>
      </c>
      <c r="B20" s="2239"/>
      <c r="C20" s="1006">
        <v>452</v>
      </c>
      <c r="D20" s="1006">
        <v>818</v>
      </c>
      <c r="E20" s="1006">
        <v>620</v>
      </c>
      <c r="F20" s="1006">
        <v>435</v>
      </c>
      <c r="G20" s="1007">
        <v>346</v>
      </c>
    </row>
    <row r="21" spans="1:7" ht="11.1" customHeight="1">
      <c r="A21" s="2238" t="s">
        <v>114</v>
      </c>
      <c r="B21" s="2239"/>
      <c r="C21" s="1006">
        <v>281</v>
      </c>
      <c r="D21" s="1006">
        <v>643</v>
      </c>
      <c r="E21" s="1006">
        <v>559</v>
      </c>
      <c r="F21" s="1006">
        <v>444</v>
      </c>
      <c r="G21" s="1007">
        <v>354</v>
      </c>
    </row>
    <row r="22" spans="1:7" ht="11.1" customHeight="1">
      <c r="A22" s="2238" t="s">
        <v>115</v>
      </c>
      <c r="B22" s="2239"/>
      <c r="C22" s="1006">
        <v>354</v>
      </c>
      <c r="D22" s="1006">
        <v>715</v>
      </c>
      <c r="E22" s="1006">
        <v>488</v>
      </c>
      <c r="F22" s="1006">
        <v>373</v>
      </c>
      <c r="G22" s="1007">
        <v>263</v>
      </c>
    </row>
    <row r="23" spans="1:7" ht="11.1" customHeight="1">
      <c r="A23" s="2238" t="s">
        <v>116</v>
      </c>
      <c r="B23" s="2239"/>
      <c r="C23" s="1006">
        <v>271</v>
      </c>
      <c r="D23" s="1006">
        <v>571</v>
      </c>
      <c r="E23" s="1006">
        <v>480</v>
      </c>
      <c r="F23" s="1006">
        <v>378</v>
      </c>
      <c r="G23" s="1007">
        <v>294</v>
      </c>
    </row>
    <row r="24" spans="1:7" ht="11.1" customHeight="1">
      <c r="A24" s="2238" t="s">
        <v>128</v>
      </c>
      <c r="B24" s="2239"/>
      <c r="C24" s="1006">
        <v>248</v>
      </c>
      <c r="D24" s="1006">
        <v>526</v>
      </c>
      <c r="E24" s="1006">
        <v>404</v>
      </c>
      <c r="F24" s="1006">
        <v>276</v>
      </c>
      <c r="G24" s="1007">
        <v>231</v>
      </c>
    </row>
    <row r="25" spans="1:7" ht="11.1" customHeight="1">
      <c r="A25" s="2238" t="s">
        <v>120</v>
      </c>
      <c r="B25" s="2239"/>
      <c r="C25" s="1006">
        <v>267</v>
      </c>
      <c r="D25" s="1006">
        <v>470</v>
      </c>
      <c r="E25" s="1006">
        <v>454</v>
      </c>
      <c r="F25" s="1006">
        <v>297</v>
      </c>
      <c r="G25" s="1007">
        <v>249</v>
      </c>
    </row>
    <row r="26" spans="1:7" ht="11.1" customHeight="1">
      <c r="A26" s="2238" t="s">
        <v>171</v>
      </c>
      <c r="B26" s="2239"/>
      <c r="C26" s="1006">
        <v>472</v>
      </c>
      <c r="D26" s="1006">
        <v>1067</v>
      </c>
      <c r="E26" s="1006">
        <v>1080</v>
      </c>
      <c r="F26" s="1006">
        <v>764</v>
      </c>
      <c r="G26" s="1007">
        <v>732</v>
      </c>
    </row>
    <row r="27" spans="1:7" ht="15" customHeight="1">
      <c r="A27" s="2302" t="s">
        <v>167</v>
      </c>
      <c r="B27" s="2303"/>
      <c r="C27" s="1008">
        <v>2111</v>
      </c>
      <c r="D27" s="1008">
        <v>4452</v>
      </c>
      <c r="E27" s="1008">
        <v>4093</v>
      </c>
      <c r="F27" s="1008">
        <v>3064</v>
      </c>
      <c r="G27" s="1009">
        <v>2200</v>
      </c>
    </row>
    <row r="28" spans="1:7" ht="11.1" customHeight="1">
      <c r="A28" s="2302" t="s">
        <v>731</v>
      </c>
      <c r="B28" s="2303"/>
      <c r="C28" s="1008"/>
      <c r="D28" s="1008"/>
      <c r="E28" s="1008"/>
      <c r="F28" s="1008"/>
      <c r="G28" s="1009"/>
    </row>
    <row r="29" spans="1:7" ht="11.1" customHeight="1">
      <c r="A29" s="2238" t="s">
        <v>123</v>
      </c>
      <c r="B29" s="2239"/>
      <c r="C29" s="1006">
        <v>969</v>
      </c>
      <c r="D29" s="1006">
        <v>2179</v>
      </c>
      <c r="E29" s="1006">
        <v>2108</v>
      </c>
      <c r="F29" s="1006">
        <v>1515</v>
      </c>
      <c r="G29" s="1007">
        <v>1133</v>
      </c>
    </row>
    <row r="30" spans="1:7" ht="11.1" customHeight="1">
      <c r="A30" s="2238" t="s">
        <v>125</v>
      </c>
      <c r="B30" s="2239"/>
      <c r="C30" s="1006">
        <v>326</v>
      </c>
      <c r="D30" s="1006">
        <v>520</v>
      </c>
      <c r="E30" s="1006">
        <v>440</v>
      </c>
      <c r="F30" s="1006">
        <v>343</v>
      </c>
      <c r="G30" s="1007">
        <v>226</v>
      </c>
    </row>
    <row r="31" spans="1:7" ht="11.1" customHeight="1">
      <c r="A31" s="2238" t="s">
        <v>126</v>
      </c>
      <c r="B31" s="2239"/>
      <c r="C31" s="1006">
        <v>467</v>
      </c>
      <c r="D31" s="1006">
        <v>1035</v>
      </c>
      <c r="E31" s="1006">
        <v>895</v>
      </c>
      <c r="F31" s="1006">
        <v>680</v>
      </c>
      <c r="G31" s="1007">
        <v>495</v>
      </c>
    </row>
    <row r="32" spans="1:7" ht="11.1" customHeight="1">
      <c r="A32" s="2304" t="s">
        <v>130</v>
      </c>
      <c r="B32" s="2305"/>
      <c r="C32" s="1006">
        <v>349</v>
      </c>
      <c r="D32" s="1006">
        <v>718</v>
      </c>
      <c r="E32" s="1006">
        <v>650</v>
      </c>
      <c r="F32" s="1006">
        <v>526</v>
      </c>
      <c r="G32" s="1007">
        <v>346</v>
      </c>
    </row>
    <row r="33" spans="1:7" ht="15" customHeight="1">
      <c r="A33" s="2302" t="s">
        <v>168</v>
      </c>
      <c r="B33" s="2303"/>
      <c r="C33" s="1008">
        <v>936</v>
      </c>
      <c r="D33" s="1008">
        <v>1706</v>
      </c>
      <c r="E33" s="1008">
        <v>1551</v>
      </c>
      <c r="F33" s="1008">
        <v>1131</v>
      </c>
      <c r="G33" s="1009">
        <v>986</v>
      </c>
    </row>
    <row r="34" spans="1:7" ht="11.1" customHeight="1">
      <c r="A34" s="2302" t="s">
        <v>731</v>
      </c>
      <c r="B34" s="2303"/>
      <c r="C34" s="1006"/>
      <c r="D34" s="1006"/>
      <c r="E34" s="1006"/>
      <c r="F34" s="1006"/>
      <c r="G34" s="1007"/>
    </row>
    <row r="35" spans="1:7" ht="11.1" customHeight="1">
      <c r="A35" s="2238" t="s">
        <v>117</v>
      </c>
      <c r="B35" s="2239"/>
      <c r="C35" s="1006">
        <v>212</v>
      </c>
      <c r="D35" s="1006">
        <v>488</v>
      </c>
      <c r="E35" s="1006">
        <v>426</v>
      </c>
      <c r="F35" s="1006">
        <v>280</v>
      </c>
      <c r="G35" s="1007">
        <v>268</v>
      </c>
    </row>
    <row r="36" spans="1:7" ht="11.1" customHeight="1">
      <c r="A36" s="2238" t="s">
        <v>118</v>
      </c>
      <c r="B36" s="2239"/>
      <c r="C36" s="1006">
        <v>387</v>
      </c>
      <c r="D36" s="1006">
        <v>644</v>
      </c>
      <c r="E36" s="1006">
        <v>620</v>
      </c>
      <c r="F36" s="1006">
        <v>513</v>
      </c>
      <c r="G36" s="1007">
        <v>428</v>
      </c>
    </row>
    <row r="37" spans="1:7" ht="11.1" customHeight="1">
      <c r="A37" s="2238" t="s">
        <v>119</v>
      </c>
      <c r="B37" s="2239"/>
      <c r="C37" s="1006">
        <v>337</v>
      </c>
      <c r="D37" s="1006">
        <v>574</v>
      </c>
      <c r="E37" s="1006">
        <v>505</v>
      </c>
      <c r="F37" s="1006">
        <v>338</v>
      </c>
      <c r="G37" s="1007">
        <v>290</v>
      </c>
    </row>
    <row r="38" spans="1:7" ht="21.75" customHeight="1">
      <c r="A38" s="2302" t="s">
        <v>121</v>
      </c>
      <c r="B38" s="2303"/>
      <c r="C38" s="1008">
        <v>2149</v>
      </c>
      <c r="D38" s="1008">
        <v>5101</v>
      </c>
      <c r="E38" s="1008">
        <v>4987</v>
      </c>
      <c r="F38" s="1008">
        <v>4004</v>
      </c>
      <c r="G38" s="1009">
        <v>2968</v>
      </c>
    </row>
    <row r="39" spans="1:7" ht="11.1" customHeight="1">
      <c r="A39" s="2302" t="s">
        <v>731</v>
      </c>
      <c r="B39" s="2303"/>
      <c r="C39" s="1006"/>
      <c r="D39" s="1006"/>
      <c r="E39" s="1006"/>
      <c r="F39" s="1006"/>
      <c r="G39" s="1007"/>
    </row>
    <row r="40" spans="1:7" ht="11.1" customHeight="1">
      <c r="A40" s="2238" t="s">
        <v>122</v>
      </c>
      <c r="B40" s="2239"/>
      <c r="C40" s="1006">
        <v>367</v>
      </c>
      <c r="D40" s="1006">
        <v>813</v>
      </c>
      <c r="E40" s="1006">
        <v>784</v>
      </c>
      <c r="F40" s="1006">
        <v>588</v>
      </c>
      <c r="G40" s="1007">
        <v>474</v>
      </c>
    </row>
    <row r="41" spans="1:7" ht="11.1" customHeight="1">
      <c r="A41" s="2238" t="s">
        <v>124</v>
      </c>
      <c r="B41" s="2239"/>
      <c r="C41" s="1006">
        <v>550</v>
      </c>
      <c r="D41" s="1006">
        <v>1088</v>
      </c>
      <c r="E41" s="1006">
        <v>937</v>
      </c>
      <c r="F41" s="1006">
        <v>633</v>
      </c>
      <c r="G41" s="1007">
        <v>390</v>
      </c>
    </row>
    <row r="42" spans="1:7" ht="11.1" customHeight="1">
      <c r="A42" s="2238" t="s">
        <v>127</v>
      </c>
      <c r="B42" s="2239"/>
      <c r="C42" s="1006">
        <v>317</v>
      </c>
      <c r="D42" s="1006">
        <v>744</v>
      </c>
      <c r="E42" s="1006">
        <v>617</v>
      </c>
      <c r="F42" s="1006">
        <v>515</v>
      </c>
      <c r="G42" s="1007">
        <v>328</v>
      </c>
    </row>
    <row r="43" spans="1:7" ht="11.1" customHeight="1">
      <c r="A43" s="2238" t="s">
        <v>129</v>
      </c>
      <c r="B43" s="2239"/>
      <c r="C43" s="1006">
        <v>549</v>
      </c>
      <c r="D43" s="1006">
        <v>1347</v>
      </c>
      <c r="E43" s="1006">
        <v>1267</v>
      </c>
      <c r="F43" s="1006">
        <v>1093</v>
      </c>
      <c r="G43" s="1007">
        <v>824</v>
      </c>
    </row>
    <row r="44" spans="1:7" ht="11.1" customHeight="1">
      <c r="A44" s="2238" t="s">
        <v>172</v>
      </c>
      <c r="B44" s="2239"/>
      <c r="C44" s="1006">
        <v>366</v>
      </c>
      <c r="D44" s="1006">
        <v>1109</v>
      </c>
      <c r="E44" s="1006">
        <v>1382</v>
      </c>
      <c r="F44" s="1006">
        <v>1175</v>
      </c>
      <c r="G44" s="1007">
        <v>952</v>
      </c>
    </row>
    <row r="45" spans="1:7" ht="14.85" customHeight="1">
      <c r="A45" s="479"/>
      <c r="B45" s="479"/>
      <c r="C45" s="775"/>
      <c r="D45" s="775"/>
      <c r="E45" s="775"/>
      <c r="F45" s="775"/>
      <c r="G45" s="775"/>
    </row>
    <row r="46" spans="1:7" ht="14.85" customHeight="1">
      <c r="C46" s="775"/>
      <c r="D46" s="775"/>
      <c r="E46" s="775"/>
      <c r="F46" s="775"/>
      <c r="G46" s="775"/>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7:B8"/>
    <mergeCell ref="F1:G1"/>
    <mergeCell ref="F2:G2"/>
    <mergeCell ref="C7:G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39:B39"/>
    <mergeCell ref="A40:B40"/>
    <mergeCell ref="A41:B41"/>
    <mergeCell ref="A42:B42"/>
    <mergeCell ref="A43:B43"/>
  </mergeCells>
  <hyperlinks>
    <hyperlink ref="F1:G1" location="'Spis tablic     List of tables'!A1" display="Powrót do spisu tablic" xr:uid="{00000000-0004-0000-4300-000000000000}"/>
    <hyperlink ref="F2:G2" location="'Spis tablic     List of tables'!A1" display="Return to list tables" xr:uid="{00000000-0004-0000-4300-000001000000}"/>
    <hyperlink ref="F1" location="'Spis tablic     List of tables'!A1" display="Powrót do spisu tablic" xr:uid="{00000000-0004-0000-4300-000002000000}"/>
    <hyperlink ref="F2" location="'Spis tablic     List of tables'!A1" display="Return to list tables" xr:uid="{00000000-0004-0000-43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tabColor rgb="FF92D050"/>
    <pageSetUpPr fitToPage="1"/>
  </sheetPr>
  <dimension ref="A1:M52"/>
  <sheetViews>
    <sheetView showGridLines="0" zoomScale="85" zoomScaleNormal="85" zoomScaleSheetLayoutView="100" workbookViewId="0">
      <selection activeCell="F8" sqref="F8"/>
    </sheetView>
  </sheetViews>
  <sheetFormatPr defaultColWidth="9" defaultRowHeight="12"/>
  <cols>
    <col min="1" max="1" width="8.125" style="79" customWidth="1"/>
    <col min="2" max="2" width="22.125" style="6" customWidth="1"/>
    <col min="3" max="7" width="19.625" style="6" customWidth="1"/>
    <col min="8" max="16384" width="9" style="79"/>
  </cols>
  <sheetData>
    <row r="1" spans="1:7">
      <c r="F1" s="1688" t="s">
        <v>0</v>
      </c>
      <c r="G1" s="1688"/>
    </row>
    <row r="2" spans="1:7">
      <c r="F2" s="1688" t="s">
        <v>1</v>
      </c>
      <c r="G2" s="1688"/>
    </row>
    <row r="3" spans="1:7">
      <c r="A3" s="1248" t="s">
        <v>203</v>
      </c>
      <c r="B3" s="316" t="s">
        <v>1311</v>
      </c>
      <c r="C3" s="316"/>
      <c r="D3" s="316"/>
      <c r="E3" s="316"/>
      <c r="F3" s="79"/>
      <c r="G3" s="79"/>
    </row>
    <row r="4" spans="1:7" ht="12.75" customHeight="1">
      <c r="B4" s="514" t="s">
        <v>1306</v>
      </c>
      <c r="C4" s="163"/>
      <c r="D4" s="163"/>
      <c r="E4" s="163"/>
      <c r="F4" s="79"/>
      <c r="G4" s="79"/>
    </row>
    <row r="5" spans="1:7" ht="12.75" customHeight="1">
      <c r="B5" s="625" t="s">
        <v>1312</v>
      </c>
      <c r="C5" s="248"/>
      <c r="D5" s="248"/>
      <c r="E5" s="248"/>
      <c r="F5" s="79"/>
      <c r="G5" s="79"/>
    </row>
    <row r="6" spans="1:7" ht="12.75" customHeight="1">
      <c r="B6" s="626" t="s">
        <v>1346</v>
      </c>
      <c r="C6" s="362"/>
      <c r="D6" s="362"/>
      <c r="E6" s="362"/>
      <c r="F6" s="79"/>
      <c r="G6" s="79"/>
    </row>
    <row r="7" spans="1:7" ht="37.5" customHeight="1">
      <c r="A7" s="1837" t="s">
        <v>554</v>
      </c>
      <c r="B7" s="1840"/>
      <c r="C7" s="1739" t="s">
        <v>745</v>
      </c>
      <c r="D7" s="1741"/>
      <c r="E7" s="1741"/>
      <c r="F7" s="1741"/>
      <c r="G7" s="1741"/>
    </row>
    <row r="8" spans="1:7" ht="53.25" customHeight="1">
      <c r="A8" s="1702"/>
      <c r="B8" s="1738"/>
      <c r="C8" s="670" t="s">
        <v>744</v>
      </c>
      <c r="D8" s="1540" t="s">
        <v>958</v>
      </c>
      <c r="E8" s="670" t="s">
        <v>746</v>
      </c>
      <c r="F8" s="1551" t="s">
        <v>1365</v>
      </c>
      <c r="G8" s="664" t="s">
        <v>747</v>
      </c>
    </row>
    <row r="9" spans="1:7" ht="24" customHeight="1">
      <c r="A9" s="2302" t="s">
        <v>108</v>
      </c>
      <c r="B9" s="2303"/>
      <c r="C9" s="1004">
        <v>7135</v>
      </c>
      <c r="D9" s="1004">
        <v>14791</v>
      </c>
      <c r="E9" s="1004">
        <v>8685</v>
      </c>
      <c r="F9" s="1004">
        <v>20520</v>
      </c>
      <c r="G9" s="1005">
        <v>23973</v>
      </c>
    </row>
    <row r="10" spans="1:7" ht="11.45" customHeight="1">
      <c r="A10" s="2236" t="s">
        <v>43</v>
      </c>
      <c r="B10" s="2237"/>
      <c r="C10" s="1006"/>
      <c r="D10" s="1006"/>
      <c r="E10" s="1006"/>
      <c r="F10" s="1006"/>
      <c r="G10" s="1007"/>
    </row>
    <row r="11" spans="1:7" ht="13.5" customHeight="1">
      <c r="A11" s="2306" t="s">
        <v>730</v>
      </c>
      <c r="B11" s="2307"/>
      <c r="C11" s="1006"/>
      <c r="D11" s="1006"/>
      <c r="E11" s="1006"/>
      <c r="F11" s="1006"/>
      <c r="G11" s="1007"/>
    </row>
    <row r="12" spans="1:7" ht="18" customHeight="1">
      <c r="A12" s="2302" t="s">
        <v>109</v>
      </c>
      <c r="B12" s="2303"/>
      <c r="C12" s="1008">
        <v>2818</v>
      </c>
      <c r="D12" s="1008">
        <v>3473</v>
      </c>
      <c r="E12" s="1008">
        <v>2108</v>
      </c>
      <c r="F12" s="1008">
        <v>3813</v>
      </c>
      <c r="G12" s="1009">
        <v>4777</v>
      </c>
    </row>
    <row r="13" spans="1:7" ht="11.1" customHeight="1">
      <c r="A13" s="2302" t="s">
        <v>731</v>
      </c>
      <c r="B13" s="2303"/>
      <c r="C13" s="1006"/>
      <c r="D13" s="1006"/>
      <c r="E13" s="1006"/>
      <c r="F13" s="1006"/>
      <c r="G13" s="1007"/>
    </row>
    <row r="14" spans="1:7" ht="11.1" customHeight="1">
      <c r="A14" s="2238" t="s">
        <v>110</v>
      </c>
      <c r="B14" s="2239"/>
      <c r="C14" s="1006">
        <v>358</v>
      </c>
      <c r="D14" s="1006">
        <v>462</v>
      </c>
      <c r="E14" s="1006">
        <v>276</v>
      </c>
      <c r="F14" s="1006">
        <v>627</v>
      </c>
      <c r="G14" s="1007">
        <v>695</v>
      </c>
    </row>
    <row r="15" spans="1:7" ht="11.1" customHeight="1">
      <c r="A15" s="2238" t="s">
        <v>111</v>
      </c>
      <c r="B15" s="2239"/>
      <c r="C15" s="1006">
        <v>403</v>
      </c>
      <c r="D15" s="1006">
        <v>829</v>
      </c>
      <c r="E15" s="1006">
        <v>526</v>
      </c>
      <c r="F15" s="1006">
        <v>986</v>
      </c>
      <c r="G15" s="1007">
        <v>1268</v>
      </c>
    </row>
    <row r="16" spans="1:7" ht="11.1" customHeight="1">
      <c r="A16" s="2238" t="s">
        <v>169</v>
      </c>
      <c r="B16" s="2239"/>
      <c r="C16" s="1006">
        <v>1144</v>
      </c>
      <c r="D16" s="1006">
        <v>1189</v>
      </c>
      <c r="E16" s="1006">
        <v>752</v>
      </c>
      <c r="F16" s="1006">
        <v>1359</v>
      </c>
      <c r="G16" s="1007">
        <v>1627</v>
      </c>
    </row>
    <row r="17" spans="1:7" ht="11.1" customHeight="1">
      <c r="A17" s="2238" t="s">
        <v>170</v>
      </c>
      <c r="B17" s="2239"/>
      <c r="C17" s="1006">
        <v>913</v>
      </c>
      <c r="D17" s="1006">
        <v>993</v>
      </c>
      <c r="E17" s="1006">
        <v>554</v>
      </c>
      <c r="F17" s="1006">
        <v>841</v>
      </c>
      <c r="G17" s="1007">
        <v>1187</v>
      </c>
    </row>
    <row r="18" spans="1:7" ht="18" customHeight="1">
      <c r="A18" s="2302" t="s">
        <v>112</v>
      </c>
      <c r="B18" s="2303"/>
      <c r="C18" s="1008">
        <v>1085</v>
      </c>
      <c r="D18" s="1008">
        <v>2997</v>
      </c>
      <c r="E18" s="1008">
        <v>2006</v>
      </c>
      <c r="F18" s="1008">
        <v>4437</v>
      </c>
      <c r="G18" s="1009">
        <v>6151</v>
      </c>
    </row>
    <row r="19" spans="1:7" ht="11.45" customHeight="1">
      <c r="A19" s="2302" t="s">
        <v>731</v>
      </c>
      <c r="B19" s="2303"/>
      <c r="C19" s="1006"/>
      <c r="D19" s="1006"/>
      <c r="E19" s="1006"/>
      <c r="F19" s="1006"/>
      <c r="G19" s="1007"/>
    </row>
    <row r="20" spans="1:7" ht="11.1" customHeight="1">
      <c r="A20" s="2238" t="s">
        <v>113</v>
      </c>
      <c r="B20" s="2239"/>
      <c r="C20" s="1006">
        <v>247</v>
      </c>
      <c r="D20" s="1006">
        <v>522</v>
      </c>
      <c r="E20" s="1006">
        <v>317</v>
      </c>
      <c r="F20" s="1006">
        <v>720</v>
      </c>
      <c r="G20" s="1007">
        <v>865</v>
      </c>
    </row>
    <row r="21" spans="1:7" ht="11.1" customHeight="1">
      <c r="A21" s="2238" t="s">
        <v>114</v>
      </c>
      <c r="B21" s="2239"/>
      <c r="C21" s="1006">
        <v>137</v>
      </c>
      <c r="D21" s="1006">
        <v>389</v>
      </c>
      <c r="E21" s="1006">
        <v>220</v>
      </c>
      <c r="F21" s="1006">
        <v>644</v>
      </c>
      <c r="G21" s="1007">
        <v>891</v>
      </c>
    </row>
    <row r="22" spans="1:7" ht="11.1" customHeight="1">
      <c r="A22" s="2238" t="s">
        <v>115</v>
      </c>
      <c r="B22" s="2239"/>
      <c r="C22" s="1006">
        <v>133</v>
      </c>
      <c r="D22" s="1006">
        <v>430</v>
      </c>
      <c r="E22" s="1006">
        <v>295</v>
      </c>
      <c r="F22" s="1006">
        <v>663</v>
      </c>
      <c r="G22" s="1007">
        <v>672</v>
      </c>
    </row>
    <row r="23" spans="1:7" ht="11.1" customHeight="1">
      <c r="A23" s="2238" t="s">
        <v>116</v>
      </c>
      <c r="B23" s="2239"/>
      <c r="C23" s="1006">
        <v>89</v>
      </c>
      <c r="D23" s="1006">
        <v>302</v>
      </c>
      <c r="E23" s="1006">
        <v>251</v>
      </c>
      <c r="F23" s="1006">
        <v>542</v>
      </c>
      <c r="G23" s="1007">
        <v>810</v>
      </c>
    </row>
    <row r="24" spans="1:7" ht="11.1" customHeight="1">
      <c r="A24" s="2238" t="s">
        <v>128</v>
      </c>
      <c r="B24" s="2239"/>
      <c r="C24" s="1006">
        <v>134</v>
      </c>
      <c r="D24" s="1006">
        <v>388</v>
      </c>
      <c r="E24" s="1006">
        <v>181</v>
      </c>
      <c r="F24" s="1006">
        <v>369</v>
      </c>
      <c r="G24" s="1007">
        <v>613</v>
      </c>
    </row>
    <row r="25" spans="1:7" ht="11.1" customHeight="1">
      <c r="A25" s="2238" t="s">
        <v>120</v>
      </c>
      <c r="B25" s="2239"/>
      <c r="C25" s="1006">
        <v>101</v>
      </c>
      <c r="D25" s="1006">
        <v>316</v>
      </c>
      <c r="E25" s="1006">
        <v>194</v>
      </c>
      <c r="F25" s="1006">
        <v>533</v>
      </c>
      <c r="G25" s="1007">
        <v>593</v>
      </c>
    </row>
    <row r="26" spans="1:7" ht="11.1" customHeight="1">
      <c r="A26" s="2238" t="s">
        <v>171</v>
      </c>
      <c r="B26" s="2239"/>
      <c r="C26" s="1006">
        <v>244</v>
      </c>
      <c r="D26" s="1006">
        <v>650</v>
      </c>
      <c r="E26" s="1006">
        <v>548</v>
      </c>
      <c r="F26" s="1006">
        <v>966</v>
      </c>
      <c r="G26" s="1007">
        <v>1707</v>
      </c>
    </row>
    <row r="27" spans="1:7" ht="18" customHeight="1">
      <c r="A27" s="2302" t="s">
        <v>167</v>
      </c>
      <c r="B27" s="2303"/>
      <c r="C27" s="1008">
        <v>1242</v>
      </c>
      <c r="D27" s="1008">
        <v>3394</v>
      </c>
      <c r="E27" s="1008">
        <v>1895</v>
      </c>
      <c r="F27" s="1008">
        <v>4924</v>
      </c>
      <c r="G27" s="1009">
        <v>4465</v>
      </c>
    </row>
    <row r="28" spans="1:7" ht="12" customHeight="1">
      <c r="A28" s="2302" t="s">
        <v>731</v>
      </c>
      <c r="B28" s="2303"/>
      <c r="C28" s="1008"/>
      <c r="D28" s="1008"/>
      <c r="E28" s="1008"/>
      <c r="F28" s="1008"/>
      <c r="G28" s="1009"/>
    </row>
    <row r="29" spans="1:7" ht="11.1" customHeight="1">
      <c r="A29" s="2238" t="s">
        <v>123</v>
      </c>
      <c r="B29" s="2239"/>
      <c r="C29" s="1006">
        <v>661</v>
      </c>
      <c r="D29" s="1006">
        <v>1762</v>
      </c>
      <c r="E29" s="1006">
        <v>1016</v>
      </c>
      <c r="F29" s="1006">
        <v>2173</v>
      </c>
      <c r="G29" s="1007">
        <v>2292</v>
      </c>
    </row>
    <row r="30" spans="1:7" ht="11.1" customHeight="1">
      <c r="A30" s="2238" t="s">
        <v>125</v>
      </c>
      <c r="B30" s="2239"/>
      <c r="C30" s="1006">
        <v>166</v>
      </c>
      <c r="D30" s="1006">
        <v>385</v>
      </c>
      <c r="E30" s="1006">
        <v>256</v>
      </c>
      <c r="F30" s="1006">
        <v>616</v>
      </c>
      <c r="G30" s="1007">
        <v>432</v>
      </c>
    </row>
    <row r="31" spans="1:7" ht="11.1" customHeight="1">
      <c r="A31" s="2238" t="s">
        <v>126</v>
      </c>
      <c r="B31" s="2239"/>
      <c r="C31" s="1006">
        <v>214</v>
      </c>
      <c r="D31" s="1006">
        <v>658</v>
      </c>
      <c r="E31" s="1006">
        <v>351</v>
      </c>
      <c r="F31" s="1006">
        <v>1200</v>
      </c>
      <c r="G31" s="1007">
        <v>1149</v>
      </c>
    </row>
    <row r="32" spans="1:7" ht="11.1" customHeight="1">
      <c r="A32" s="2304" t="s">
        <v>130</v>
      </c>
      <c r="B32" s="2305"/>
      <c r="C32" s="1006">
        <v>201</v>
      </c>
      <c r="D32" s="1006">
        <v>589</v>
      </c>
      <c r="E32" s="1006">
        <v>272</v>
      </c>
      <c r="F32" s="1006">
        <v>935</v>
      </c>
      <c r="G32" s="1007">
        <v>592</v>
      </c>
    </row>
    <row r="33" spans="1:13" ht="18" customHeight="1">
      <c r="A33" s="2302" t="s">
        <v>168</v>
      </c>
      <c r="B33" s="2303"/>
      <c r="C33" s="1008">
        <v>401</v>
      </c>
      <c r="D33" s="1008">
        <v>1210</v>
      </c>
      <c r="E33" s="1008">
        <v>652</v>
      </c>
      <c r="F33" s="1008">
        <v>2001</v>
      </c>
      <c r="G33" s="1009">
        <v>2046</v>
      </c>
    </row>
    <row r="34" spans="1:13" ht="11.45" customHeight="1">
      <c r="A34" s="2302" t="s">
        <v>731</v>
      </c>
      <c r="B34" s="2303"/>
      <c r="C34" s="1006"/>
      <c r="D34" s="1006"/>
      <c r="E34" s="1006"/>
      <c r="F34" s="1006"/>
      <c r="G34" s="1007"/>
    </row>
    <row r="35" spans="1:13" ht="11.1" customHeight="1">
      <c r="A35" s="2238" t="s">
        <v>117</v>
      </c>
      <c r="B35" s="2239"/>
      <c r="C35" s="1006">
        <v>95</v>
      </c>
      <c r="D35" s="1006">
        <v>337</v>
      </c>
      <c r="E35" s="1006">
        <v>189</v>
      </c>
      <c r="F35" s="1006">
        <v>564</v>
      </c>
      <c r="G35" s="1007">
        <v>489</v>
      </c>
    </row>
    <row r="36" spans="1:13" ht="11.1" customHeight="1">
      <c r="A36" s="2238" t="s">
        <v>118</v>
      </c>
      <c r="B36" s="2239"/>
      <c r="C36" s="1006">
        <v>160</v>
      </c>
      <c r="D36" s="1006">
        <v>479</v>
      </c>
      <c r="E36" s="1006">
        <v>279</v>
      </c>
      <c r="F36" s="1006">
        <v>764</v>
      </c>
      <c r="G36" s="1007">
        <v>910</v>
      </c>
    </row>
    <row r="37" spans="1:13" ht="11.1" customHeight="1">
      <c r="A37" s="2238" t="s">
        <v>119</v>
      </c>
      <c r="B37" s="2239"/>
      <c r="C37" s="1006">
        <v>146</v>
      </c>
      <c r="D37" s="1006">
        <v>394</v>
      </c>
      <c r="E37" s="1006">
        <v>184</v>
      </c>
      <c r="F37" s="1006">
        <v>673</v>
      </c>
      <c r="G37" s="1007">
        <v>647</v>
      </c>
    </row>
    <row r="38" spans="1:13" ht="18" customHeight="1">
      <c r="A38" s="2302" t="s">
        <v>121</v>
      </c>
      <c r="B38" s="2303"/>
      <c r="C38" s="1008">
        <v>1589</v>
      </c>
      <c r="D38" s="1008">
        <v>3717</v>
      </c>
      <c r="E38" s="1008">
        <v>2024</v>
      </c>
      <c r="F38" s="1008">
        <v>5345</v>
      </c>
      <c r="G38" s="1009">
        <v>6534</v>
      </c>
    </row>
    <row r="39" spans="1:13" ht="11.1" customHeight="1">
      <c r="A39" s="2302" t="s">
        <v>731</v>
      </c>
      <c r="B39" s="2303"/>
      <c r="C39" s="1006"/>
      <c r="D39" s="1006"/>
      <c r="E39" s="1006"/>
      <c r="F39" s="1006"/>
      <c r="G39" s="1007"/>
    </row>
    <row r="40" spans="1:13" ht="11.1" customHeight="1">
      <c r="A40" s="2238" t="s">
        <v>122</v>
      </c>
      <c r="B40" s="2239"/>
      <c r="C40" s="1006">
        <v>259</v>
      </c>
      <c r="D40" s="1006">
        <v>543</v>
      </c>
      <c r="E40" s="1006">
        <v>314</v>
      </c>
      <c r="F40" s="1006">
        <v>904</v>
      </c>
      <c r="G40" s="1007">
        <v>1006</v>
      </c>
    </row>
    <row r="41" spans="1:13" ht="11.1" customHeight="1">
      <c r="A41" s="2238" t="s">
        <v>124</v>
      </c>
      <c r="B41" s="2239"/>
      <c r="C41" s="1006">
        <v>256</v>
      </c>
      <c r="D41" s="1006">
        <v>718</v>
      </c>
      <c r="E41" s="1006">
        <v>428</v>
      </c>
      <c r="F41" s="1006">
        <v>934</v>
      </c>
      <c r="G41" s="1007">
        <v>1262</v>
      </c>
    </row>
    <row r="42" spans="1:13" ht="11.1" customHeight="1">
      <c r="A42" s="2238" t="s">
        <v>127</v>
      </c>
      <c r="B42" s="2239"/>
      <c r="C42" s="1006">
        <v>190</v>
      </c>
      <c r="D42" s="1006">
        <v>632</v>
      </c>
      <c r="E42" s="1006">
        <v>235</v>
      </c>
      <c r="F42" s="1006">
        <v>815</v>
      </c>
      <c r="G42" s="1007">
        <v>649</v>
      </c>
    </row>
    <row r="43" spans="1:13" ht="11.1" customHeight="1">
      <c r="A43" s="2238" t="s">
        <v>129</v>
      </c>
      <c r="B43" s="2239"/>
      <c r="C43" s="1006">
        <v>360</v>
      </c>
      <c r="D43" s="1006">
        <v>941</v>
      </c>
      <c r="E43" s="1006">
        <v>471</v>
      </c>
      <c r="F43" s="1006">
        <v>1474</v>
      </c>
      <c r="G43" s="1007">
        <v>1834</v>
      </c>
    </row>
    <row r="44" spans="1:13" ht="11.1" customHeight="1">
      <c r="A44" s="2238" t="s">
        <v>172</v>
      </c>
      <c r="B44" s="2239"/>
      <c r="C44" s="1006">
        <v>524</v>
      </c>
      <c r="D44" s="1006">
        <v>883</v>
      </c>
      <c r="E44" s="1006">
        <v>576</v>
      </c>
      <c r="F44" s="1006">
        <v>1218</v>
      </c>
      <c r="G44" s="1007">
        <v>1783</v>
      </c>
    </row>
    <row r="45" spans="1:13" s="120" customFormat="1" ht="19.5" customHeight="1">
      <c r="A45" s="1523" t="s">
        <v>959</v>
      </c>
      <c r="B45" s="77"/>
      <c r="C45" s="77"/>
      <c r="D45" s="77"/>
      <c r="E45" s="77"/>
      <c r="F45" s="77"/>
      <c r="G45" s="77"/>
      <c r="H45" s="77"/>
      <c r="I45" s="77"/>
      <c r="J45" s="77"/>
      <c r="K45" s="77"/>
      <c r="L45" s="77"/>
      <c r="M45" s="77"/>
    </row>
    <row r="46" spans="1:13">
      <c r="A46" s="781" t="s">
        <v>1364</v>
      </c>
      <c r="B46" s="428"/>
      <c r="C46" s="428"/>
      <c r="D46" s="428"/>
      <c r="E46" s="428"/>
      <c r="F46" s="428"/>
      <c r="G46" s="428"/>
      <c r="H46" s="428"/>
      <c r="I46" s="428"/>
      <c r="J46" s="428"/>
      <c r="K46" s="428"/>
      <c r="L46" s="428"/>
      <c r="M46" s="428"/>
    </row>
    <row r="47" spans="1:13">
      <c r="A47" s="781" t="s">
        <v>1280</v>
      </c>
      <c r="B47" s="428"/>
      <c r="C47" s="428"/>
      <c r="D47" s="428"/>
      <c r="E47" s="428"/>
      <c r="F47" s="428"/>
      <c r="G47" s="428"/>
      <c r="H47" s="428"/>
      <c r="I47" s="428"/>
      <c r="J47" s="428"/>
      <c r="K47" s="428"/>
      <c r="L47" s="428"/>
      <c r="M47" s="428"/>
    </row>
    <row r="48" spans="1:13">
      <c r="A48" s="2225" t="s">
        <v>330</v>
      </c>
      <c r="B48" s="2225"/>
      <c r="C48" s="2225"/>
      <c r="D48" s="2225"/>
      <c r="E48" s="2225"/>
      <c r="F48" s="2225"/>
      <c r="G48" s="2225"/>
      <c r="H48" s="2225"/>
      <c r="I48" s="2225"/>
      <c r="J48" s="2225"/>
      <c r="K48" s="2225"/>
      <c r="L48" s="2225"/>
      <c r="M48" s="2225"/>
    </row>
    <row r="49" spans="1:13">
      <c r="A49" s="2225" t="s">
        <v>1366</v>
      </c>
      <c r="B49" s="2225"/>
      <c r="C49" s="2225"/>
      <c r="D49" s="2225"/>
      <c r="E49" s="2225"/>
      <c r="F49" s="2225"/>
      <c r="G49" s="2225"/>
      <c r="H49" s="2225"/>
      <c r="I49" s="2225"/>
      <c r="J49" s="2225"/>
      <c r="K49" s="2225"/>
      <c r="L49" s="2225"/>
      <c r="M49" s="2225"/>
    </row>
    <row r="50" spans="1:13">
      <c r="A50" s="641" t="s">
        <v>1281</v>
      </c>
      <c r="B50" s="428"/>
      <c r="C50" s="1541"/>
      <c r="D50" s="1541"/>
      <c r="E50" s="1541"/>
      <c r="F50" s="1541"/>
      <c r="G50" s="1541"/>
      <c r="H50" s="1541"/>
      <c r="I50" s="1541"/>
      <c r="J50" s="1541"/>
      <c r="K50" s="1541"/>
      <c r="L50" s="1541"/>
      <c r="M50" s="1541"/>
    </row>
    <row r="51" spans="1:13">
      <c r="A51" s="120"/>
      <c r="B51" s="416"/>
      <c r="C51" s="416"/>
      <c r="D51" s="416"/>
      <c r="E51" s="416"/>
      <c r="F51" s="416"/>
      <c r="G51" s="416"/>
      <c r="H51" s="416"/>
      <c r="I51" s="416"/>
      <c r="J51" s="416"/>
      <c r="K51" s="416"/>
      <c r="L51" s="416"/>
      <c r="M51" s="416"/>
    </row>
    <row r="52" spans="1:13">
      <c r="A52" s="120"/>
      <c r="B52" s="416"/>
      <c r="C52" s="416"/>
      <c r="D52" s="416"/>
      <c r="E52" s="416"/>
      <c r="F52" s="416"/>
      <c r="G52" s="416"/>
      <c r="H52" s="416"/>
      <c r="I52" s="416"/>
      <c r="J52" s="416"/>
      <c r="K52" s="416"/>
      <c r="L52" s="416"/>
      <c r="M52" s="416"/>
    </row>
  </sheetData>
  <mergeCells count="42">
    <mergeCell ref="F1:G1"/>
    <mergeCell ref="F2:G2"/>
    <mergeCell ref="C7:G7"/>
    <mergeCell ref="A7: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48:M48"/>
    <mergeCell ref="A49:M49"/>
    <mergeCell ref="A35:B35"/>
    <mergeCell ref="A36:B36"/>
    <mergeCell ref="A37:B37"/>
    <mergeCell ref="A43:B43"/>
    <mergeCell ref="A44:B44"/>
    <mergeCell ref="A38:B38"/>
    <mergeCell ref="A39:B39"/>
    <mergeCell ref="A40:B40"/>
    <mergeCell ref="A41:B41"/>
    <mergeCell ref="A42:B42"/>
  </mergeCells>
  <hyperlinks>
    <hyperlink ref="F1:G1" location="'Spis tablic     List of tables'!A1" display="Powrót do spisu tablic" xr:uid="{00000000-0004-0000-4400-000000000000}"/>
    <hyperlink ref="F2:G2" location="'Spis tablic     List of tables'!A1" display="Return to list tables" xr:uid="{00000000-0004-0000-4400-000001000000}"/>
    <hyperlink ref="F1" location="'Spis tablic     List of tables'!A1" display="Powrót do spisu tablic" xr:uid="{00000000-0004-0000-4400-000002000000}"/>
    <hyperlink ref="F2" location="'Spis tablic     List of tables'!A1" display="Return to list tables" xr:uid="{00000000-0004-0000-4400-000003000000}"/>
  </hyperlinks>
  <printOptions horizontalCentered="1"/>
  <pageMargins left="0.19685039370078741" right="0.19685039370078741" top="0.19685039370078741" bottom="0.19685039370078741" header="0.31496062992125984" footer="0.31496062992125984"/>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10">
    <tabColor rgb="FF92D050"/>
    <pageSetUpPr fitToPage="1"/>
  </sheetPr>
  <dimension ref="A1:N34"/>
  <sheetViews>
    <sheetView showGridLines="0" zoomScale="130" zoomScaleNormal="130" zoomScaleSheetLayoutView="100" workbookViewId="0">
      <selection activeCell="D27" sqref="D27"/>
    </sheetView>
  </sheetViews>
  <sheetFormatPr defaultColWidth="9" defaultRowHeight="14.25"/>
  <cols>
    <col min="1" max="1" width="8.125" style="94" customWidth="1"/>
    <col min="2" max="2" width="11.375" style="94" customWidth="1"/>
    <col min="3" max="13" width="10.25" style="94" customWidth="1"/>
    <col min="14" max="14" width="11.875" style="94" customWidth="1"/>
    <col min="15" max="16384" width="9" style="94"/>
  </cols>
  <sheetData>
    <row r="1" spans="1:14">
      <c r="K1" s="1746" t="s">
        <v>0</v>
      </c>
      <c r="L1" s="1746"/>
    </row>
    <row r="2" spans="1:14">
      <c r="K2" s="1746" t="s">
        <v>1</v>
      </c>
      <c r="L2" s="1746"/>
    </row>
    <row r="3" spans="1:14" ht="22.5" customHeight="1">
      <c r="A3" s="1755" t="s">
        <v>4</v>
      </c>
      <c r="B3" s="1755"/>
      <c r="C3" s="246"/>
      <c r="D3" s="70"/>
      <c r="E3" s="70"/>
      <c r="F3" s="70"/>
      <c r="G3" s="70"/>
      <c r="H3" s="70"/>
      <c r="I3" s="70"/>
      <c r="J3" s="70"/>
      <c r="K3" s="79"/>
      <c r="L3" s="79"/>
      <c r="M3" s="70"/>
      <c r="N3" s="79"/>
    </row>
    <row r="4" spans="1:14" ht="15" customHeight="1">
      <c r="A4" s="1693" t="s">
        <v>5</v>
      </c>
      <c r="B4" s="1694"/>
      <c r="C4" s="250"/>
      <c r="D4" s="70"/>
      <c r="E4" s="70"/>
      <c r="F4" s="70"/>
      <c r="G4" s="70"/>
      <c r="H4" s="70"/>
      <c r="I4" s="70"/>
      <c r="J4" s="70"/>
      <c r="K4" s="79"/>
      <c r="L4" s="79"/>
      <c r="M4" s="70"/>
      <c r="N4" s="79"/>
    </row>
    <row r="5" spans="1:14" ht="19.5" customHeight="1">
      <c r="A5" s="245" t="s">
        <v>223</v>
      </c>
      <c r="B5" s="245" t="s">
        <v>1042</v>
      </c>
      <c r="C5" s="246"/>
      <c r="D5" s="246"/>
      <c r="E5" s="246"/>
      <c r="F5" s="246"/>
      <c r="G5" s="79"/>
      <c r="H5" s="79"/>
      <c r="I5" s="70"/>
      <c r="J5" s="70"/>
      <c r="K5" s="70"/>
      <c r="L5" s="70"/>
      <c r="M5" s="70"/>
      <c r="N5" s="79"/>
    </row>
    <row r="6" spans="1:14" ht="14.85" customHeight="1">
      <c r="A6" s="247"/>
      <c r="B6" s="625" t="s">
        <v>341</v>
      </c>
      <c r="C6" s="250"/>
      <c r="D6" s="250"/>
      <c r="E6" s="250"/>
      <c r="F6" s="250"/>
      <c r="G6" s="79"/>
      <c r="H6" s="79"/>
      <c r="I6" s="70"/>
      <c r="J6" s="70"/>
      <c r="K6" s="70"/>
      <c r="L6" s="70"/>
      <c r="M6" s="70"/>
      <c r="N6" s="79"/>
    </row>
    <row r="7" spans="1:14" ht="28.5" customHeight="1">
      <c r="A7" s="1750" t="s">
        <v>397</v>
      </c>
      <c r="B7" s="1751"/>
      <c r="C7" s="1747" t="s">
        <v>1066</v>
      </c>
      <c r="D7" s="1747" t="s">
        <v>398</v>
      </c>
      <c r="E7" s="1747" t="s">
        <v>399</v>
      </c>
      <c r="F7" s="1749" t="s">
        <v>400</v>
      </c>
      <c r="G7" s="760"/>
      <c r="H7" s="1747" t="s">
        <v>1068</v>
      </c>
      <c r="I7" s="1747" t="s">
        <v>398</v>
      </c>
      <c r="J7" s="1747" t="s">
        <v>401</v>
      </c>
      <c r="K7" s="1749" t="s">
        <v>400</v>
      </c>
      <c r="L7" s="760"/>
      <c r="M7" s="1749" t="s">
        <v>1070</v>
      </c>
      <c r="N7" s="79"/>
    </row>
    <row r="8" spans="1:14" ht="48.75" customHeight="1">
      <c r="A8" s="1709"/>
      <c r="B8" s="1736"/>
      <c r="C8" s="1748"/>
      <c r="D8" s="1748"/>
      <c r="E8" s="1748"/>
      <c r="F8" s="1727"/>
      <c r="G8" s="714" t="s">
        <v>1067</v>
      </c>
      <c r="H8" s="1748"/>
      <c r="I8" s="1748"/>
      <c r="J8" s="1748"/>
      <c r="K8" s="1727"/>
      <c r="L8" s="714" t="s">
        <v>1069</v>
      </c>
      <c r="M8" s="1727"/>
      <c r="N8" s="79"/>
    </row>
    <row r="9" spans="1:14" ht="24" customHeight="1">
      <c r="A9" s="1752"/>
      <c r="B9" s="1752"/>
      <c r="C9" s="1756" t="s">
        <v>402</v>
      </c>
      <c r="D9" s="1757"/>
      <c r="E9" s="1757"/>
      <c r="F9" s="1757"/>
      <c r="G9" s="1757"/>
      <c r="H9" s="1757"/>
      <c r="I9" s="1758" t="s">
        <v>403</v>
      </c>
      <c r="J9" s="1759"/>
      <c r="K9" s="1759"/>
      <c r="L9" s="1759"/>
      <c r="M9" s="1759"/>
      <c r="N9" s="79"/>
    </row>
    <row r="10" spans="1:14" s="97" customFormat="1" ht="14.85" customHeight="1">
      <c r="A10" s="107">
        <v>2018</v>
      </c>
      <c r="B10" s="803" t="s">
        <v>1267</v>
      </c>
      <c r="C10" s="121">
        <v>2079917</v>
      </c>
      <c r="D10" s="121">
        <v>3707</v>
      </c>
      <c r="E10" s="121">
        <v>9926</v>
      </c>
      <c r="F10" s="121">
        <v>11783</v>
      </c>
      <c r="G10" s="121">
        <v>40</v>
      </c>
      <c r="H10" s="121">
        <v>-1857</v>
      </c>
      <c r="I10" s="122">
        <v>3.56</v>
      </c>
      <c r="J10" s="121">
        <v>9.5399999999999991</v>
      </c>
      <c r="K10" s="121">
        <v>11.33</v>
      </c>
      <c r="L10" s="121">
        <v>4.03</v>
      </c>
      <c r="M10" s="123">
        <v>-1.78</v>
      </c>
      <c r="N10" s="79"/>
    </row>
    <row r="11" spans="1:14" s="97" customFormat="1" ht="14.85" customHeight="1">
      <c r="A11" s="107">
        <v>2019</v>
      </c>
      <c r="B11" s="803" t="s">
        <v>1270</v>
      </c>
      <c r="C11" s="771">
        <v>2074517</v>
      </c>
      <c r="D11" s="771">
        <v>3496</v>
      </c>
      <c r="E11" s="771">
        <v>9300</v>
      </c>
      <c r="F11" s="771">
        <v>11333</v>
      </c>
      <c r="G11" s="771">
        <v>44</v>
      </c>
      <c r="H11" s="771">
        <v>-2033</v>
      </c>
      <c r="I11" s="772">
        <v>3.37</v>
      </c>
      <c r="J11" s="771">
        <v>8.9600000000000009</v>
      </c>
      <c r="K11" s="771">
        <v>10.92</v>
      </c>
      <c r="L11" s="771">
        <v>4.7300000000000004</v>
      </c>
      <c r="M11" s="123">
        <v>-1.96</v>
      </c>
      <c r="N11" s="79"/>
    </row>
    <row r="12" spans="1:14" s="97" customFormat="1" ht="14.85" customHeight="1">
      <c r="A12" s="107">
        <v>2020</v>
      </c>
      <c r="B12" s="803" t="s">
        <v>1270</v>
      </c>
      <c r="C12" s="1307">
        <v>2069273</v>
      </c>
      <c r="D12" s="1307">
        <v>2016</v>
      </c>
      <c r="E12" s="1307">
        <v>9094</v>
      </c>
      <c r="F12" s="1307">
        <v>11247</v>
      </c>
      <c r="G12" s="1307">
        <v>36</v>
      </c>
      <c r="H12" s="1307">
        <v>-2153</v>
      </c>
      <c r="I12" s="1308">
        <v>1.95</v>
      </c>
      <c r="J12" s="1307">
        <v>8.7799999999999994</v>
      </c>
      <c r="K12" s="1307">
        <v>10.86</v>
      </c>
      <c r="L12" s="1307">
        <v>3.96</v>
      </c>
      <c r="M12" s="123">
        <v>-2.08</v>
      </c>
      <c r="N12" s="79"/>
    </row>
    <row r="13" spans="1:14" s="1" customFormat="1" ht="14.85" customHeight="1">
      <c r="A13" s="29"/>
      <c r="B13" s="190" t="s">
        <v>217</v>
      </c>
      <c r="C13" s="99">
        <v>99.7</v>
      </c>
      <c r="D13" s="99">
        <v>57.7</v>
      </c>
      <c r="E13" s="99">
        <v>97.8</v>
      </c>
      <c r="F13" s="99">
        <v>99.2</v>
      </c>
      <c r="G13" s="99">
        <v>81.8</v>
      </c>
      <c r="H13" s="99" t="s">
        <v>96</v>
      </c>
      <c r="I13" s="99">
        <v>57.9</v>
      </c>
      <c r="J13" s="99">
        <v>98</v>
      </c>
      <c r="K13" s="99">
        <v>99.5</v>
      </c>
      <c r="L13" s="99">
        <v>83.7</v>
      </c>
      <c r="M13" s="779" t="s">
        <v>96</v>
      </c>
      <c r="N13" s="34"/>
    </row>
    <row r="14" spans="1:14" ht="15.75" customHeight="1">
      <c r="A14" s="107">
        <v>2018</v>
      </c>
      <c r="B14" s="803" t="s">
        <v>1254</v>
      </c>
      <c r="C14" s="854">
        <v>2077775</v>
      </c>
      <c r="D14" s="115">
        <v>10364</v>
      </c>
      <c r="E14" s="115">
        <v>19866</v>
      </c>
      <c r="F14" s="115">
        <v>22629</v>
      </c>
      <c r="G14" s="115">
        <v>78</v>
      </c>
      <c r="H14" s="115">
        <v>-2763</v>
      </c>
      <c r="I14" s="124">
        <v>4.9800000000000004</v>
      </c>
      <c r="J14" s="124">
        <v>9.5500000000000007</v>
      </c>
      <c r="K14" s="124">
        <v>10.88</v>
      </c>
      <c r="L14" s="124">
        <v>3.93</v>
      </c>
      <c r="M14" s="125">
        <v>-1.33</v>
      </c>
      <c r="N14" s="79"/>
    </row>
    <row r="15" spans="1:14" ht="15.75" customHeight="1">
      <c r="A15" s="107">
        <v>2019</v>
      </c>
      <c r="B15" s="803" t="s">
        <v>1254</v>
      </c>
      <c r="C15" s="855">
        <v>2072373</v>
      </c>
      <c r="D15" s="115">
        <v>9616</v>
      </c>
      <c r="E15" s="115">
        <v>19342</v>
      </c>
      <c r="F15" s="115">
        <v>22096</v>
      </c>
      <c r="G15" s="115">
        <v>95</v>
      </c>
      <c r="H15" s="115">
        <v>-2754</v>
      </c>
      <c r="I15" s="856">
        <v>4.6399999999999997</v>
      </c>
      <c r="J15" s="856">
        <v>9.32</v>
      </c>
      <c r="K15" s="856">
        <v>10.65</v>
      </c>
      <c r="L15" s="856">
        <v>4.91</v>
      </c>
      <c r="M15" s="125">
        <v>-1.33</v>
      </c>
      <c r="N15" s="79"/>
    </row>
    <row r="16" spans="1:14" ht="15.75" customHeight="1">
      <c r="A16" s="107">
        <v>2020</v>
      </c>
      <c r="B16" s="803" t="s">
        <v>1254</v>
      </c>
      <c r="C16" s="1505">
        <v>2061942</v>
      </c>
      <c r="D16" s="115">
        <v>7681</v>
      </c>
      <c r="E16" s="115">
        <v>18013</v>
      </c>
      <c r="F16" s="115">
        <v>25465</v>
      </c>
      <c r="G16" s="115">
        <v>72</v>
      </c>
      <c r="H16" s="115">
        <v>-7452</v>
      </c>
      <c r="I16" s="1506">
        <v>3.71</v>
      </c>
      <c r="J16" s="1506">
        <v>8.7100000000000009</v>
      </c>
      <c r="K16" s="1506">
        <v>12.31</v>
      </c>
      <c r="L16" s="1506">
        <v>4</v>
      </c>
      <c r="M16" s="125">
        <v>-3.6</v>
      </c>
      <c r="N16" s="79"/>
    </row>
    <row r="17" spans="1:14" ht="16.5" customHeight="1">
      <c r="A17" s="29"/>
      <c r="B17" s="99" t="s">
        <v>217</v>
      </c>
      <c r="C17" s="119">
        <v>99.5</v>
      </c>
      <c r="D17" s="119">
        <v>79.900000000000006</v>
      </c>
      <c r="E17" s="119">
        <v>93.1</v>
      </c>
      <c r="F17" s="119">
        <v>115.2</v>
      </c>
      <c r="G17" s="119">
        <v>75.8</v>
      </c>
      <c r="H17" s="126" t="s">
        <v>96</v>
      </c>
      <c r="I17" s="119">
        <v>80</v>
      </c>
      <c r="J17" s="119">
        <v>93.5</v>
      </c>
      <c r="K17" s="119">
        <v>115.6</v>
      </c>
      <c r="L17" s="119">
        <v>81.5</v>
      </c>
      <c r="M17" s="127" t="s">
        <v>96</v>
      </c>
      <c r="N17" s="79"/>
    </row>
    <row r="18" spans="1:14" s="120" customFormat="1" ht="21" customHeight="1">
      <c r="A18" s="1753" t="s">
        <v>1155</v>
      </c>
      <c r="B18" s="1753"/>
      <c r="C18" s="1753"/>
      <c r="D18" s="1753"/>
      <c r="E18" s="1753"/>
      <c r="F18" s="1753"/>
      <c r="G18" s="1753"/>
      <c r="H18" s="1753"/>
      <c r="I18" s="1753"/>
      <c r="J18" s="1753"/>
      <c r="K18" s="1753"/>
      <c r="L18" s="1753"/>
      <c r="M18" s="1753"/>
      <c r="N18" s="600"/>
    </row>
    <row r="19" spans="1:14" s="334" customFormat="1" ht="18" customHeight="1">
      <c r="A19" s="1754" t="s">
        <v>225</v>
      </c>
      <c r="B19" s="1754"/>
      <c r="C19" s="1754"/>
      <c r="D19" s="1754"/>
      <c r="E19" s="1754"/>
      <c r="F19" s="1754"/>
      <c r="G19" s="1754"/>
      <c r="H19" s="1754"/>
      <c r="I19" s="1754"/>
      <c r="J19" s="1754"/>
      <c r="K19" s="1754"/>
      <c r="L19" s="1754"/>
      <c r="M19" s="1754"/>
      <c r="N19" s="776"/>
    </row>
    <row r="24" spans="1:14">
      <c r="B24" s="134"/>
      <c r="C24" s="782"/>
      <c r="D24" s="782"/>
      <c r="E24" s="782"/>
      <c r="F24" s="782"/>
      <c r="G24" s="782"/>
      <c r="H24" s="782"/>
      <c r="I24" s="782"/>
      <c r="J24" s="782"/>
      <c r="K24" s="782"/>
      <c r="L24" s="782"/>
      <c r="M24" s="782"/>
    </row>
    <row r="25" spans="1:14">
      <c r="B25" s="796"/>
      <c r="C25" s="796"/>
      <c r="D25" s="796"/>
      <c r="E25" s="796"/>
      <c r="F25" s="796"/>
      <c r="G25" s="796"/>
      <c r="H25" s="796"/>
      <c r="I25" s="796"/>
      <c r="J25" s="796"/>
      <c r="K25" s="796"/>
      <c r="L25" s="796"/>
    </row>
    <row r="26" spans="1:14">
      <c r="B26" s="796"/>
      <c r="C26" s="796"/>
      <c r="D26" s="796"/>
      <c r="E26" s="796"/>
      <c r="F26" s="796"/>
      <c r="G26" s="796"/>
      <c r="H26" s="796"/>
      <c r="I26" s="796"/>
      <c r="J26" s="796"/>
      <c r="K26" s="796"/>
      <c r="L26" s="796"/>
    </row>
    <row r="27" spans="1:14">
      <c r="B27" s="791"/>
      <c r="C27" s="533"/>
      <c r="D27" s="533"/>
      <c r="E27" s="533"/>
      <c r="F27" s="533"/>
      <c r="G27" s="533"/>
      <c r="H27" s="533"/>
      <c r="I27" s="96"/>
      <c r="J27" s="533"/>
      <c r="K27" s="533"/>
      <c r="L27" s="533"/>
      <c r="M27" s="533"/>
    </row>
    <row r="28" spans="1:14">
      <c r="B28" s="791"/>
      <c r="C28" s="533"/>
      <c r="D28" s="533"/>
      <c r="E28" s="533"/>
      <c r="F28" s="533"/>
      <c r="G28" s="533"/>
      <c r="H28" s="533"/>
      <c r="I28" s="96"/>
      <c r="J28" s="533"/>
      <c r="K28" s="533"/>
      <c r="L28" s="533"/>
      <c r="M28" s="533"/>
    </row>
    <row r="29" spans="1:14">
      <c r="B29" s="791"/>
      <c r="C29" s="533"/>
      <c r="D29" s="533"/>
      <c r="E29" s="533"/>
      <c r="F29" s="533"/>
      <c r="G29" s="533"/>
      <c r="H29" s="533"/>
      <c r="I29" s="96"/>
      <c r="J29" s="533"/>
      <c r="K29" s="533"/>
      <c r="L29" s="533"/>
      <c r="M29" s="533"/>
    </row>
    <row r="30" spans="1:14">
      <c r="B30" s="167"/>
      <c r="C30" s="134"/>
      <c r="D30" s="134"/>
      <c r="E30" s="134"/>
      <c r="F30" s="134"/>
      <c r="G30" s="134"/>
      <c r="H30" s="134"/>
      <c r="I30" s="134"/>
      <c r="J30" s="134"/>
      <c r="K30" s="134"/>
      <c r="L30" s="134"/>
      <c r="M30" s="134"/>
    </row>
    <row r="33" spans="1:1">
      <c r="A33" s="120"/>
    </row>
    <row r="34" spans="1:1">
      <c r="A34" s="120"/>
    </row>
  </sheetData>
  <mergeCells count="18">
    <mergeCell ref="A18:M18"/>
    <mergeCell ref="A19:M19"/>
    <mergeCell ref="A3:B3"/>
    <mergeCell ref="C7:C8"/>
    <mergeCell ref="A4:B4"/>
    <mergeCell ref="M7:M8"/>
    <mergeCell ref="C9:H9"/>
    <mergeCell ref="E7:E8"/>
    <mergeCell ref="D7:D8"/>
    <mergeCell ref="F7:F8"/>
    <mergeCell ref="I7:I8"/>
    <mergeCell ref="I9:M9"/>
    <mergeCell ref="H7:H8"/>
    <mergeCell ref="K1:L1"/>
    <mergeCell ref="K2:L2"/>
    <mergeCell ref="J7:J8"/>
    <mergeCell ref="K7:K8"/>
    <mergeCell ref="A7:B9"/>
  </mergeCells>
  <phoneticPr fontId="0" type="noConversion"/>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1" display="Return to list tables" xr:uid="{00000000-0004-0000-0600-000003000000}"/>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tabColor rgb="FF92D050"/>
    <pageSetUpPr fitToPage="1"/>
  </sheetPr>
  <dimension ref="A1:K48"/>
  <sheetViews>
    <sheetView showGridLines="0" zoomScaleNormal="100" zoomScaleSheetLayoutView="100" workbookViewId="0">
      <selection activeCell="D20" sqref="D20"/>
    </sheetView>
  </sheetViews>
  <sheetFormatPr defaultColWidth="9" defaultRowHeight="12"/>
  <cols>
    <col min="1" max="1" width="8.125" style="156" customWidth="1"/>
    <col min="2" max="2" width="22.125" style="304" customWidth="1"/>
    <col min="3" max="8" width="16.375" style="304" customWidth="1"/>
    <col min="9" max="16384" width="9" style="156"/>
  </cols>
  <sheetData>
    <row r="1" spans="1:11">
      <c r="G1" s="1973" t="s">
        <v>0</v>
      </c>
      <c r="H1" s="1973"/>
    </row>
    <row r="2" spans="1:11">
      <c r="G2" s="1973" t="s">
        <v>1</v>
      </c>
      <c r="H2" s="1973"/>
    </row>
    <row r="3" spans="1:11" s="287" customFormat="1" ht="14.85" customHeight="1">
      <c r="A3" s="1258" t="s">
        <v>204</v>
      </c>
      <c r="B3" s="363" t="s">
        <v>1313</v>
      </c>
      <c r="C3" s="364"/>
      <c r="D3" s="364"/>
      <c r="E3" s="364"/>
      <c r="F3" s="364"/>
      <c r="G3" s="156"/>
      <c r="H3" s="156"/>
    </row>
    <row r="4" spans="1:11" s="287" customFormat="1" ht="14.85" customHeight="1">
      <c r="A4" s="164"/>
      <c r="B4" s="659" t="s">
        <v>1314</v>
      </c>
      <c r="C4" s="365"/>
      <c r="D4" s="365"/>
      <c r="E4" s="365"/>
      <c r="F4" s="365"/>
      <c r="G4" s="156"/>
      <c r="H4" s="156"/>
    </row>
    <row r="5" spans="1:11" s="287" customFormat="1" ht="36.75" customHeight="1">
      <c r="A5" s="2321" t="s">
        <v>748</v>
      </c>
      <c r="B5" s="2322"/>
      <c r="C5" s="2319" t="s">
        <v>749</v>
      </c>
      <c r="D5" s="572"/>
      <c r="E5" s="573"/>
      <c r="F5" s="2319" t="s">
        <v>751</v>
      </c>
      <c r="G5" s="572"/>
      <c r="H5" s="572"/>
    </row>
    <row r="6" spans="1:11" s="287" customFormat="1" ht="42.75" customHeight="1">
      <c r="A6" s="2323"/>
      <c r="B6" s="2324"/>
      <c r="C6" s="2320"/>
      <c r="D6" s="574" t="s">
        <v>2</v>
      </c>
      <c r="E6" s="706" t="s">
        <v>750</v>
      </c>
      <c r="F6" s="2320"/>
      <c r="G6" s="574" t="s">
        <v>2</v>
      </c>
      <c r="H6" s="707" t="s">
        <v>750</v>
      </c>
    </row>
    <row r="7" spans="1:11" s="287" customFormat="1" ht="18" customHeight="1">
      <c r="A7" s="2302" t="s">
        <v>108</v>
      </c>
      <c r="B7" s="2303"/>
      <c r="C7" s="1010">
        <v>2199</v>
      </c>
      <c r="D7" s="1011">
        <v>107.1</v>
      </c>
      <c r="E7" s="1010">
        <v>1194</v>
      </c>
      <c r="F7" s="1012">
        <v>218599</v>
      </c>
      <c r="G7" s="1011">
        <v>111</v>
      </c>
      <c r="H7" s="1012">
        <v>157813</v>
      </c>
      <c r="J7" s="783"/>
      <c r="K7" s="373"/>
    </row>
    <row r="8" spans="1:11" s="287" customFormat="1" ht="12" customHeight="1">
      <c r="A8" s="2236" t="s">
        <v>43</v>
      </c>
      <c r="B8" s="2237"/>
      <c r="C8" s="1013"/>
      <c r="D8" s="1014"/>
      <c r="E8" s="1013"/>
      <c r="F8" s="1015"/>
      <c r="G8" s="1014"/>
      <c r="H8" s="1015"/>
      <c r="J8" s="373"/>
      <c r="K8" s="373"/>
    </row>
    <row r="9" spans="1:11" s="287" customFormat="1" ht="15" customHeight="1">
      <c r="A9" s="2306" t="s">
        <v>730</v>
      </c>
      <c r="B9" s="2307"/>
      <c r="C9" s="1492"/>
      <c r="D9" s="1014"/>
      <c r="E9" s="1492"/>
      <c r="F9" s="1493"/>
      <c r="G9" s="1014"/>
      <c r="H9" s="1493"/>
      <c r="J9" s="373"/>
      <c r="K9" s="373"/>
    </row>
    <row r="10" spans="1:11" s="287" customFormat="1" ht="15" customHeight="1">
      <c r="A10" s="2302" t="s">
        <v>109</v>
      </c>
      <c r="B10" s="2303"/>
      <c r="C10" s="1016">
        <v>1010</v>
      </c>
      <c r="D10" s="1017">
        <v>85.3</v>
      </c>
      <c r="E10" s="1017">
        <v>445</v>
      </c>
      <c r="F10" s="1018">
        <v>94021</v>
      </c>
      <c r="G10" s="1017">
        <v>94.1</v>
      </c>
      <c r="H10" s="1018">
        <v>58901</v>
      </c>
      <c r="J10" s="785"/>
      <c r="K10" s="373"/>
    </row>
    <row r="11" spans="1:11" s="287" customFormat="1" ht="12" customHeight="1">
      <c r="A11" s="2302" t="s">
        <v>731</v>
      </c>
      <c r="B11" s="2303"/>
      <c r="C11" s="1019"/>
      <c r="D11" s="1020"/>
      <c r="E11" s="1303"/>
      <c r="F11" s="1021"/>
      <c r="G11" s="1014"/>
      <c r="H11" s="1021"/>
      <c r="J11" s="373"/>
      <c r="K11" s="373"/>
    </row>
    <row r="12" spans="1:11" s="287" customFormat="1" ht="10.5" customHeight="1">
      <c r="A12" s="2238" t="s">
        <v>110</v>
      </c>
      <c r="B12" s="2239"/>
      <c r="C12" s="1013">
        <v>288</v>
      </c>
      <c r="D12" s="1022">
        <v>126.3</v>
      </c>
      <c r="E12" s="1019">
        <v>237</v>
      </c>
      <c r="F12" s="1023">
        <v>38271</v>
      </c>
      <c r="G12" s="1022">
        <v>131.30000000000001</v>
      </c>
      <c r="H12" s="1023">
        <v>32425</v>
      </c>
      <c r="J12" s="784"/>
      <c r="K12" s="373"/>
    </row>
    <row r="13" spans="1:11" s="287" customFormat="1" ht="10.5" customHeight="1">
      <c r="A13" s="2238" t="s">
        <v>111</v>
      </c>
      <c r="B13" s="2239"/>
      <c r="C13" s="1013">
        <v>186</v>
      </c>
      <c r="D13" s="1022">
        <v>93</v>
      </c>
      <c r="E13" s="1013">
        <v>157</v>
      </c>
      <c r="F13" s="1023">
        <v>21986</v>
      </c>
      <c r="G13" s="1022">
        <v>89.8</v>
      </c>
      <c r="H13" s="1023">
        <v>19279</v>
      </c>
      <c r="J13" s="784"/>
      <c r="K13" s="373"/>
    </row>
    <row r="14" spans="1:11" s="287" customFormat="1" ht="10.5" customHeight="1">
      <c r="A14" s="2238" t="s">
        <v>169</v>
      </c>
      <c r="B14" s="2239"/>
      <c r="C14" s="1013">
        <v>160</v>
      </c>
      <c r="D14" s="1022">
        <v>75.5</v>
      </c>
      <c r="E14" s="1013">
        <v>24</v>
      </c>
      <c r="F14" s="1023">
        <v>11218</v>
      </c>
      <c r="G14" s="1022">
        <v>83</v>
      </c>
      <c r="H14" s="1023">
        <v>2879</v>
      </c>
      <c r="J14" s="784"/>
      <c r="K14" s="373"/>
    </row>
    <row r="15" spans="1:11" s="287" customFormat="1" ht="10.5" customHeight="1">
      <c r="A15" s="2238" t="s">
        <v>170</v>
      </c>
      <c r="B15" s="2239"/>
      <c r="C15" s="1013">
        <v>376</v>
      </c>
      <c r="D15" s="1022">
        <v>69.099999999999994</v>
      </c>
      <c r="E15" s="1013">
        <v>27</v>
      </c>
      <c r="F15" s="1023">
        <v>22546</v>
      </c>
      <c r="G15" s="1022">
        <v>68.8</v>
      </c>
      <c r="H15" s="1023">
        <v>4318</v>
      </c>
      <c r="J15" s="784"/>
      <c r="K15" s="373"/>
    </row>
    <row r="16" spans="1:11" s="287" customFormat="1" ht="15" customHeight="1">
      <c r="A16" s="2302" t="s">
        <v>112</v>
      </c>
      <c r="B16" s="2303"/>
      <c r="C16" s="1017">
        <v>427</v>
      </c>
      <c r="D16" s="1024">
        <v>134.69999999999999</v>
      </c>
      <c r="E16" s="1017">
        <v>260</v>
      </c>
      <c r="F16" s="1018">
        <v>45345</v>
      </c>
      <c r="G16" s="1024">
        <v>140.9</v>
      </c>
      <c r="H16" s="1018">
        <v>34818</v>
      </c>
      <c r="J16" s="785"/>
      <c r="K16" s="373"/>
    </row>
    <row r="17" spans="1:11" s="287" customFormat="1" ht="12" customHeight="1">
      <c r="A17" s="2302" t="s">
        <v>731</v>
      </c>
      <c r="B17" s="2303"/>
      <c r="C17" s="1025"/>
      <c r="D17" s="1014"/>
      <c r="E17" s="1026"/>
      <c r="F17" s="1021"/>
      <c r="G17" s="1020"/>
      <c r="H17" s="1021"/>
      <c r="J17" s="373"/>
      <c r="K17" s="373"/>
    </row>
    <row r="18" spans="1:11" s="287" customFormat="1" ht="10.5" customHeight="1">
      <c r="A18" s="2238" t="s">
        <v>113</v>
      </c>
      <c r="B18" s="2239"/>
      <c r="C18" s="1027">
        <v>134</v>
      </c>
      <c r="D18" s="1028">
        <v>212.7</v>
      </c>
      <c r="E18" s="1027">
        <v>89</v>
      </c>
      <c r="F18" s="1029">
        <v>14149</v>
      </c>
      <c r="G18" s="1028">
        <v>203.4</v>
      </c>
      <c r="H18" s="1029">
        <v>12228</v>
      </c>
      <c r="J18" s="373"/>
      <c r="K18" s="373"/>
    </row>
    <row r="19" spans="1:11" s="287" customFormat="1" ht="10.5" customHeight="1">
      <c r="A19" s="2238" t="s">
        <v>114</v>
      </c>
      <c r="B19" s="2239"/>
      <c r="C19" s="1030">
        <v>33</v>
      </c>
      <c r="D19" s="1027">
        <v>126.9</v>
      </c>
      <c r="E19" s="1027">
        <v>33</v>
      </c>
      <c r="F19" s="1029">
        <v>4166</v>
      </c>
      <c r="G19" s="1028">
        <v>134.30000000000001</v>
      </c>
      <c r="H19" s="1029">
        <v>4166</v>
      </c>
      <c r="J19" s="373"/>
      <c r="K19" s="373"/>
    </row>
    <row r="20" spans="1:11" s="287" customFormat="1" ht="10.5" customHeight="1">
      <c r="A20" s="2238" t="s">
        <v>115</v>
      </c>
      <c r="B20" s="2239"/>
      <c r="C20" s="1027">
        <v>24</v>
      </c>
      <c r="D20" s="1028">
        <v>100</v>
      </c>
      <c r="E20" s="1027">
        <v>24</v>
      </c>
      <c r="F20" s="1029">
        <v>3146</v>
      </c>
      <c r="G20" s="1028">
        <v>98.7</v>
      </c>
      <c r="H20" s="1029">
        <v>3146</v>
      </c>
      <c r="J20" s="373"/>
      <c r="K20" s="373"/>
    </row>
    <row r="21" spans="1:11" s="287" customFormat="1" ht="10.5" customHeight="1">
      <c r="A21" s="2238" t="s">
        <v>116</v>
      </c>
      <c r="B21" s="2239"/>
      <c r="C21" s="1031">
        <v>42</v>
      </c>
      <c r="D21" s="1304">
        <v>113.5</v>
      </c>
      <c r="E21" s="1031">
        <v>37</v>
      </c>
      <c r="F21" s="1029">
        <v>4690</v>
      </c>
      <c r="G21" s="1304">
        <v>109.6</v>
      </c>
      <c r="H21" s="1029">
        <v>4297</v>
      </c>
      <c r="J21" s="373"/>
      <c r="K21" s="373"/>
    </row>
    <row r="22" spans="1:11" s="287" customFormat="1" ht="10.5" customHeight="1">
      <c r="A22" s="2238" t="s">
        <v>128</v>
      </c>
      <c r="B22" s="2239"/>
      <c r="C22" s="1031">
        <v>61</v>
      </c>
      <c r="D22" s="1304">
        <v>174.3</v>
      </c>
      <c r="E22" s="1031">
        <v>35</v>
      </c>
      <c r="F22" s="1029">
        <v>6565</v>
      </c>
      <c r="G22" s="1304">
        <v>194.8</v>
      </c>
      <c r="H22" s="1029">
        <v>4277</v>
      </c>
      <c r="J22" s="373"/>
      <c r="K22" s="373"/>
    </row>
    <row r="23" spans="1:11" s="287" customFormat="1" ht="10.5" customHeight="1">
      <c r="A23" s="2238" t="s">
        <v>120</v>
      </c>
      <c r="B23" s="2239"/>
      <c r="C23" s="1031">
        <v>18</v>
      </c>
      <c r="D23" s="1304">
        <v>100</v>
      </c>
      <c r="E23" s="1031">
        <v>18</v>
      </c>
      <c r="F23" s="1029">
        <v>2692</v>
      </c>
      <c r="G23" s="1304">
        <v>100.3</v>
      </c>
      <c r="H23" s="1029">
        <v>2692</v>
      </c>
      <c r="J23" s="373"/>
      <c r="K23" s="373"/>
    </row>
    <row r="24" spans="1:11" s="287" customFormat="1" ht="10.5" customHeight="1">
      <c r="A24" s="2238" t="s">
        <v>171</v>
      </c>
      <c r="B24" s="2239"/>
      <c r="C24" s="1031">
        <v>115</v>
      </c>
      <c r="D24" s="1304">
        <v>100.9</v>
      </c>
      <c r="E24" s="1031">
        <v>24</v>
      </c>
      <c r="F24" s="1029">
        <v>9937</v>
      </c>
      <c r="G24" s="1304">
        <v>115.3</v>
      </c>
      <c r="H24" s="1029">
        <v>4012</v>
      </c>
      <c r="J24" s="373"/>
      <c r="K24" s="373"/>
    </row>
    <row r="25" spans="1:11" s="287" customFormat="1" ht="15" customHeight="1">
      <c r="A25" s="2302" t="s">
        <v>167</v>
      </c>
      <c r="B25" s="2303"/>
      <c r="C25" s="1017">
        <v>289</v>
      </c>
      <c r="D25" s="1024">
        <v>118.9</v>
      </c>
      <c r="E25" s="1017">
        <v>220</v>
      </c>
      <c r="F25" s="1018">
        <v>31632</v>
      </c>
      <c r="G25" s="1024">
        <v>125.5</v>
      </c>
      <c r="H25" s="1018">
        <v>27624</v>
      </c>
      <c r="J25" s="785"/>
      <c r="K25" s="373"/>
    </row>
    <row r="26" spans="1:11" s="287" customFormat="1" ht="12" customHeight="1">
      <c r="A26" s="2302" t="s">
        <v>731</v>
      </c>
      <c r="B26" s="2303"/>
      <c r="C26" s="1013"/>
      <c r="D26" s="1020"/>
      <c r="E26" s="1013"/>
      <c r="F26" s="1021"/>
      <c r="G26" s="1020"/>
      <c r="H26" s="1021"/>
      <c r="J26" s="373"/>
      <c r="K26" s="373"/>
    </row>
    <row r="27" spans="1:11" s="287" customFormat="1" ht="10.5" customHeight="1">
      <c r="A27" s="2238" t="s">
        <v>123</v>
      </c>
      <c r="B27" s="2239"/>
      <c r="C27" s="1031">
        <v>72</v>
      </c>
      <c r="D27" s="1304">
        <v>75.8</v>
      </c>
      <c r="E27" s="1031">
        <v>40</v>
      </c>
      <c r="F27" s="1029">
        <v>7149</v>
      </c>
      <c r="G27" s="1304">
        <v>86.1</v>
      </c>
      <c r="H27" s="1029">
        <v>4949</v>
      </c>
      <c r="J27" s="373"/>
      <c r="K27" s="373"/>
    </row>
    <row r="28" spans="1:11" s="287" customFormat="1" ht="10.5" customHeight="1">
      <c r="A28" s="2238" t="s">
        <v>125</v>
      </c>
      <c r="B28" s="2239"/>
      <c r="C28" s="1027">
        <v>29</v>
      </c>
      <c r="D28" s="1028">
        <v>193.3</v>
      </c>
      <c r="E28" s="1027">
        <v>29</v>
      </c>
      <c r="F28" s="1029">
        <v>3709</v>
      </c>
      <c r="G28" s="1028">
        <v>191.8</v>
      </c>
      <c r="H28" s="1029">
        <v>3709</v>
      </c>
      <c r="J28" s="373"/>
      <c r="K28" s="373"/>
    </row>
    <row r="29" spans="1:11" s="287" customFormat="1" ht="10.5" customHeight="1">
      <c r="A29" s="2238" t="s">
        <v>126</v>
      </c>
      <c r="B29" s="2239"/>
      <c r="C29" s="1027">
        <v>118</v>
      </c>
      <c r="D29" s="1028">
        <v>161.6</v>
      </c>
      <c r="E29" s="1027">
        <v>93</v>
      </c>
      <c r="F29" s="1029">
        <v>12592</v>
      </c>
      <c r="G29" s="1028">
        <v>179.1</v>
      </c>
      <c r="H29" s="1029">
        <v>11506</v>
      </c>
      <c r="J29" s="373"/>
      <c r="K29" s="373"/>
    </row>
    <row r="30" spans="1:11" s="287" customFormat="1" ht="10.5" customHeight="1">
      <c r="A30" s="2304" t="s">
        <v>130</v>
      </c>
      <c r="B30" s="2305"/>
      <c r="C30" s="1027">
        <v>70</v>
      </c>
      <c r="D30" s="1028">
        <v>116.7</v>
      </c>
      <c r="E30" s="1027">
        <v>58</v>
      </c>
      <c r="F30" s="1029">
        <v>8182</v>
      </c>
      <c r="G30" s="1028">
        <v>103.2</v>
      </c>
      <c r="H30" s="1029">
        <v>7460</v>
      </c>
      <c r="J30" s="373"/>
      <c r="K30" s="373"/>
    </row>
    <row r="31" spans="1:11" s="287" customFormat="1" ht="15" customHeight="1">
      <c r="A31" s="2302" t="s">
        <v>168</v>
      </c>
      <c r="B31" s="2303"/>
      <c r="C31" s="1017">
        <v>163</v>
      </c>
      <c r="D31" s="1024">
        <v>143</v>
      </c>
      <c r="E31" s="1017">
        <v>116</v>
      </c>
      <c r="F31" s="1018">
        <v>19478</v>
      </c>
      <c r="G31" s="1024">
        <v>128.6</v>
      </c>
      <c r="H31" s="1018">
        <v>16719</v>
      </c>
      <c r="J31" s="785"/>
      <c r="K31" s="373"/>
    </row>
    <row r="32" spans="1:11" s="287" customFormat="1" ht="12" customHeight="1">
      <c r="A32" s="2302" t="s">
        <v>731</v>
      </c>
      <c r="B32" s="2303"/>
      <c r="C32" s="1025"/>
      <c r="D32" s="1014"/>
      <c r="E32" s="1026"/>
      <c r="F32" s="1021"/>
      <c r="G32" s="1014"/>
      <c r="H32" s="1021"/>
      <c r="J32" s="373"/>
      <c r="K32" s="373"/>
    </row>
    <row r="33" spans="1:11" s="287" customFormat="1" ht="10.5" customHeight="1">
      <c r="A33" s="2238" t="s">
        <v>117</v>
      </c>
      <c r="B33" s="2239"/>
      <c r="C33" s="1027">
        <v>61</v>
      </c>
      <c r="D33" s="1028">
        <v>254.2</v>
      </c>
      <c r="E33" s="1027">
        <v>16</v>
      </c>
      <c r="F33" s="1029">
        <v>4698</v>
      </c>
      <c r="G33" s="1028">
        <v>193.7</v>
      </c>
      <c r="H33" s="1029">
        <v>2110</v>
      </c>
      <c r="J33" s="373"/>
      <c r="K33" s="373"/>
    </row>
    <row r="34" spans="1:11" s="287" customFormat="1" ht="10.5" customHeight="1">
      <c r="A34" s="2238" t="s">
        <v>118</v>
      </c>
      <c r="B34" s="2239"/>
      <c r="C34" s="1032">
        <v>69</v>
      </c>
      <c r="D34" s="1028">
        <v>119</v>
      </c>
      <c r="E34" s="1032">
        <v>69</v>
      </c>
      <c r="F34" s="1029">
        <v>10895</v>
      </c>
      <c r="G34" s="1028">
        <v>119.3</v>
      </c>
      <c r="H34" s="1029">
        <v>10895</v>
      </c>
      <c r="J34" s="373"/>
      <c r="K34" s="373"/>
    </row>
    <row r="35" spans="1:11" s="287" customFormat="1" ht="10.5" customHeight="1">
      <c r="A35" s="2238" t="s">
        <v>119</v>
      </c>
      <c r="B35" s="2239"/>
      <c r="C35" s="1032">
        <v>33</v>
      </c>
      <c r="D35" s="1028">
        <v>103.1</v>
      </c>
      <c r="E35" s="1032">
        <v>31</v>
      </c>
      <c r="F35" s="1029">
        <v>3885</v>
      </c>
      <c r="G35" s="1028">
        <v>108</v>
      </c>
      <c r="H35" s="1029">
        <v>3714</v>
      </c>
      <c r="J35" s="373"/>
      <c r="K35" s="373"/>
    </row>
    <row r="36" spans="1:11" s="287" customFormat="1" ht="15" customHeight="1">
      <c r="A36" s="2302" t="s">
        <v>121</v>
      </c>
      <c r="B36" s="2303"/>
      <c r="C36" s="1017">
        <v>310</v>
      </c>
      <c r="D36" s="1024">
        <v>158.19999999999999</v>
      </c>
      <c r="E36" s="1017">
        <v>153</v>
      </c>
      <c r="F36" s="1018">
        <v>28123</v>
      </c>
      <c r="G36" s="1024">
        <v>114.6</v>
      </c>
      <c r="H36" s="1018">
        <v>19751</v>
      </c>
      <c r="J36" s="785"/>
      <c r="K36" s="373"/>
    </row>
    <row r="37" spans="1:11" s="287" customFormat="1" ht="12" customHeight="1">
      <c r="A37" s="2302" t="s">
        <v>731</v>
      </c>
      <c r="B37" s="2303"/>
      <c r="C37" s="1033"/>
      <c r="D37" s="1020"/>
      <c r="E37" s="1033"/>
      <c r="F37" s="1021"/>
      <c r="G37" s="1020"/>
      <c r="H37" s="1021"/>
      <c r="J37" s="373"/>
      <c r="K37" s="373"/>
    </row>
    <row r="38" spans="1:11" s="287" customFormat="1" ht="10.5" customHeight="1">
      <c r="A38" s="2238" t="s">
        <v>122</v>
      </c>
      <c r="B38" s="2239"/>
      <c r="C38" s="1032">
        <v>79</v>
      </c>
      <c r="D38" s="1028">
        <v>239.4</v>
      </c>
      <c r="E38" s="1032">
        <v>28</v>
      </c>
      <c r="F38" s="1029">
        <v>6561</v>
      </c>
      <c r="G38" s="1028">
        <v>147.19999999999999</v>
      </c>
      <c r="H38" s="1029">
        <v>3899</v>
      </c>
      <c r="J38" s="373"/>
      <c r="K38" s="373"/>
    </row>
    <row r="39" spans="1:11" s="287" customFormat="1" ht="10.5" customHeight="1">
      <c r="A39" s="2238" t="s">
        <v>124</v>
      </c>
      <c r="B39" s="2239"/>
      <c r="C39" s="1032">
        <v>68</v>
      </c>
      <c r="D39" s="1028">
        <v>161.9</v>
      </c>
      <c r="E39" s="1032">
        <v>36</v>
      </c>
      <c r="F39" s="1029">
        <v>5343</v>
      </c>
      <c r="G39" s="1028">
        <v>103.6</v>
      </c>
      <c r="H39" s="1029">
        <v>3572</v>
      </c>
      <c r="J39" s="373"/>
      <c r="K39" s="373"/>
    </row>
    <row r="40" spans="1:11" s="287" customFormat="1" ht="10.5" customHeight="1">
      <c r="A40" s="2238" t="s">
        <v>127</v>
      </c>
      <c r="B40" s="2239"/>
      <c r="C40" s="1032">
        <v>21</v>
      </c>
      <c r="D40" s="1028">
        <v>150</v>
      </c>
      <c r="E40" s="1032">
        <v>14</v>
      </c>
      <c r="F40" s="1029">
        <v>2225</v>
      </c>
      <c r="G40" s="1028">
        <v>99.3</v>
      </c>
      <c r="H40" s="1029">
        <v>1963</v>
      </c>
      <c r="J40" s="373"/>
      <c r="K40" s="373"/>
    </row>
    <row r="41" spans="1:11" s="287" customFormat="1" ht="10.5" customHeight="1">
      <c r="A41" s="2238" t="s">
        <v>129</v>
      </c>
      <c r="B41" s="2239"/>
      <c r="C41" s="1032">
        <v>64</v>
      </c>
      <c r="D41" s="1028">
        <v>101.6</v>
      </c>
      <c r="E41" s="1032">
        <v>64</v>
      </c>
      <c r="F41" s="1029">
        <v>8596</v>
      </c>
      <c r="G41" s="1028">
        <v>91.9</v>
      </c>
      <c r="H41" s="1029">
        <v>8596</v>
      </c>
      <c r="J41" s="373"/>
      <c r="K41" s="373"/>
    </row>
    <row r="42" spans="1:11" s="287" customFormat="1" ht="10.5" customHeight="1">
      <c r="A42" s="2238" t="s">
        <v>172</v>
      </c>
      <c r="B42" s="2239"/>
      <c r="C42" s="1032">
        <v>78</v>
      </c>
      <c r="D42" s="1028">
        <v>177.3</v>
      </c>
      <c r="E42" s="1032">
        <v>11</v>
      </c>
      <c r="F42" s="1029">
        <v>5398</v>
      </c>
      <c r="G42" s="1028">
        <v>161.5</v>
      </c>
      <c r="H42" s="1029">
        <v>1721</v>
      </c>
      <c r="J42" s="373"/>
      <c r="K42" s="373"/>
    </row>
    <row r="43" spans="1:11" s="287" customFormat="1" ht="21" customHeight="1">
      <c r="A43" s="77"/>
      <c r="B43" s="156"/>
      <c r="C43" s="156"/>
      <c r="D43" s="156"/>
      <c r="E43" s="156"/>
      <c r="F43" s="156"/>
      <c r="G43" s="156"/>
      <c r="H43" s="156"/>
    </row>
    <row r="44" spans="1:11" s="287" customFormat="1" ht="10.5" customHeight="1">
      <c r="A44" s="643"/>
    </row>
    <row r="47" spans="1:11">
      <c r="D47" s="366"/>
    </row>
    <row r="48" spans="1:11">
      <c r="D48" s="366"/>
    </row>
  </sheetData>
  <mergeCells count="41">
    <mergeCell ref="G1:H1"/>
    <mergeCell ref="G2:H2"/>
    <mergeCell ref="C5:C6"/>
    <mergeCell ref="F5:F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G1:H1" location="'Spis tablic     List of tables'!A1" display="Powrót do spisu tablic" xr:uid="{00000000-0004-0000-4500-000000000000}"/>
    <hyperlink ref="G2:H2" location="'Spis tablic     List of tables'!A1" display="Return to list tables" xr:uid="{00000000-0004-0000-4500-000001000000}"/>
    <hyperlink ref="G1" location="'Spis tablic     List of tables'!A1" display="Powrót do spisu tablic" xr:uid="{00000000-0004-0000-4500-000002000000}"/>
    <hyperlink ref="G2" location="'Spis tablic     List of tables'!A1" display="Return to list tables" xr:uid="{00000000-0004-0000-45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tabColor rgb="FF92D050"/>
    <pageSetUpPr fitToPage="1"/>
  </sheetPr>
  <dimension ref="A1:L52"/>
  <sheetViews>
    <sheetView showGridLines="0" topLeftCell="A16" zoomScale="85" zoomScaleNormal="85" zoomScaleSheetLayoutView="100" workbookViewId="0">
      <selection activeCell="L38" sqref="L38"/>
    </sheetView>
  </sheetViews>
  <sheetFormatPr defaultColWidth="9" defaultRowHeight="12"/>
  <cols>
    <col min="1" max="1" width="8.125" style="6" customWidth="1"/>
    <col min="2" max="2" width="10.125" style="6" customWidth="1"/>
    <col min="3" max="9" width="14.125" style="6" customWidth="1"/>
    <col min="10" max="16384" width="9" style="6"/>
  </cols>
  <sheetData>
    <row r="1" spans="1:12">
      <c r="H1" s="1688" t="s">
        <v>0</v>
      </c>
      <c r="I1" s="1688"/>
    </row>
    <row r="2" spans="1:12">
      <c r="H2" s="1688" t="s">
        <v>1</v>
      </c>
      <c r="I2" s="1688"/>
      <c r="J2" s="333"/>
    </row>
    <row r="3" spans="1:12" ht="13.5">
      <c r="A3" s="245" t="s">
        <v>1143</v>
      </c>
      <c r="B3" s="245" t="s">
        <v>1315</v>
      </c>
      <c r="C3" s="245"/>
      <c r="D3" s="245"/>
      <c r="E3" s="245"/>
      <c r="F3" s="245"/>
      <c r="G3" s="416"/>
      <c r="H3" s="416"/>
      <c r="I3" s="416"/>
    </row>
    <row r="4" spans="1:12" ht="13.5">
      <c r="A4" s="416"/>
      <c r="B4" s="626" t="s">
        <v>1316</v>
      </c>
      <c r="C4" s="247"/>
      <c r="D4" s="247"/>
      <c r="E4" s="247"/>
      <c r="F4" s="247"/>
      <c r="G4" s="247"/>
      <c r="H4" s="416"/>
      <c r="I4" s="416"/>
    </row>
    <row r="5" spans="1:12" ht="27.75" customHeight="1">
      <c r="A5" s="2325" t="s">
        <v>752</v>
      </c>
      <c r="B5" s="2326"/>
      <c r="C5" s="1848" t="s">
        <v>466</v>
      </c>
      <c r="D5" s="2335" t="s">
        <v>753</v>
      </c>
      <c r="E5" s="2336"/>
      <c r="F5" s="2336"/>
      <c r="G5" s="2336"/>
      <c r="H5" s="2336"/>
      <c r="I5" s="2336"/>
    </row>
    <row r="6" spans="1:12" ht="34.5" customHeight="1">
      <c r="A6" s="1911"/>
      <c r="B6" s="1912"/>
      <c r="C6" s="2328"/>
      <c r="D6" s="2330" t="s">
        <v>1101</v>
      </c>
      <c r="E6" s="2331" t="s">
        <v>754</v>
      </c>
      <c r="F6" s="2330" t="s">
        <v>755</v>
      </c>
      <c r="G6" s="2330" t="s">
        <v>756</v>
      </c>
      <c r="H6" s="2332" t="s">
        <v>757</v>
      </c>
      <c r="I6" s="2332" t="s">
        <v>758</v>
      </c>
    </row>
    <row r="7" spans="1:12" ht="34.5" customHeight="1">
      <c r="A7" s="1911"/>
      <c r="B7" s="1912"/>
      <c r="C7" s="2328"/>
      <c r="D7" s="2328"/>
      <c r="E7" s="1912"/>
      <c r="F7" s="2328"/>
      <c r="G7" s="2328"/>
      <c r="H7" s="2333"/>
      <c r="I7" s="2333"/>
    </row>
    <row r="8" spans="1:12" ht="34.5" customHeight="1">
      <c r="A8" s="1845"/>
      <c r="B8" s="2327"/>
      <c r="C8" s="2329"/>
      <c r="D8" s="2329"/>
      <c r="E8" s="2327"/>
      <c r="F8" s="2329"/>
      <c r="G8" s="2329"/>
      <c r="H8" s="2334"/>
      <c r="I8" s="2334"/>
    </row>
    <row r="9" spans="1:12" ht="18.75" customHeight="1">
      <c r="A9" s="2302" t="s">
        <v>108</v>
      </c>
      <c r="B9" s="2303"/>
      <c r="C9" s="1034">
        <v>9878</v>
      </c>
      <c r="D9" s="1035">
        <v>5800</v>
      </c>
      <c r="E9" s="1035">
        <v>2841</v>
      </c>
      <c r="F9" s="1034">
        <v>741</v>
      </c>
      <c r="G9" s="1034">
        <v>121</v>
      </c>
      <c r="H9" s="1034">
        <v>833</v>
      </c>
      <c r="I9" s="1036">
        <v>5031</v>
      </c>
      <c r="K9" s="282"/>
      <c r="L9" s="282"/>
    </row>
    <row r="10" spans="1:12" ht="11.25" customHeight="1">
      <c r="A10" s="2236" t="s">
        <v>43</v>
      </c>
      <c r="B10" s="2237"/>
      <c r="C10" s="1037"/>
      <c r="D10" s="1037"/>
      <c r="E10" s="1037"/>
      <c r="F10" s="1037"/>
      <c r="G10" s="1037"/>
      <c r="H10" s="1037"/>
      <c r="I10" s="1038"/>
    </row>
    <row r="11" spans="1:12" ht="11.25" customHeight="1">
      <c r="A11" s="2306" t="s">
        <v>730</v>
      </c>
      <c r="B11" s="2307"/>
      <c r="C11" s="1037"/>
      <c r="D11" s="1037"/>
      <c r="E11" s="1037"/>
      <c r="F11" s="1037"/>
      <c r="G11" s="1037"/>
      <c r="H11" s="1037"/>
      <c r="I11" s="1038"/>
    </row>
    <row r="12" spans="1:12" ht="16.5" customHeight="1">
      <c r="A12" s="2302" t="s">
        <v>109</v>
      </c>
      <c r="B12" s="2303"/>
      <c r="C12" s="1039">
        <v>4509</v>
      </c>
      <c r="D12" s="1040">
        <v>2661</v>
      </c>
      <c r="E12" s="1039">
        <v>1506</v>
      </c>
      <c r="F12" s="1039">
        <v>191</v>
      </c>
      <c r="G12" s="1041">
        <v>50</v>
      </c>
      <c r="H12" s="1039">
        <v>228</v>
      </c>
      <c r="I12" s="1042">
        <v>2495</v>
      </c>
    </row>
    <row r="13" spans="1:12" ht="11.25" customHeight="1">
      <c r="A13" s="2302" t="s">
        <v>731</v>
      </c>
      <c r="B13" s="2303"/>
      <c r="C13" s="1037"/>
      <c r="D13" s="1037"/>
      <c r="E13" s="1037"/>
      <c r="F13" s="1037"/>
      <c r="G13" s="775"/>
      <c r="H13" s="1037"/>
      <c r="I13" s="1038"/>
    </row>
    <row r="14" spans="1:12" ht="11.25" customHeight="1">
      <c r="A14" s="2238" t="s">
        <v>110</v>
      </c>
      <c r="B14" s="2239"/>
      <c r="C14" s="1037">
        <v>405</v>
      </c>
      <c r="D14" s="1043">
        <v>223</v>
      </c>
      <c r="E14" s="1043">
        <v>111</v>
      </c>
      <c r="F14" s="1043">
        <v>45</v>
      </c>
      <c r="G14" s="775">
        <v>7</v>
      </c>
      <c r="H14" s="1043">
        <v>50</v>
      </c>
      <c r="I14" s="1044">
        <v>200</v>
      </c>
    </row>
    <row r="15" spans="1:12" ht="11.25" customHeight="1">
      <c r="A15" s="2238" t="s">
        <v>111</v>
      </c>
      <c r="B15" s="2239"/>
      <c r="C15" s="1037">
        <v>292</v>
      </c>
      <c r="D15" s="1043">
        <v>161</v>
      </c>
      <c r="E15" s="1043">
        <v>60</v>
      </c>
      <c r="F15" s="1043">
        <v>44</v>
      </c>
      <c r="G15" s="775">
        <v>3</v>
      </c>
      <c r="H15" s="1043">
        <v>54</v>
      </c>
      <c r="I15" s="1044">
        <v>120</v>
      </c>
    </row>
    <row r="16" spans="1:12" ht="11.25" customHeight="1">
      <c r="A16" s="2238" t="s">
        <v>169</v>
      </c>
      <c r="B16" s="2239"/>
      <c r="C16" s="1037">
        <v>2269</v>
      </c>
      <c r="D16" s="1043">
        <v>1355</v>
      </c>
      <c r="E16" s="1043">
        <v>794</v>
      </c>
      <c r="F16" s="1043">
        <v>58</v>
      </c>
      <c r="G16" s="775">
        <v>25</v>
      </c>
      <c r="H16" s="1043">
        <v>70</v>
      </c>
      <c r="I16" s="1044">
        <v>1212</v>
      </c>
    </row>
    <row r="17" spans="1:9" ht="11.25" customHeight="1">
      <c r="A17" s="2238" t="s">
        <v>170</v>
      </c>
      <c r="B17" s="2239"/>
      <c r="C17" s="1037">
        <v>1543</v>
      </c>
      <c r="D17" s="1043">
        <v>922</v>
      </c>
      <c r="E17" s="1043">
        <v>541</v>
      </c>
      <c r="F17" s="1043">
        <v>44</v>
      </c>
      <c r="G17" s="775">
        <v>15</v>
      </c>
      <c r="H17" s="1043">
        <v>54</v>
      </c>
      <c r="I17" s="1044">
        <v>963</v>
      </c>
    </row>
    <row r="18" spans="1:9" ht="16.5" customHeight="1">
      <c r="A18" s="2302" t="s">
        <v>112</v>
      </c>
      <c r="B18" s="2303"/>
      <c r="C18" s="1039">
        <v>1723</v>
      </c>
      <c r="D18" s="1040">
        <v>824</v>
      </c>
      <c r="E18" s="1039">
        <v>680</v>
      </c>
      <c r="F18" s="1039">
        <v>144</v>
      </c>
      <c r="G18" s="1039">
        <v>20</v>
      </c>
      <c r="H18" s="1039">
        <v>155</v>
      </c>
      <c r="I18" s="1042">
        <v>867</v>
      </c>
    </row>
    <row r="19" spans="1:9" ht="11.25" customHeight="1">
      <c r="A19" s="2302" t="s">
        <v>731</v>
      </c>
      <c r="B19" s="2303"/>
      <c r="C19" s="1290"/>
      <c r="D19" s="1290"/>
      <c r="E19" s="1290"/>
      <c r="F19" s="1290"/>
      <c r="G19" s="1290"/>
      <c r="H19" s="1290"/>
    </row>
    <row r="20" spans="1:9" ht="11.25" customHeight="1">
      <c r="A20" s="2238" t="s">
        <v>113</v>
      </c>
      <c r="B20" s="2239"/>
      <c r="C20" s="1037">
        <v>423</v>
      </c>
      <c r="D20" s="1043">
        <v>126</v>
      </c>
      <c r="E20" s="1037">
        <v>259</v>
      </c>
      <c r="F20" s="1037">
        <v>20</v>
      </c>
      <c r="G20" s="1037">
        <v>2</v>
      </c>
      <c r="H20" s="1037">
        <v>23</v>
      </c>
      <c r="I20" s="1038">
        <v>106</v>
      </c>
    </row>
    <row r="21" spans="1:9" ht="11.25" customHeight="1">
      <c r="A21" s="2238" t="s">
        <v>114</v>
      </c>
      <c r="B21" s="2239"/>
      <c r="C21" s="1037">
        <v>242</v>
      </c>
      <c r="D21" s="1043">
        <v>134</v>
      </c>
      <c r="E21" s="1043">
        <v>59</v>
      </c>
      <c r="F21" s="1043">
        <v>37</v>
      </c>
      <c r="G21" s="1045" t="s">
        <v>97</v>
      </c>
      <c r="H21" s="1043">
        <v>40</v>
      </c>
      <c r="I21" s="1038">
        <v>111</v>
      </c>
    </row>
    <row r="22" spans="1:9" ht="11.25" customHeight="1">
      <c r="A22" s="2238" t="s">
        <v>115</v>
      </c>
      <c r="B22" s="2239"/>
      <c r="C22" s="1037">
        <v>241</v>
      </c>
      <c r="D22" s="1043">
        <v>139</v>
      </c>
      <c r="E22" s="1043">
        <v>72</v>
      </c>
      <c r="F22" s="1043">
        <v>25</v>
      </c>
      <c r="G22" s="1045" t="s">
        <v>97</v>
      </c>
      <c r="H22" s="1043">
        <v>26</v>
      </c>
      <c r="I22" s="1038">
        <v>162</v>
      </c>
    </row>
    <row r="23" spans="1:9" ht="11.25" customHeight="1">
      <c r="A23" s="2238" t="s">
        <v>116</v>
      </c>
      <c r="B23" s="2239"/>
      <c r="C23" s="1037">
        <v>64</v>
      </c>
      <c r="D23" s="1043">
        <v>37</v>
      </c>
      <c r="E23" s="1043">
        <v>6</v>
      </c>
      <c r="F23" s="1043">
        <v>14</v>
      </c>
      <c r="G23" s="1037">
        <v>2</v>
      </c>
      <c r="H23" s="1043">
        <v>15</v>
      </c>
      <c r="I23" s="1038">
        <v>30</v>
      </c>
    </row>
    <row r="24" spans="1:9" ht="11.25" customHeight="1">
      <c r="A24" s="2238" t="s">
        <v>128</v>
      </c>
      <c r="B24" s="2239"/>
      <c r="C24" s="1037">
        <v>119</v>
      </c>
      <c r="D24" s="1043">
        <v>59</v>
      </c>
      <c r="E24" s="1043">
        <v>23</v>
      </c>
      <c r="F24" s="1043">
        <v>20</v>
      </c>
      <c r="G24" s="1037">
        <v>2</v>
      </c>
      <c r="H24" s="1043">
        <v>22</v>
      </c>
      <c r="I24" s="1038">
        <v>29</v>
      </c>
    </row>
    <row r="25" spans="1:9" ht="11.25" customHeight="1">
      <c r="A25" s="2238" t="s">
        <v>120</v>
      </c>
      <c r="B25" s="2239"/>
      <c r="C25" s="1037">
        <v>118</v>
      </c>
      <c r="D25" s="1043">
        <v>51</v>
      </c>
      <c r="E25" s="1043">
        <v>49</v>
      </c>
      <c r="F25" s="1043">
        <v>15</v>
      </c>
      <c r="G25" s="1045">
        <v>2</v>
      </c>
      <c r="H25" s="1043">
        <v>15</v>
      </c>
      <c r="I25" s="1038">
        <v>37</v>
      </c>
    </row>
    <row r="26" spans="1:9" ht="11.25" customHeight="1">
      <c r="A26" s="2238" t="s">
        <v>171</v>
      </c>
      <c r="B26" s="2239"/>
      <c r="C26" s="1037">
        <v>516</v>
      </c>
      <c r="D26" s="1043">
        <v>278</v>
      </c>
      <c r="E26" s="1043">
        <v>212</v>
      </c>
      <c r="F26" s="1043">
        <v>13</v>
      </c>
      <c r="G26" s="1045">
        <v>12</v>
      </c>
      <c r="H26" s="1043">
        <v>14</v>
      </c>
      <c r="I26" s="1038">
        <v>392</v>
      </c>
    </row>
    <row r="27" spans="1:9" ht="16.5" customHeight="1">
      <c r="A27" s="2302" t="s">
        <v>167</v>
      </c>
      <c r="B27" s="2303"/>
      <c r="C27" s="1039">
        <v>1168</v>
      </c>
      <c r="D27" s="1040">
        <v>774</v>
      </c>
      <c r="E27" s="1039">
        <v>210</v>
      </c>
      <c r="F27" s="1039">
        <v>118</v>
      </c>
      <c r="G27" s="1039">
        <v>15</v>
      </c>
      <c r="H27" s="1039">
        <v>130</v>
      </c>
      <c r="I27" s="1042">
        <v>559</v>
      </c>
    </row>
    <row r="28" spans="1:9" ht="11.25" customHeight="1">
      <c r="A28" s="2302" t="s">
        <v>731</v>
      </c>
      <c r="B28" s="2303"/>
      <c r="C28" s="1037"/>
      <c r="D28" s="1043"/>
      <c r="E28" s="1037"/>
      <c r="F28" s="1037"/>
      <c r="G28" s="1037"/>
      <c r="H28" s="1037"/>
      <c r="I28" s="1038"/>
    </row>
    <row r="29" spans="1:9" ht="11.25" customHeight="1">
      <c r="A29" s="2238" t="s">
        <v>123</v>
      </c>
      <c r="B29" s="2239"/>
      <c r="C29" s="1037">
        <v>495</v>
      </c>
      <c r="D29" s="1043">
        <v>327</v>
      </c>
      <c r="E29" s="1043">
        <v>103</v>
      </c>
      <c r="F29" s="1037">
        <v>42</v>
      </c>
      <c r="G29" s="1043">
        <v>6</v>
      </c>
      <c r="H29" s="1043">
        <v>49</v>
      </c>
      <c r="I29" s="1046">
        <v>280</v>
      </c>
    </row>
    <row r="30" spans="1:9" ht="11.25" customHeight="1">
      <c r="A30" s="2238" t="s">
        <v>125</v>
      </c>
      <c r="B30" s="2239"/>
      <c r="C30" s="1037">
        <v>135</v>
      </c>
      <c r="D30" s="1043">
        <v>94</v>
      </c>
      <c r="E30" s="1043">
        <v>12</v>
      </c>
      <c r="F30" s="1037">
        <v>15</v>
      </c>
      <c r="G30" s="1047" t="s">
        <v>97</v>
      </c>
      <c r="H30" s="1043">
        <v>16</v>
      </c>
      <c r="I30" s="1038">
        <v>54</v>
      </c>
    </row>
    <row r="31" spans="1:9" ht="11.25" customHeight="1">
      <c r="A31" s="2238" t="s">
        <v>126</v>
      </c>
      <c r="B31" s="2239"/>
      <c r="C31" s="1037">
        <v>291</v>
      </c>
      <c r="D31" s="1043">
        <v>188</v>
      </c>
      <c r="E31" s="1043">
        <v>53</v>
      </c>
      <c r="F31" s="1037">
        <v>32</v>
      </c>
      <c r="G31" s="1043">
        <v>8</v>
      </c>
      <c r="H31" s="1043">
        <v>32</v>
      </c>
      <c r="I31" s="1038">
        <v>120</v>
      </c>
    </row>
    <row r="32" spans="1:9" ht="11.25" customHeight="1">
      <c r="A32" s="2304" t="s">
        <v>130</v>
      </c>
      <c r="B32" s="2305"/>
      <c r="C32" s="1037">
        <v>247</v>
      </c>
      <c r="D32" s="1043">
        <v>165</v>
      </c>
      <c r="E32" s="1043">
        <v>42</v>
      </c>
      <c r="F32" s="1037">
        <v>29</v>
      </c>
      <c r="G32" s="1043">
        <v>1</v>
      </c>
      <c r="H32" s="1043">
        <v>33</v>
      </c>
      <c r="I32" s="1038">
        <v>105</v>
      </c>
    </row>
    <row r="33" spans="1:9" ht="16.5" customHeight="1">
      <c r="A33" s="2302" t="s">
        <v>168</v>
      </c>
      <c r="B33" s="2303"/>
      <c r="C33" s="1039">
        <v>684</v>
      </c>
      <c r="D33" s="1040">
        <v>388</v>
      </c>
      <c r="E33" s="1039">
        <v>177</v>
      </c>
      <c r="F33" s="1039">
        <v>71</v>
      </c>
      <c r="G33" s="1039">
        <v>10</v>
      </c>
      <c r="H33" s="1039">
        <v>79</v>
      </c>
      <c r="I33" s="1042">
        <v>361</v>
      </c>
    </row>
    <row r="34" spans="1:9" ht="11.25" customHeight="1">
      <c r="A34" s="2302" t="s">
        <v>731</v>
      </c>
      <c r="B34" s="2303"/>
      <c r="C34" s="1037"/>
      <c r="D34" s="1043"/>
      <c r="E34" s="1037"/>
      <c r="F34" s="1037"/>
      <c r="G34" s="1037"/>
      <c r="H34" s="1037"/>
      <c r="I34" s="1038"/>
    </row>
    <row r="35" spans="1:9" ht="11.25" customHeight="1">
      <c r="A35" s="2238" t="s">
        <v>117</v>
      </c>
      <c r="B35" s="2239"/>
      <c r="C35" s="1037">
        <v>148</v>
      </c>
      <c r="D35" s="1043">
        <v>110</v>
      </c>
      <c r="E35" s="1043">
        <v>15</v>
      </c>
      <c r="F35" s="1043">
        <v>10</v>
      </c>
      <c r="G35" s="1043">
        <v>4</v>
      </c>
      <c r="H35" s="1043">
        <v>10</v>
      </c>
      <c r="I35" s="1044">
        <v>68</v>
      </c>
    </row>
    <row r="36" spans="1:9" ht="11.25" customHeight="1">
      <c r="A36" s="2238" t="s">
        <v>118</v>
      </c>
      <c r="B36" s="2239"/>
      <c r="C36" s="1037">
        <v>461</v>
      </c>
      <c r="D36" s="1043">
        <v>232</v>
      </c>
      <c r="E36" s="1043">
        <v>151</v>
      </c>
      <c r="F36" s="1043">
        <v>53</v>
      </c>
      <c r="G36" s="1043">
        <v>5</v>
      </c>
      <c r="H36" s="1043">
        <v>59</v>
      </c>
      <c r="I36" s="1044">
        <v>272</v>
      </c>
    </row>
    <row r="37" spans="1:9" ht="11.25" customHeight="1">
      <c r="A37" s="2238" t="s">
        <v>119</v>
      </c>
      <c r="B37" s="2239"/>
      <c r="C37" s="1037">
        <v>75</v>
      </c>
      <c r="D37" s="1043">
        <v>46</v>
      </c>
      <c r="E37" s="1043">
        <v>11</v>
      </c>
      <c r="F37" s="1043">
        <v>8</v>
      </c>
      <c r="G37" s="1043">
        <v>1</v>
      </c>
      <c r="H37" s="1043">
        <v>10</v>
      </c>
      <c r="I37" s="1044">
        <v>21</v>
      </c>
    </row>
    <row r="38" spans="1:9" ht="16.5" customHeight="1">
      <c r="A38" s="2302" t="s">
        <v>121</v>
      </c>
      <c r="B38" s="2303"/>
      <c r="C38" s="1039">
        <v>1794</v>
      </c>
      <c r="D38" s="1040">
        <v>1153</v>
      </c>
      <c r="E38" s="1039">
        <v>268</v>
      </c>
      <c r="F38" s="1039">
        <v>217</v>
      </c>
      <c r="G38" s="1039">
        <v>26</v>
      </c>
      <c r="H38" s="1039">
        <v>241</v>
      </c>
      <c r="I38" s="1042">
        <v>749</v>
      </c>
    </row>
    <row r="39" spans="1:9" ht="11.25" customHeight="1">
      <c r="A39" s="2302" t="s">
        <v>731</v>
      </c>
      <c r="B39" s="2303"/>
      <c r="C39" s="1037"/>
      <c r="D39" s="1043"/>
      <c r="E39" s="1037"/>
      <c r="F39" s="1037"/>
      <c r="G39" s="1037"/>
      <c r="H39" s="1037"/>
      <c r="I39" s="1038"/>
    </row>
    <row r="40" spans="1:9" ht="11.25" customHeight="1">
      <c r="A40" s="2238" t="s">
        <v>122</v>
      </c>
      <c r="B40" s="2239"/>
      <c r="C40" s="1037">
        <v>357</v>
      </c>
      <c r="D40" s="1037">
        <v>167</v>
      </c>
      <c r="E40" s="1043">
        <v>32</v>
      </c>
      <c r="F40" s="1037">
        <v>74</v>
      </c>
      <c r="G40" s="1043">
        <v>1</v>
      </c>
      <c r="H40" s="1037">
        <v>86</v>
      </c>
      <c r="I40" s="1044">
        <v>85</v>
      </c>
    </row>
    <row r="41" spans="1:9" ht="11.25" customHeight="1">
      <c r="A41" s="2238" t="s">
        <v>124</v>
      </c>
      <c r="B41" s="2239"/>
      <c r="C41" s="1037">
        <v>246</v>
      </c>
      <c r="D41" s="1037">
        <v>163</v>
      </c>
      <c r="E41" s="1043">
        <v>25</v>
      </c>
      <c r="F41" s="1037">
        <v>40</v>
      </c>
      <c r="G41" s="1043">
        <v>10</v>
      </c>
      <c r="H41" s="1037">
        <v>43</v>
      </c>
      <c r="I41" s="1044">
        <v>75</v>
      </c>
    </row>
    <row r="42" spans="1:9" ht="11.25" customHeight="1">
      <c r="A42" s="2238" t="s">
        <v>127</v>
      </c>
      <c r="B42" s="2239"/>
      <c r="C42" s="1037">
        <v>112</v>
      </c>
      <c r="D42" s="1037">
        <v>41</v>
      </c>
      <c r="E42" s="1043">
        <v>25</v>
      </c>
      <c r="F42" s="1037">
        <v>20</v>
      </c>
      <c r="G42" s="1047" t="s">
        <v>97</v>
      </c>
      <c r="H42" s="1037">
        <v>22</v>
      </c>
      <c r="I42" s="1044">
        <v>34</v>
      </c>
    </row>
    <row r="43" spans="1:9" ht="11.25" customHeight="1">
      <c r="A43" s="2238" t="s">
        <v>129</v>
      </c>
      <c r="B43" s="2239"/>
      <c r="C43" s="1037">
        <v>241</v>
      </c>
      <c r="D43" s="1037">
        <v>144</v>
      </c>
      <c r="E43" s="1043">
        <v>43</v>
      </c>
      <c r="F43" s="1037">
        <v>45</v>
      </c>
      <c r="G43" s="1043">
        <v>4</v>
      </c>
      <c r="H43" s="1037">
        <v>47</v>
      </c>
      <c r="I43" s="1044">
        <v>118</v>
      </c>
    </row>
    <row r="44" spans="1:9" ht="11.25" customHeight="1">
      <c r="A44" s="2238" t="s">
        <v>172</v>
      </c>
      <c r="B44" s="2239"/>
      <c r="C44" s="1037">
        <v>838</v>
      </c>
      <c r="D44" s="1037">
        <v>638</v>
      </c>
      <c r="E44" s="1043">
        <v>143</v>
      </c>
      <c r="F44" s="1037">
        <v>38</v>
      </c>
      <c r="G44" s="1043">
        <v>11</v>
      </c>
      <c r="H44" s="1037">
        <v>43</v>
      </c>
      <c r="I44" s="1044">
        <v>437</v>
      </c>
    </row>
    <row r="45" spans="1:9" s="9" customFormat="1" ht="20.25" customHeight="1">
      <c r="A45" s="100" t="s">
        <v>1197</v>
      </c>
      <c r="B45" s="120"/>
      <c r="C45" s="1048"/>
      <c r="D45" s="1048"/>
      <c r="E45" s="1048"/>
      <c r="F45" s="1048"/>
      <c r="G45" s="1048"/>
      <c r="H45" s="1048"/>
      <c r="I45" s="1048"/>
    </row>
    <row r="46" spans="1:9" s="77" customFormat="1" ht="9.9499999999999993" customHeight="1">
      <c r="A46" s="100" t="s">
        <v>1513</v>
      </c>
      <c r="C46" s="1450"/>
      <c r="D46" s="1450"/>
      <c r="E46" s="1450"/>
      <c r="F46" s="1048"/>
      <c r="G46" s="1048"/>
      <c r="H46" s="1048"/>
      <c r="I46" s="1048"/>
    </row>
    <row r="47" spans="1:9" s="9" customFormat="1" ht="9.9499999999999993" customHeight="1">
      <c r="A47" s="195" t="s">
        <v>209</v>
      </c>
      <c r="B47" s="77"/>
      <c r="C47" s="46"/>
      <c r="D47" s="46"/>
      <c r="E47" s="46"/>
      <c r="F47" s="46"/>
      <c r="G47" s="46"/>
      <c r="H47" s="46"/>
      <c r="I47" s="46"/>
    </row>
    <row r="48" spans="1:9" s="9" customFormat="1" ht="14.25" customHeight="1">
      <c r="A48" s="660" t="s">
        <v>1198</v>
      </c>
      <c r="B48" s="77"/>
      <c r="C48" s="1048"/>
      <c r="D48" s="1048"/>
      <c r="E48" s="1048"/>
      <c r="F48" s="1048"/>
      <c r="G48" s="1048"/>
      <c r="H48" s="1048"/>
      <c r="I48" s="1048"/>
    </row>
    <row r="49" spans="1:9" s="77" customFormat="1" ht="9.9499999999999993" customHeight="1">
      <c r="A49" s="1684" t="s">
        <v>1514</v>
      </c>
      <c r="G49" s="46"/>
      <c r="H49" s="46"/>
      <c r="I49" s="46"/>
    </row>
    <row r="50" spans="1:9" s="9" customFormat="1" ht="9.9499999999999993" customHeight="1">
      <c r="A50" s="656" t="s">
        <v>210</v>
      </c>
      <c r="B50" s="120"/>
      <c r="C50" s="46"/>
      <c r="D50" s="46"/>
      <c r="E50" s="46"/>
      <c r="F50" s="46"/>
      <c r="G50" s="46"/>
      <c r="H50" s="46"/>
      <c r="I50" s="46"/>
    </row>
    <row r="51" spans="1:9">
      <c r="A51" s="79"/>
      <c r="B51" s="79"/>
      <c r="C51" s="342"/>
      <c r="D51" s="342"/>
      <c r="E51" s="342"/>
      <c r="F51" s="342"/>
      <c r="G51" s="342"/>
      <c r="H51" s="342"/>
      <c r="I51" s="342"/>
    </row>
    <row r="52" spans="1:9">
      <c r="C52" s="775"/>
      <c r="D52" s="775"/>
      <c r="E52" s="775"/>
      <c r="F52" s="775"/>
      <c r="G52" s="775"/>
      <c r="H52" s="775"/>
      <c r="I52" s="775"/>
    </row>
  </sheetData>
  <mergeCells count="47">
    <mergeCell ref="H1:I1"/>
    <mergeCell ref="H2:I2"/>
    <mergeCell ref="C5:C8"/>
    <mergeCell ref="D6:D8"/>
    <mergeCell ref="E6:E8"/>
    <mergeCell ref="F6:F8"/>
    <mergeCell ref="G6:G8"/>
    <mergeCell ref="H6:H8"/>
    <mergeCell ref="I6:I8"/>
    <mergeCell ref="D5:I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3:B33"/>
    <mergeCell ref="A24:B24"/>
    <mergeCell ref="A25:B25"/>
    <mergeCell ref="A26:B26"/>
    <mergeCell ref="A27:B27"/>
    <mergeCell ref="A28:B28"/>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s>
  <hyperlinks>
    <hyperlink ref="H1:I1" location="'Spis tablic     List of tables'!A1" display="Powrót do spisu tablic" xr:uid="{00000000-0004-0000-4600-000000000000}"/>
    <hyperlink ref="H2:I2" location="'Spis tablic     List of tables'!A1" display="Return to list tables" xr:uid="{00000000-0004-0000-4600-000001000000}"/>
    <hyperlink ref="H1" location="'Spis tablic     List of tables'!A1" display="Powrót do spisu tablic" xr:uid="{00000000-0004-0000-4600-000002000000}"/>
    <hyperlink ref="H2" location="'Spis tablic     List of tables'!A1" display="Return to list tables" xr:uid="{00000000-0004-0000-4600-000003000000}"/>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tabColor rgb="FF92D050"/>
    <pageSetUpPr fitToPage="1"/>
  </sheetPr>
  <dimension ref="A1:Q50"/>
  <sheetViews>
    <sheetView showGridLines="0" topLeftCell="A19" zoomScale="85" zoomScaleNormal="85" zoomScaleSheetLayoutView="100" workbookViewId="0">
      <selection activeCell="A48" sqref="A48:XFD48"/>
    </sheetView>
  </sheetViews>
  <sheetFormatPr defaultColWidth="9" defaultRowHeight="12"/>
  <cols>
    <col min="1" max="1" width="8.125" style="6" customWidth="1"/>
    <col min="2" max="2" width="15" style="6" customWidth="1"/>
    <col min="3" max="9" width="12.625" style="6" customWidth="1"/>
    <col min="10" max="16384" width="9" style="6"/>
  </cols>
  <sheetData>
    <row r="1" spans="1:17">
      <c r="H1" s="1688" t="s">
        <v>0</v>
      </c>
      <c r="I1" s="1688"/>
      <c r="J1" s="333"/>
    </row>
    <row r="2" spans="1:17">
      <c r="H2" s="1688" t="s">
        <v>1</v>
      </c>
      <c r="I2" s="1688"/>
    </row>
    <row r="3" spans="1:17" ht="14.85" customHeight="1">
      <c r="A3" s="514" t="s">
        <v>1144</v>
      </c>
      <c r="B3" s="245" t="s">
        <v>1318</v>
      </c>
      <c r="C3" s="245"/>
      <c r="D3" s="245"/>
      <c r="E3" s="245"/>
      <c r="F3" s="245"/>
      <c r="G3" s="79"/>
      <c r="H3" s="79"/>
      <c r="I3" s="198"/>
    </row>
    <row r="4" spans="1:17" ht="14.85" customHeight="1">
      <c r="A4" s="79"/>
      <c r="B4" s="626" t="s">
        <v>1317</v>
      </c>
      <c r="C4" s="247"/>
      <c r="D4" s="247"/>
      <c r="E4" s="247"/>
      <c r="F4" s="247"/>
      <c r="G4" s="79"/>
      <c r="H4" s="79"/>
      <c r="I4" s="199"/>
    </row>
    <row r="5" spans="1:17" ht="24.75" customHeight="1">
      <c r="A5" s="2021" t="s">
        <v>752</v>
      </c>
      <c r="B5" s="2337"/>
      <c r="C5" s="2281" t="s">
        <v>466</v>
      </c>
      <c r="D5" s="2335" t="s">
        <v>753</v>
      </c>
      <c r="E5" s="2340"/>
      <c r="F5" s="2340"/>
      <c r="G5" s="2340"/>
      <c r="H5" s="2340"/>
      <c r="I5" s="2340"/>
    </row>
    <row r="6" spans="1:17" ht="112.5" customHeight="1">
      <c r="A6" s="1709"/>
      <c r="B6" s="2023"/>
      <c r="C6" s="1917"/>
      <c r="D6" s="667" t="s">
        <v>759</v>
      </c>
      <c r="E6" s="708" t="s">
        <v>754</v>
      </c>
      <c r="F6" s="667" t="s">
        <v>755</v>
      </c>
      <c r="G6" s="667" t="s">
        <v>756</v>
      </c>
      <c r="H6" s="666" t="s">
        <v>757</v>
      </c>
      <c r="I6" s="666" t="s">
        <v>758</v>
      </c>
    </row>
    <row r="7" spans="1:17" ht="24.75" customHeight="1">
      <c r="A7" s="1737"/>
      <c r="B7" s="2338"/>
      <c r="C7" s="1718" t="s">
        <v>483</v>
      </c>
      <c r="D7" s="2339"/>
      <c r="E7" s="2339"/>
      <c r="F7" s="2339"/>
      <c r="G7" s="2339"/>
      <c r="H7" s="2339"/>
      <c r="I7" s="2339"/>
    </row>
    <row r="8" spans="1:17" ht="16.5" customHeight="1">
      <c r="A8" s="2302" t="s">
        <v>108</v>
      </c>
      <c r="B8" s="2303"/>
      <c r="C8" s="1049">
        <v>83.8</v>
      </c>
      <c r="D8" s="1050">
        <v>80.7</v>
      </c>
      <c r="E8" s="1049">
        <v>83.7</v>
      </c>
      <c r="F8" s="1050">
        <v>99.6</v>
      </c>
      <c r="G8" s="1049">
        <v>96.7</v>
      </c>
      <c r="H8" s="1049">
        <v>99.4</v>
      </c>
      <c r="I8" s="1051">
        <v>73.900000000000006</v>
      </c>
      <c r="J8" s="51"/>
      <c r="K8" s="282"/>
      <c r="L8" s="282"/>
      <c r="M8" s="282"/>
      <c r="N8" s="282"/>
      <c r="O8" s="282"/>
      <c r="P8" s="282"/>
      <c r="Q8" s="282"/>
    </row>
    <row r="9" spans="1:17" ht="11.25" customHeight="1">
      <c r="A9" s="2236" t="s">
        <v>43</v>
      </c>
      <c r="B9" s="2237"/>
      <c r="C9" s="1052"/>
      <c r="D9" s="1053"/>
      <c r="E9" s="1052"/>
      <c r="F9" s="1053"/>
      <c r="G9" s="1052"/>
      <c r="H9" s="1054"/>
      <c r="I9" s="1055"/>
      <c r="J9" s="51"/>
      <c r="K9" s="282"/>
      <c r="L9" s="282"/>
    </row>
    <row r="10" spans="1:17" ht="11.25" customHeight="1">
      <c r="A10" s="2306" t="s">
        <v>730</v>
      </c>
      <c r="B10" s="2307"/>
      <c r="C10" s="1056"/>
      <c r="D10" s="1056"/>
      <c r="E10" s="1056"/>
      <c r="F10" s="342"/>
      <c r="G10" s="1056"/>
      <c r="H10" s="1057"/>
      <c r="I10" s="1058"/>
      <c r="J10" s="51"/>
      <c r="K10" s="282"/>
      <c r="L10" s="282"/>
    </row>
    <row r="11" spans="1:17" ht="20.25" customHeight="1">
      <c r="A11" s="2302" t="s">
        <v>109</v>
      </c>
      <c r="B11" s="2303"/>
      <c r="C11" s="1059">
        <v>83.9</v>
      </c>
      <c r="D11" s="1059">
        <v>79.5</v>
      </c>
      <c r="E11" s="1059">
        <v>88.4</v>
      </c>
      <c r="F11" s="1059">
        <v>99.5</v>
      </c>
      <c r="G11" s="1060">
        <v>92</v>
      </c>
      <c r="H11" s="1061">
        <v>99.1</v>
      </c>
      <c r="I11" s="1062">
        <v>76.599999999999994</v>
      </c>
      <c r="J11" s="51"/>
      <c r="K11" s="282"/>
      <c r="L11" s="282"/>
      <c r="M11" s="282"/>
      <c r="N11" s="282"/>
      <c r="O11" s="282"/>
      <c r="P11" s="282"/>
      <c r="Q11" s="282"/>
    </row>
    <row r="12" spans="1:17" ht="11.25" customHeight="1">
      <c r="A12" s="2302" t="s">
        <v>731</v>
      </c>
      <c r="B12" s="2303"/>
      <c r="C12" s="1057"/>
      <c r="D12" s="1057"/>
      <c r="E12" s="1057"/>
      <c r="F12" s="1057"/>
      <c r="G12" s="1037"/>
      <c r="H12" s="1057"/>
      <c r="I12" s="1063"/>
      <c r="J12" s="51"/>
      <c r="K12" s="282"/>
      <c r="L12" s="282"/>
      <c r="M12" s="282"/>
      <c r="N12" s="282"/>
      <c r="O12" s="282"/>
      <c r="P12" s="282"/>
      <c r="Q12" s="282"/>
    </row>
    <row r="13" spans="1:17" ht="11.25" customHeight="1">
      <c r="A13" s="2238" t="s">
        <v>110</v>
      </c>
      <c r="B13" s="2239"/>
      <c r="C13" s="1057">
        <v>85.5</v>
      </c>
      <c r="D13" s="1057">
        <v>80.099999999999994</v>
      </c>
      <c r="E13" s="1057">
        <v>88.3</v>
      </c>
      <c r="F13" s="1057">
        <v>100</v>
      </c>
      <c r="G13" s="1064">
        <v>100</v>
      </c>
      <c r="H13" s="1057">
        <v>98</v>
      </c>
      <c r="I13" s="1063">
        <v>77.400000000000006</v>
      </c>
      <c r="J13" s="51"/>
      <c r="K13" s="282"/>
      <c r="L13" s="282"/>
      <c r="M13" s="282"/>
      <c r="N13" s="282"/>
      <c r="O13" s="282"/>
      <c r="P13" s="282"/>
      <c r="Q13" s="282"/>
    </row>
    <row r="14" spans="1:17" ht="11.25" customHeight="1">
      <c r="A14" s="2238" t="s">
        <v>111</v>
      </c>
      <c r="B14" s="2239"/>
      <c r="C14" s="1057">
        <v>76.2</v>
      </c>
      <c r="D14" s="1057">
        <v>72.400000000000006</v>
      </c>
      <c r="E14" s="1057">
        <v>59</v>
      </c>
      <c r="F14" s="1057">
        <v>100</v>
      </c>
      <c r="G14" s="1064">
        <v>100</v>
      </c>
      <c r="H14" s="1057">
        <v>100</v>
      </c>
      <c r="I14" s="1063">
        <v>53.1</v>
      </c>
      <c r="J14" s="51"/>
      <c r="K14" s="282"/>
      <c r="L14" s="282"/>
      <c r="M14" s="282"/>
      <c r="N14" s="282"/>
      <c r="O14" s="282"/>
      <c r="P14" s="282"/>
      <c r="Q14" s="282"/>
    </row>
    <row r="15" spans="1:17" ht="11.25" customHeight="1">
      <c r="A15" s="2238" t="s">
        <v>169</v>
      </c>
      <c r="B15" s="2239"/>
      <c r="C15" s="1057">
        <v>85</v>
      </c>
      <c r="D15" s="1057">
        <v>79.7</v>
      </c>
      <c r="E15" s="1057">
        <v>92</v>
      </c>
      <c r="F15" s="1057">
        <v>100</v>
      </c>
      <c r="G15" s="1064">
        <v>100</v>
      </c>
      <c r="H15" s="1057">
        <v>100</v>
      </c>
      <c r="I15" s="1063">
        <v>76.900000000000006</v>
      </c>
      <c r="J15" s="51"/>
      <c r="K15" s="282"/>
      <c r="L15" s="282"/>
      <c r="M15" s="282"/>
      <c r="N15" s="282"/>
      <c r="O15" s="282"/>
      <c r="P15" s="282"/>
      <c r="Q15" s="282"/>
    </row>
    <row r="16" spans="1:17" ht="11.25" customHeight="1">
      <c r="A16" s="2238" t="s">
        <v>170</v>
      </c>
      <c r="B16" s="2239"/>
      <c r="C16" s="1057">
        <v>83.3</v>
      </c>
      <c r="D16" s="1057">
        <v>80.400000000000006</v>
      </c>
      <c r="E16" s="1057">
        <v>86.6</v>
      </c>
      <c r="F16" s="1057">
        <v>97.7</v>
      </c>
      <c r="G16" s="1064">
        <v>73.3</v>
      </c>
      <c r="H16" s="1057">
        <v>98.1</v>
      </c>
      <c r="I16" s="1063">
        <v>79</v>
      </c>
      <c r="J16" s="51"/>
      <c r="K16" s="282"/>
      <c r="L16" s="282"/>
      <c r="M16" s="282"/>
      <c r="N16" s="282"/>
      <c r="O16" s="282"/>
      <c r="P16" s="282"/>
      <c r="Q16" s="282"/>
    </row>
    <row r="17" spans="1:17" ht="20.25" customHeight="1">
      <c r="A17" s="2302" t="s">
        <v>112</v>
      </c>
      <c r="B17" s="2303"/>
      <c r="C17" s="1061">
        <v>85.1</v>
      </c>
      <c r="D17" s="1061">
        <v>84</v>
      </c>
      <c r="E17" s="1061">
        <v>81.7</v>
      </c>
      <c r="F17" s="1061">
        <v>100</v>
      </c>
      <c r="G17" s="1061">
        <v>100</v>
      </c>
      <c r="H17" s="1061">
        <v>100</v>
      </c>
      <c r="I17" s="1065">
        <v>73.8</v>
      </c>
      <c r="J17" s="51"/>
      <c r="K17" s="282"/>
      <c r="L17" s="282"/>
      <c r="M17" s="282"/>
      <c r="N17" s="282"/>
      <c r="O17" s="282"/>
      <c r="P17" s="282"/>
      <c r="Q17" s="282"/>
    </row>
    <row r="18" spans="1:17" ht="11.25" customHeight="1">
      <c r="A18" s="2302" t="s">
        <v>731</v>
      </c>
      <c r="B18" s="2303"/>
      <c r="C18" s="1057"/>
      <c r="D18" s="1057"/>
      <c r="E18" s="1057"/>
      <c r="F18" s="1057"/>
      <c r="G18" s="1057"/>
      <c r="H18" s="1057"/>
      <c r="I18" s="1063"/>
      <c r="J18" s="51"/>
      <c r="K18" s="282"/>
      <c r="L18" s="282"/>
      <c r="M18" s="282"/>
      <c r="N18" s="282"/>
      <c r="O18" s="282"/>
      <c r="P18" s="282"/>
      <c r="Q18" s="282"/>
    </row>
    <row r="19" spans="1:17" ht="11.25" customHeight="1">
      <c r="A19" s="2238" t="s">
        <v>113</v>
      </c>
      <c r="B19" s="2239"/>
      <c r="C19" s="1057">
        <v>93.2</v>
      </c>
      <c r="D19" s="1057">
        <v>85</v>
      </c>
      <c r="E19" s="1057">
        <v>96.1</v>
      </c>
      <c r="F19" s="1057">
        <v>100</v>
      </c>
      <c r="G19" s="1057">
        <v>100</v>
      </c>
      <c r="H19" s="1057">
        <v>100</v>
      </c>
      <c r="I19" s="1063">
        <v>77.599999999999994</v>
      </c>
      <c r="J19" s="51"/>
      <c r="K19" s="282"/>
      <c r="L19" s="282"/>
      <c r="M19" s="282"/>
      <c r="N19" s="282"/>
      <c r="O19" s="282"/>
      <c r="P19" s="282"/>
      <c r="Q19" s="282"/>
    </row>
    <row r="20" spans="1:17" ht="11.25" customHeight="1">
      <c r="A20" s="2238" t="s">
        <v>114</v>
      </c>
      <c r="B20" s="2239"/>
      <c r="C20" s="1057">
        <v>91.4</v>
      </c>
      <c r="D20" s="1057">
        <v>91.9</v>
      </c>
      <c r="E20" s="1057">
        <v>83.1</v>
      </c>
      <c r="F20" s="1057">
        <v>100</v>
      </c>
      <c r="G20" s="1061" t="s">
        <v>96</v>
      </c>
      <c r="H20" s="1057">
        <v>100</v>
      </c>
      <c r="I20" s="1063">
        <v>86.7</v>
      </c>
      <c r="J20" s="51"/>
      <c r="K20" s="282"/>
      <c r="L20" s="282"/>
      <c r="M20" s="282"/>
      <c r="N20" s="282"/>
      <c r="O20" s="282"/>
      <c r="P20" s="282"/>
      <c r="Q20" s="282"/>
    </row>
    <row r="21" spans="1:17" ht="11.25" customHeight="1">
      <c r="A21" s="2238" t="s">
        <v>115</v>
      </c>
      <c r="B21" s="2239"/>
      <c r="C21" s="1057">
        <v>94.2</v>
      </c>
      <c r="D21" s="1057">
        <v>95</v>
      </c>
      <c r="E21" s="1057">
        <v>90.5</v>
      </c>
      <c r="F21" s="1057">
        <v>100</v>
      </c>
      <c r="G21" s="1061" t="s">
        <v>96</v>
      </c>
      <c r="H21" s="1057">
        <v>100</v>
      </c>
      <c r="I21" s="1063">
        <v>92.1</v>
      </c>
      <c r="J21" s="51"/>
      <c r="K21" s="282"/>
      <c r="L21" s="282"/>
      <c r="M21" s="282"/>
      <c r="N21" s="282"/>
      <c r="O21" s="282"/>
      <c r="P21" s="282"/>
      <c r="Q21" s="282"/>
    </row>
    <row r="22" spans="1:17" ht="11.25" customHeight="1">
      <c r="A22" s="2238" t="s">
        <v>116</v>
      </c>
      <c r="B22" s="2239"/>
      <c r="C22" s="1066">
        <v>76.599999999999994</v>
      </c>
      <c r="D22" s="1066">
        <v>59.5</v>
      </c>
      <c r="E22" s="1066">
        <v>100</v>
      </c>
      <c r="F22" s="1066">
        <v>100</v>
      </c>
      <c r="G22" s="1066">
        <v>100</v>
      </c>
      <c r="H22" s="1066">
        <v>100</v>
      </c>
      <c r="I22" s="1067">
        <v>53.3</v>
      </c>
      <c r="J22" s="51"/>
      <c r="K22" s="282"/>
      <c r="L22" s="282"/>
      <c r="M22" s="282"/>
      <c r="N22" s="282"/>
      <c r="O22" s="282"/>
      <c r="P22" s="282"/>
      <c r="Q22" s="282"/>
    </row>
    <row r="23" spans="1:17" ht="11.25" customHeight="1">
      <c r="A23" s="2238" t="s">
        <v>128</v>
      </c>
      <c r="B23" s="2239"/>
      <c r="C23" s="1066">
        <v>94.1</v>
      </c>
      <c r="D23" s="1066">
        <v>96.6</v>
      </c>
      <c r="E23" s="1066">
        <v>78.3</v>
      </c>
      <c r="F23" s="1066">
        <v>100</v>
      </c>
      <c r="G23" s="1068">
        <v>100</v>
      </c>
      <c r="H23" s="1066">
        <v>100</v>
      </c>
      <c r="I23" s="1067">
        <v>75.900000000000006</v>
      </c>
      <c r="J23" s="51"/>
      <c r="K23" s="282"/>
      <c r="L23" s="282"/>
      <c r="M23" s="282"/>
      <c r="N23" s="282"/>
      <c r="O23" s="282"/>
      <c r="P23" s="282"/>
      <c r="Q23" s="282"/>
    </row>
    <row r="24" spans="1:17" ht="11.25" customHeight="1">
      <c r="A24" s="2238" t="s">
        <v>120</v>
      </c>
      <c r="B24" s="2239"/>
      <c r="C24" s="1066">
        <v>89.1</v>
      </c>
      <c r="D24" s="1066">
        <v>86.5</v>
      </c>
      <c r="E24" s="1066">
        <v>87.8</v>
      </c>
      <c r="F24" s="1066">
        <v>100</v>
      </c>
      <c r="G24" s="1068">
        <v>100</v>
      </c>
      <c r="H24" s="1066">
        <v>100</v>
      </c>
      <c r="I24" s="1067">
        <v>68.400000000000006</v>
      </c>
      <c r="J24" s="51"/>
      <c r="K24" s="282"/>
      <c r="L24" s="282"/>
      <c r="M24" s="282"/>
      <c r="N24" s="282"/>
      <c r="O24" s="282"/>
      <c r="P24" s="282"/>
      <c r="Q24" s="282"/>
    </row>
    <row r="25" spans="1:17" ht="11.25" customHeight="1">
      <c r="A25" s="2238" t="s">
        <v>171</v>
      </c>
      <c r="B25" s="2239"/>
      <c r="C25" s="1066">
        <v>69.7</v>
      </c>
      <c r="D25" s="1066">
        <v>74.7</v>
      </c>
      <c r="E25" s="1066">
        <v>59</v>
      </c>
      <c r="F25" s="1066">
        <v>100</v>
      </c>
      <c r="G25" s="1066">
        <v>100</v>
      </c>
      <c r="H25" s="1066">
        <v>100</v>
      </c>
      <c r="I25" s="1067">
        <v>63.6</v>
      </c>
      <c r="J25" s="51"/>
      <c r="K25" s="282"/>
      <c r="L25" s="282"/>
      <c r="M25" s="282"/>
      <c r="N25" s="282"/>
      <c r="O25" s="282"/>
      <c r="P25" s="282"/>
      <c r="Q25" s="282"/>
    </row>
    <row r="26" spans="1:17" s="368" customFormat="1" ht="20.25" customHeight="1">
      <c r="A26" s="2302" t="s">
        <v>167</v>
      </c>
      <c r="B26" s="2303"/>
      <c r="C26" s="1061">
        <v>79.8</v>
      </c>
      <c r="D26" s="1061">
        <v>78.5</v>
      </c>
      <c r="E26" s="1061">
        <v>68.7</v>
      </c>
      <c r="F26" s="1061">
        <v>98.3</v>
      </c>
      <c r="G26" s="1061">
        <v>100</v>
      </c>
      <c r="H26" s="1061">
        <v>98.5</v>
      </c>
      <c r="I26" s="1065">
        <v>65.599999999999994</v>
      </c>
      <c r="J26" s="367"/>
      <c r="K26" s="282"/>
      <c r="L26" s="282"/>
      <c r="M26" s="282"/>
      <c r="N26" s="282"/>
      <c r="O26" s="282"/>
      <c r="P26" s="282"/>
      <c r="Q26" s="282"/>
    </row>
    <row r="27" spans="1:17" ht="11.25" customHeight="1">
      <c r="A27" s="2302" t="s">
        <v>731</v>
      </c>
      <c r="B27" s="2303"/>
      <c r="C27" s="342"/>
      <c r="D27" s="1057"/>
      <c r="E27" s="1057"/>
      <c r="F27" s="342"/>
      <c r="G27" s="1057"/>
      <c r="H27" s="1057"/>
      <c r="I27" s="1063"/>
      <c r="J27" s="51"/>
      <c r="K27" s="282"/>
      <c r="L27" s="282"/>
      <c r="M27" s="282"/>
      <c r="N27" s="282"/>
      <c r="O27" s="282"/>
      <c r="P27" s="282"/>
      <c r="Q27" s="282"/>
    </row>
    <row r="28" spans="1:17" ht="11.25" customHeight="1">
      <c r="A28" s="2238" t="s">
        <v>123</v>
      </c>
      <c r="B28" s="2239"/>
      <c r="C28" s="1057">
        <v>71.099999999999994</v>
      </c>
      <c r="D28" s="1057">
        <v>68.3</v>
      </c>
      <c r="E28" s="1057">
        <v>63.1</v>
      </c>
      <c r="F28" s="1057">
        <v>100</v>
      </c>
      <c r="G28" s="1057">
        <v>100</v>
      </c>
      <c r="H28" s="1057">
        <v>100</v>
      </c>
      <c r="I28" s="1063">
        <v>58.5</v>
      </c>
      <c r="J28" s="51"/>
      <c r="K28" s="282"/>
      <c r="L28" s="282"/>
      <c r="M28" s="282"/>
      <c r="N28" s="282"/>
      <c r="O28" s="282"/>
      <c r="P28" s="282"/>
      <c r="Q28" s="282"/>
    </row>
    <row r="29" spans="1:17" ht="11.25" customHeight="1">
      <c r="A29" s="2238" t="s">
        <v>125</v>
      </c>
      <c r="B29" s="2239"/>
      <c r="C29" s="1057">
        <v>89</v>
      </c>
      <c r="D29" s="1057">
        <v>89.4</v>
      </c>
      <c r="E29" s="1057">
        <v>69.2</v>
      </c>
      <c r="F29" s="1057">
        <v>93.3</v>
      </c>
      <c r="G29" s="1061" t="s">
        <v>96</v>
      </c>
      <c r="H29" s="1057">
        <v>93.8</v>
      </c>
      <c r="I29" s="1063">
        <v>76.400000000000006</v>
      </c>
      <c r="J29" s="51"/>
      <c r="K29" s="282"/>
      <c r="L29" s="282"/>
      <c r="M29" s="282"/>
      <c r="N29" s="282"/>
      <c r="O29" s="282"/>
      <c r="P29" s="282"/>
      <c r="Q29" s="282"/>
    </row>
    <row r="30" spans="1:17" ht="11.25" customHeight="1">
      <c r="A30" s="2238" t="s">
        <v>126</v>
      </c>
      <c r="B30" s="2239"/>
      <c r="C30" s="1057">
        <v>83.5</v>
      </c>
      <c r="D30" s="1057">
        <v>83.5</v>
      </c>
      <c r="E30" s="1057">
        <v>69.8</v>
      </c>
      <c r="F30" s="1057">
        <v>100</v>
      </c>
      <c r="G30" s="1057">
        <v>100</v>
      </c>
      <c r="H30" s="1057">
        <v>100</v>
      </c>
      <c r="I30" s="1063">
        <v>65.8</v>
      </c>
      <c r="J30" s="51"/>
      <c r="K30" s="282"/>
      <c r="L30" s="282"/>
      <c r="M30" s="282"/>
      <c r="N30" s="282"/>
      <c r="O30" s="282"/>
      <c r="P30" s="282"/>
      <c r="Q30" s="282"/>
    </row>
    <row r="31" spans="1:17" ht="11.25" customHeight="1">
      <c r="A31" s="2304" t="s">
        <v>130</v>
      </c>
      <c r="B31" s="2305"/>
      <c r="C31" s="1057">
        <v>87.9</v>
      </c>
      <c r="D31" s="1057">
        <v>87.3</v>
      </c>
      <c r="E31" s="1057">
        <v>81</v>
      </c>
      <c r="F31" s="1057">
        <v>96.6</v>
      </c>
      <c r="G31" s="1057">
        <v>100</v>
      </c>
      <c r="H31" s="1057">
        <v>97</v>
      </c>
      <c r="I31" s="1063">
        <v>79</v>
      </c>
      <c r="J31" s="51"/>
      <c r="K31" s="282"/>
      <c r="L31" s="282"/>
      <c r="M31" s="282"/>
      <c r="N31" s="282"/>
      <c r="O31" s="282"/>
      <c r="P31" s="282"/>
      <c r="Q31" s="282"/>
    </row>
    <row r="32" spans="1:17" ht="20.25" customHeight="1">
      <c r="A32" s="2302" t="s">
        <v>168</v>
      </c>
      <c r="B32" s="2303"/>
      <c r="C32" s="1061">
        <v>84.7</v>
      </c>
      <c r="D32" s="1061">
        <v>85.8</v>
      </c>
      <c r="E32" s="1061">
        <v>72.8</v>
      </c>
      <c r="F32" s="1061">
        <v>100</v>
      </c>
      <c r="G32" s="1061">
        <v>100</v>
      </c>
      <c r="H32" s="1061">
        <v>100</v>
      </c>
      <c r="I32" s="1065">
        <v>77</v>
      </c>
      <c r="J32" s="51"/>
      <c r="K32" s="282"/>
      <c r="L32" s="282"/>
      <c r="M32" s="282"/>
      <c r="N32" s="282"/>
      <c r="O32" s="282"/>
      <c r="P32" s="282"/>
      <c r="Q32" s="282"/>
    </row>
    <row r="33" spans="1:17" ht="11.25" customHeight="1">
      <c r="A33" s="2302" t="s">
        <v>731</v>
      </c>
      <c r="B33" s="2303"/>
      <c r="C33" s="1057"/>
      <c r="D33" s="1057"/>
      <c r="E33" s="1057"/>
      <c r="F33" s="1057"/>
      <c r="G33" s="1057"/>
      <c r="H33" s="1057"/>
      <c r="I33" s="1063"/>
      <c r="J33" s="51"/>
      <c r="K33" s="282"/>
      <c r="L33" s="282"/>
      <c r="M33" s="282"/>
      <c r="N33" s="282"/>
      <c r="O33" s="282"/>
      <c r="P33" s="282"/>
      <c r="Q33" s="282"/>
    </row>
    <row r="34" spans="1:17" ht="11.25" customHeight="1">
      <c r="A34" s="2238" t="s">
        <v>117</v>
      </c>
      <c r="B34" s="2239"/>
      <c r="C34" s="1057">
        <v>90</v>
      </c>
      <c r="D34" s="1057">
        <v>92</v>
      </c>
      <c r="E34" s="1057">
        <v>60</v>
      </c>
      <c r="F34" s="1057">
        <v>100</v>
      </c>
      <c r="G34" s="1057">
        <v>100</v>
      </c>
      <c r="H34" s="1057">
        <v>100</v>
      </c>
      <c r="I34" s="1063">
        <v>84.1</v>
      </c>
      <c r="J34" s="51"/>
      <c r="K34" s="282"/>
      <c r="L34" s="282"/>
      <c r="M34" s="282"/>
      <c r="N34" s="282"/>
      <c r="O34" s="282"/>
      <c r="P34" s="282"/>
      <c r="Q34" s="282"/>
    </row>
    <row r="35" spans="1:17" ht="11.25" customHeight="1">
      <c r="A35" s="2238" t="s">
        <v>118</v>
      </c>
      <c r="B35" s="2239"/>
      <c r="C35" s="1057">
        <v>82</v>
      </c>
      <c r="D35" s="1057">
        <v>81.400000000000006</v>
      </c>
      <c r="E35" s="1057">
        <v>74.5</v>
      </c>
      <c r="F35" s="1057">
        <v>100</v>
      </c>
      <c r="G35" s="1057">
        <v>100</v>
      </c>
      <c r="H35" s="1057">
        <v>100</v>
      </c>
      <c r="I35" s="1063">
        <v>75.2</v>
      </c>
      <c r="J35" s="51"/>
      <c r="K35" s="282"/>
      <c r="L35" s="282"/>
      <c r="M35" s="282"/>
      <c r="N35" s="282"/>
      <c r="O35" s="282"/>
      <c r="P35" s="282"/>
      <c r="Q35" s="282"/>
    </row>
    <row r="36" spans="1:17" ht="11.25" customHeight="1">
      <c r="A36" s="2238" t="s">
        <v>119</v>
      </c>
      <c r="B36" s="2239"/>
      <c r="C36" s="1056">
        <v>90.8</v>
      </c>
      <c r="D36" s="1056">
        <v>93.5</v>
      </c>
      <c r="E36" s="1056">
        <v>66.7</v>
      </c>
      <c r="F36" s="1056">
        <v>100</v>
      </c>
      <c r="G36" s="1057">
        <v>100</v>
      </c>
      <c r="H36" s="1057">
        <v>100</v>
      </c>
      <c r="I36" s="1063">
        <v>77.3</v>
      </c>
      <c r="J36" s="51"/>
      <c r="K36" s="282"/>
      <c r="L36" s="282"/>
      <c r="M36" s="282"/>
      <c r="N36" s="282"/>
      <c r="O36" s="282"/>
      <c r="P36" s="282"/>
      <c r="Q36" s="282"/>
    </row>
    <row r="37" spans="1:17" s="368" customFormat="1" ht="20.25" customHeight="1">
      <c r="A37" s="2302" t="s">
        <v>121</v>
      </c>
      <c r="B37" s="2303"/>
      <c r="C37" s="1061">
        <v>84.9</v>
      </c>
      <c r="D37" s="1061">
        <v>81</v>
      </c>
      <c r="E37" s="1061">
        <v>81.8</v>
      </c>
      <c r="F37" s="1061">
        <v>100</v>
      </c>
      <c r="G37" s="1061">
        <v>100</v>
      </c>
      <c r="H37" s="1061">
        <v>99.6</v>
      </c>
      <c r="I37" s="1065">
        <v>69.599999999999994</v>
      </c>
      <c r="J37" s="367"/>
      <c r="K37" s="282"/>
      <c r="L37" s="282"/>
      <c r="M37" s="282"/>
      <c r="N37" s="282"/>
      <c r="O37" s="282"/>
      <c r="P37" s="282"/>
      <c r="Q37" s="282"/>
    </row>
    <row r="38" spans="1:17" ht="11.25" customHeight="1">
      <c r="A38" s="2302" t="s">
        <v>731</v>
      </c>
      <c r="B38" s="2303"/>
      <c r="C38" s="1057"/>
      <c r="D38" s="1057"/>
      <c r="E38" s="1057"/>
      <c r="F38" s="1057"/>
      <c r="G38" s="1057"/>
      <c r="H38" s="1057"/>
      <c r="I38" s="1063"/>
      <c r="J38" s="51"/>
      <c r="K38" s="282"/>
      <c r="L38" s="282"/>
      <c r="M38" s="282"/>
      <c r="N38" s="282"/>
      <c r="O38" s="282"/>
      <c r="P38" s="282"/>
      <c r="Q38" s="282"/>
    </row>
    <row r="39" spans="1:17" ht="11.25" customHeight="1">
      <c r="A39" s="2238" t="s">
        <v>122</v>
      </c>
      <c r="B39" s="2239"/>
      <c r="C39" s="1057">
        <v>97.5</v>
      </c>
      <c r="D39" s="1057">
        <v>95.8</v>
      </c>
      <c r="E39" s="1057">
        <v>93.8</v>
      </c>
      <c r="F39" s="1057">
        <v>100</v>
      </c>
      <c r="G39" s="1057">
        <v>100</v>
      </c>
      <c r="H39" s="1057">
        <v>100</v>
      </c>
      <c r="I39" s="1063">
        <v>91.8</v>
      </c>
      <c r="J39" s="51"/>
      <c r="K39" s="282"/>
      <c r="L39" s="282"/>
      <c r="M39" s="282"/>
      <c r="N39" s="282"/>
      <c r="O39" s="282"/>
      <c r="P39" s="282"/>
      <c r="Q39" s="282"/>
    </row>
    <row r="40" spans="1:17" ht="11.25" customHeight="1">
      <c r="A40" s="2238" t="s">
        <v>124</v>
      </c>
      <c r="B40" s="2239"/>
      <c r="C40" s="1057">
        <v>86.4</v>
      </c>
      <c r="D40" s="1057">
        <v>88</v>
      </c>
      <c r="E40" s="1057">
        <v>50</v>
      </c>
      <c r="F40" s="1057">
        <v>100</v>
      </c>
      <c r="G40" s="1057">
        <v>100</v>
      </c>
      <c r="H40" s="1057">
        <v>97.7</v>
      </c>
      <c r="I40" s="1063">
        <v>74.7</v>
      </c>
      <c r="J40" s="51"/>
      <c r="K40" s="282"/>
      <c r="L40" s="282"/>
      <c r="M40" s="282"/>
      <c r="N40" s="282"/>
      <c r="O40" s="282"/>
      <c r="P40" s="282"/>
      <c r="Q40" s="282"/>
    </row>
    <row r="41" spans="1:17" ht="11.25" customHeight="1">
      <c r="A41" s="2238" t="s">
        <v>127</v>
      </c>
      <c r="B41" s="2239"/>
      <c r="C41" s="1057">
        <v>97.3</v>
      </c>
      <c r="D41" s="1057">
        <v>97.6</v>
      </c>
      <c r="E41" s="1057">
        <v>92</v>
      </c>
      <c r="F41" s="1057">
        <v>100</v>
      </c>
      <c r="G41" s="1061" t="s">
        <v>96</v>
      </c>
      <c r="H41" s="1057">
        <v>100</v>
      </c>
      <c r="I41" s="1063">
        <v>91.4</v>
      </c>
      <c r="J41" s="51"/>
      <c r="K41" s="282"/>
      <c r="L41" s="282"/>
      <c r="M41" s="282"/>
      <c r="N41" s="282"/>
      <c r="O41" s="282"/>
      <c r="P41" s="282"/>
      <c r="Q41" s="282"/>
    </row>
    <row r="42" spans="1:17" ht="11.25" customHeight="1">
      <c r="A42" s="2238" t="s">
        <v>129</v>
      </c>
      <c r="B42" s="2239"/>
      <c r="C42" s="1057">
        <v>73.400000000000006</v>
      </c>
      <c r="D42" s="1057">
        <v>66</v>
      </c>
      <c r="E42" s="1057">
        <v>67.400000000000006</v>
      </c>
      <c r="F42" s="1057">
        <v>100</v>
      </c>
      <c r="G42" s="1057">
        <v>100</v>
      </c>
      <c r="H42" s="1057">
        <v>100</v>
      </c>
      <c r="I42" s="1063">
        <v>55.9</v>
      </c>
      <c r="J42" s="51"/>
      <c r="K42" s="282"/>
      <c r="L42" s="282"/>
      <c r="M42" s="282"/>
      <c r="N42" s="282"/>
      <c r="O42" s="282"/>
      <c r="P42" s="282"/>
      <c r="Q42" s="282"/>
    </row>
    <row r="43" spans="1:17" ht="12.75" customHeight="1">
      <c r="A43" s="2238" t="s">
        <v>172</v>
      </c>
      <c r="B43" s="2239"/>
      <c r="C43" s="1056">
        <v>80.7</v>
      </c>
      <c r="D43" s="1056">
        <v>77.7</v>
      </c>
      <c r="E43" s="1056">
        <v>87.4</v>
      </c>
      <c r="F43" s="1056">
        <v>100</v>
      </c>
      <c r="G43" s="1056">
        <v>100</v>
      </c>
      <c r="H43" s="1057">
        <v>100</v>
      </c>
      <c r="I43" s="1058">
        <v>66.400000000000006</v>
      </c>
      <c r="J43" s="51"/>
      <c r="K43" s="282"/>
      <c r="L43" s="282"/>
      <c r="M43" s="282"/>
      <c r="N43" s="282"/>
      <c r="O43" s="282"/>
      <c r="P43" s="282"/>
      <c r="Q43" s="282"/>
    </row>
    <row r="44" spans="1:17" s="35" customFormat="1" ht="23.25" customHeight="1">
      <c r="A44" s="100" t="s">
        <v>1199</v>
      </c>
      <c r="B44" s="77"/>
      <c r="C44" s="1048"/>
      <c r="D44" s="1048"/>
      <c r="E44" s="1048"/>
      <c r="F44" s="1048"/>
      <c r="G44" s="1048"/>
      <c r="H44" s="1048"/>
      <c r="I44" s="1048"/>
    </row>
    <row r="45" spans="1:17" s="77" customFormat="1" ht="9.9499999999999993" customHeight="1">
      <c r="A45" s="100" t="s">
        <v>1513</v>
      </c>
      <c r="C45" s="1450"/>
      <c r="D45" s="1450"/>
      <c r="E45" s="1450"/>
      <c r="F45" s="1450"/>
      <c r="G45" s="1450"/>
      <c r="H45" s="1450"/>
      <c r="I45" s="1450"/>
    </row>
    <row r="46" spans="1:17" s="35" customFormat="1" ht="9.9499999999999993" customHeight="1">
      <c r="A46" s="195" t="s">
        <v>209</v>
      </c>
      <c r="B46" s="77"/>
      <c r="C46" s="46"/>
      <c r="D46" s="46"/>
      <c r="E46" s="46"/>
      <c r="F46" s="46"/>
      <c r="G46" s="46"/>
      <c r="H46" s="46"/>
      <c r="I46" s="46"/>
    </row>
    <row r="47" spans="1:17" s="35" customFormat="1" ht="15" customHeight="1">
      <c r="A47" s="660" t="s">
        <v>259</v>
      </c>
      <c r="B47" s="77"/>
      <c r="C47" s="1048"/>
      <c r="D47" s="1048"/>
      <c r="E47" s="1048"/>
      <c r="F47" s="1048"/>
      <c r="G47" s="1048"/>
      <c r="H47" s="1048"/>
      <c r="I47" s="1048"/>
    </row>
    <row r="48" spans="1:17" s="77" customFormat="1" ht="9.9499999999999993" customHeight="1">
      <c r="A48" s="1684" t="s">
        <v>1514</v>
      </c>
    </row>
    <row r="49" spans="1:9" s="35" customFormat="1" ht="9.9499999999999993" customHeight="1">
      <c r="A49" s="661" t="s">
        <v>210</v>
      </c>
      <c r="B49" s="77"/>
      <c r="C49" s="46"/>
      <c r="D49" s="46"/>
      <c r="E49" s="46"/>
      <c r="F49" s="46"/>
      <c r="G49" s="46"/>
      <c r="H49" s="46"/>
      <c r="I49" s="46"/>
    </row>
    <row r="50" spans="1:9">
      <c r="A50" s="79"/>
      <c r="B50" s="79"/>
      <c r="C50" s="79"/>
      <c r="D50" s="79"/>
      <c r="E50" s="79"/>
      <c r="F50" s="79"/>
      <c r="G50" s="79"/>
      <c r="H50" s="79"/>
      <c r="I50" s="79"/>
    </row>
  </sheetData>
  <mergeCells count="42">
    <mergeCell ref="H1:I1"/>
    <mergeCell ref="H2:I2"/>
    <mergeCell ref="C7:I7"/>
    <mergeCell ref="C5:C6"/>
    <mergeCell ref="D5:I5"/>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I3" location="'Spis tablic     List of tables'!A1" display="Powrót do spisu tablic" xr:uid="{00000000-0004-0000-4700-000000000000}"/>
    <hyperlink ref="H3:I3" location="'Spis tablic     List of tables'!A1" display="Powrót do spisu tablic" xr:uid="{00000000-0004-0000-4700-000001000000}"/>
    <hyperlink ref="H4:I4" location="'Spis tablic     List of tables'!A1" display="Return to list tables" xr:uid="{00000000-0004-0000-4700-000002000000}"/>
    <hyperlink ref="H1:I1" location="'Spis tablic     List of tables'!A1" display="Powrót do spisu tablic" xr:uid="{00000000-0004-0000-4700-000003000000}"/>
    <hyperlink ref="H2:I2" location="'Spis tablic     List of tables'!A1" display="Return to list tables" xr:uid="{00000000-0004-0000-4700-000004000000}"/>
    <hyperlink ref="H1" location="'Spis tablic     List of tables'!A1" display="Powrót do spisu tablic" xr:uid="{00000000-0004-0000-4700-000005000000}"/>
    <hyperlink ref="H2" location="'Spis tablic     List of tables'!A1" display="Return to list tables" xr:uid="{00000000-0004-0000-4700-000006000000}"/>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tabColor rgb="FF92D050"/>
    <pageSetUpPr fitToPage="1"/>
  </sheetPr>
  <dimension ref="A1:I48"/>
  <sheetViews>
    <sheetView showGridLines="0" tabSelected="1" topLeftCell="A5" zoomScaleNormal="100" zoomScaleSheetLayoutView="100" workbookViewId="0">
      <selection activeCell="H22" sqref="H22"/>
    </sheetView>
  </sheetViews>
  <sheetFormatPr defaultColWidth="9" defaultRowHeight="12"/>
  <cols>
    <col min="1" max="1" width="8.125" style="79" customWidth="1"/>
    <col min="2" max="2" width="22.125" style="6" customWidth="1"/>
    <col min="3" max="7" width="19.625" style="6" customWidth="1"/>
    <col min="8" max="16384" width="9" style="79"/>
  </cols>
  <sheetData>
    <row r="1" spans="1:9">
      <c r="F1" s="1688" t="s">
        <v>0</v>
      </c>
      <c r="G1" s="1688"/>
    </row>
    <row r="2" spans="1:9">
      <c r="F2" s="1688" t="s">
        <v>1</v>
      </c>
      <c r="G2" s="1688"/>
      <c r="I2" s="333"/>
    </row>
    <row r="3" spans="1:9" ht="14.85" customHeight="1">
      <c r="A3" s="1259" t="s">
        <v>207</v>
      </c>
      <c r="B3" s="246" t="s">
        <v>1319</v>
      </c>
      <c r="C3" s="246"/>
      <c r="D3" s="246"/>
      <c r="E3" s="79"/>
      <c r="F3" s="79"/>
      <c r="G3" s="79"/>
    </row>
    <row r="4" spans="1:9" ht="14.85" customHeight="1">
      <c r="B4" s="655" t="s">
        <v>1320</v>
      </c>
      <c r="C4" s="250"/>
      <c r="D4" s="250"/>
      <c r="E4" s="250"/>
      <c r="F4" s="79"/>
      <c r="G4" s="79"/>
    </row>
    <row r="5" spans="1:9" ht="28.5" customHeight="1">
      <c r="A5" s="1837" t="s">
        <v>741</v>
      </c>
      <c r="B5" s="1840"/>
      <c r="C5" s="1994" t="s">
        <v>760</v>
      </c>
      <c r="D5" s="1739" t="s">
        <v>764</v>
      </c>
      <c r="E5" s="1741"/>
      <c r="F5" s="1740"/>
      <c r="G5" s="1739" t="s">
        <v>763</v>
      </c>
    </row>
    <row r="6" spans="1:9" ht="33.75" customHeight="1">
      <c r="A6" s="1702"/>
      <c r="B6" s="1738"/>
      <c r="C6" s="2341"/>
      <c r="D6" s="670" t="s">
        <v>396</v>
      </c>
      <c r="E6" s="670" t="s">
        <v>761</v>
      </c>
      <c r="F6" s="670" t="s">
        <v>762</v>
      </c>
      <c r="G6" s="1929"/>
    </row>
    <row r="7" spans="1:9" ht="17.25" customHeight="1">
      <c r="A7" s="2302" t="s">
        <v>108</v>
      </c>
      <c r="B7" s="2303"/>
      <c r="C7" s="1678">
        <f>SUM(C10,C16,C25,C31,C36)</f>
        <v>140</v>
      </c>
      <c r="D7" s="1678">
        <f>SUM(D10,D16,D25,D31,D36)</f>
        <v>179</v>
      </c>
      <c r="E7" s="1678">
        <f>SUM(E10,E16,E25,E31,E36)</f>
        <v>26</v>
      </c>
      <c r="F7" s="1678">
        <f>SUM(F10,F16,F25,F31,F36)</f>
        <v>153</v>
      </c>
      <c r="G7" s="1682">
        <f>SUM(G10,G16,G25,G31,G36)</f>
        <v>6179</v>
      </c>
      <c r="H7" s="533"/>
    </row>
    <row r="8" spans="1:9" ht="12.95" customHeight="1">
      <c r="A8" s="2236" t="s">
        <v>43</v>
      </c>
      <c r="B8" s="2237"/>
      <c r="C8" s="1679"/>
      <c r="D8" s="1679"/>
      <c r="E8" s="1679"/>
      <c r="F8" s="1679"/>
      <c r="G8" s="1070"/>
      <c r="H8" s="533"/>
    </row>
    <row r="9" spans="1:9" ht="14.25" customHeight="1">
      <c r="A9" s="2306" t="s">
        <v>730</v>
      </c>
      <c r="B9" s="2307"/>
      <c r="C9" s="1679"/>
      <c r="D9" s="1679"/>
      <c r="E9" s="1679"/>
      <c r="F9" s="1679"/>
      <c r="G9" s="1070"/>
      <c r="H9" s="533"/>
    </row>
    <row r="10" spans="1:9" ht="15" customHeight="1">
      <c r="A10" s="2302" t="s">
        <v>109</v>
      </c>
      <c r="B10" s="2303"/>
      <c r="C10" s="1679">
        <f>SUM(C12:C15)</f>
        <v>42</v>
      </c>
      <c r="D10" s="1679">
        <f>SUM(E10:F10)</f>
        <v>57</v>
      </c>
      <c r="E10" s="1679">
        <f>SUM(E12:E15)</f>
        <v>7</v>
      </c>
      <c r="F10" s="1679">
        <f>SUM(F12:F15)</f>
        <v>50</v>
      </c>
      <c r="G10" s="1070">
        <f>SUM(G12:G15)</f>
        <v>2778</v>
      </c>
    </row>
    <row r="11" spans="1:9" ht="12.95" customHeight="1">
      <c r="A11" s="2302" t="s">
        <v>731</v>
      </c>
      <c r="B11" s="2303"/>
      <c r="C11" s="1332"/>
      <c r="D11" s="1332"/>
      <c r="E11" s="1332"/>
      <c r="F11" s="1332"/>
      <c r="G11" s="1333"/>
    </row>
    <row r="12" spans="1:9" ht="10.5" customHeight="1">
      <c r="A12" s="2238" t="s">
        <v>110</v>
      </c>
      <c r="B12" s="2239"/>
      <c r="C12" s="1680">
        <v>11</v>
      </c>
      <c r="D12" s="1680">
        <f>SUM(E12:F12)</f>
        <v>14</v>
      </c>
      <c r="E12" s="1680">
        <v>1</v>
      </c>
      <c r="F12" s="1680">
        <v>13</v>
      </c>
      <c r="G12" s="1681">
        <v>415</v>
      </c>
    </row>
    <row r="13" spans="1:9" ht="10.5" customHeight="1">
      <c r="A13" s="2238" t="s">
        <v>111</v>
      </c>
      <c r="B13" s="2239"/>
      <c r="C13" s="1680">
        <v>9</v>
      </c>
      <c r="D13" s="1680">
        <f>SUM(E13:F13)</f>
        <v>15</v>
      </c>
      <c r="E13" s="1680">
        <v>6</v>
      </c>
      <c r="F13" s="1680">
        <v>9</v>
      </c>
      <c r="G13" s="1681">
        <v>317</v>
      </c>
    </row>
    <row r="14" spans="1:9" ht="10.5" customHeight="1">
      <c r="A14" s="2238" t="s">
        <v>169</v>
      </c>
      <c r="B14" s="2239"/>
      <c r="C14" s="1680">
        <v>14</v>
      </c>
      <c r="D14" s="1680">
        <f>SUM(E14:F14)</f>
        <v>18</v>
      </c>
      <c r="E14" s="2473" t="s">
        <v>97</v>
      </c>
      <c r="F14" s="1680">
        <v>18</v>
      </c>
      <c r="G14" s="1681">
        <v>1322</v>
      </c>
    </row>
    <row r="15" spans="1:9" ht="10.5" customHeight="1">
      <c r="A15" s="2238" t="s">
        <v>170</v>
      </c>
      <c r="B15" s="2239"/>
      <c r="C15" s="1680">
        <v>8</v>
      </c>
      <c r="D15" s="1680">
        <f>SUM(E15:F15)</f>
        <v>10</v>
      </c>
      <c r="E15" s="2473" t="s">
        <v>97</v>
      </c>
      <c r="F15" s="1680">
        <v>10</v>
      </c>
      <c r="G15" s="1681">
        <v>724</v>
      </c>
    </row>
    <row r="16" spans="1:9" ht="15" customHeight="1">
      <c r="A16" s="2302" t="s">
        <v>112</v>
      </c>
      <c r="B16" s="2303"/>
      <c r="C16" s="1679">
        <f>SUM(C18:C24)</f>
        <v>25</v>
      </c>
      <c r="D16" s="1679">
        <f>SUM(E16:F16)</f>
        <v>29</v>
      </c>
      <c r="E16" s="1679">
        <f>SUM(E18:E24)</f>
        <v>5</v>
      </c>
      <c r="F16" s="1679">
        <f>SUM(F18:F24)</f>
        <v>24</v>
      </c>
      <c r="G16" s="1070">
        <f>SUM(G18:G24)</f>
        <v>1101</v>
      </c>
    </row>
    <row r="17" spans="1:7" ht="12.95" customHeight="1">
      <c r="A17" s="2302" t="s">
        <v>731</v>
      </c>
      <c r="B17" s="2303"/>
      <c r="C17" s="1332"/>
      <c r="D17" s="1332"/>
      <c r="E17" s="1332"/>
      <c r="F17" s="1332"/>
      <c r="G17" s="1333"/>
    </row>
    <row r="18" spans="1:7" ht="10.5" customHeight="1">
      <c r="A18" s="2238" t="s">
        <v>113</v>
      </c>
      <c r="B18" s="2239"/>
      <c r="C18" s="1680">
        <v>7</v>
      </c>
      <c r="D18" s="1680">
        <f t="shared" ref="D18:D24" si="0">SUM(E18:F18)</f>
        <v>9</v>
      </c>
      <c r="E18" s="1680">
        <v>3</v>
      </c>
      <c r="F18" s="1680">
        <v>6</v>
      </c>
      <c r="G18" s="1681">
        <v>206</v>
      </c>
    </row>
    <row r="19" spans="1:7" ht="10.5" customHeight="1">
      <c r="A19" s="2238" t="s">
        <v>114</v>
      </c>
      <c r="B19" s="2239"/>
      <c r="C19" s="1680">
        <v>4</v>
      </c>
      <c r="D19" s="1680">
        <f t="shared" si="0"/>
        <v>4</v>
      </c>
      <c r="E19" s="1680">
        <v>1</v>
      </c>
      <c r="F19" s="1680">
        <v>3</v>
      </c>
      <c r="G19" s="1681">
        <v>153</v>
      </c>
    </row>
    <row r="20" spans="1:7" ht="10.5" customHeight="1">
      <c r="A20" s="2238" t="s">
        <v>115</v>
      </c>
      <c r="B20" s="2239"/>
      <c r="C20" s="1680">
        <v>3</v>
      </c>
      <c r="D20" s="1680">
        <f t="shared" si="0"/>
        <v>3</v>
      </c>
      <c r="E20" s="2473" t="s">
        <v>97</v>
      </c>
      <c r="F20" s="1680">
        <v>3</v>
      </c>
      <c r="G20" s="1681">
        <v>122</v>
      </c>
    </row>
    <row r="21" spans="1:7" ht="10.5" customHeight="1">
      <c r="A21" s="2238" t="s">
        <v>116</v>
      </c>
      <c r="B21" s="2239"/>
      <c r="C21" s="1680">
        <v>4</v>
      </c>
      <c r="D21" s="1680">
        <f t="shared" si="0"/>
        <v>6</v>
      </c>
      <c r="E21" s="2473" t="s">
        <v>97</v>
      </c>
      <c r="F21" s="1680">
        <v>6</v>
      </c>
      <c r="G21" s="1681">
        <v>134</v>
      </c>
    </row>
    <row r="22" spans="1:7" ht="10.5" customHeight="1">
      <c r="A22" s="2238" t="s">
        <v>128</v>
      </c>
      <c r="B22" s="2239"/>
      <c r="C22" s="1680">
        <v>3</v>
      </c>
      <c r="D22" s="1680">
        <f t="shared" si="0"/>
        <v>3</v>
      </c>
      <c r="E22" s="1680">
        <v>1</v>
      </c>
      <c r="F22" s="1680">
        <v>2</v>
      </c>
      <c r="G22" s="1681">
        <v>111</v>
      </c>
    </row>
    <row r="23" spans="1:7" ht="10.5" customHeight="1">
      <c r="A23" s="2238" t="s">
        <v>120</v>
      </c>
      <c r="B23" s="2239"/>
      <c r="C23" s="1680">
        <v>3</v>
      </c>
      <c r="D23" s="1680">
        <f t="shared" si="0"/>
        <v>3</v>
      </c>
      <c r="E23" s="2473" t="s">
        <v>97</v>
      </c>
      <c r="F23" s="1680">
        <v>3</v>
      </c>
      <c r="G23" s="1681">
        <v>83</v>
      </c>
    </row>
    <row r="24" spans="1:7" ht="10.5" customHeight="1">
      <c r="A24" s="2238" t="s">
        <v>171</v>
      </c>
      <c r="B24" s="2239"/>
      <c r="C24" s="1680">
        <v>1</v>
      </c>
      <c r="D24" s="1680">
        <f t="shared" si="0"/>
        <v>1</v>
      </c>
      <c r="E24" s="2473" t="s">
        <v>97</v>
      </c>
      <c r="F24" s="1680">
        <v>1</v>
      </c>
      <c r="G24" s="1681">
        <v>292</v>
      </c>
    </row>
    <row r="25" spans="1:7" ht="15" customHeight="1">
      <c r="A25" s="2302" t="s">
        <v>167</v>
      </c>
      <c r="B25" s="2303"/>
      <c r="C25" s="1679">
        <f>SUM(C27:C30)</f>
        <v>33</v>
      </c>
      <c r="D25" s="1679">
        <f>SUM(E25:F25)</f>
        <v>46</v>
      </c>
      <c r="E25" s="1679">
        <f>SUM(E27:E30)</f>
        <v>6</v>
      </c>
      <c r="F25" s="1679">
        <f>SUM(F27:F30)</f>
        <v>40</v>
      </c>
      <c r="G25" s="1070">
        <f>SUM(G27:G30)</f>
        <v>912</v>
      </c>
    </row>
    <row r="26" spans="1:7" ht="12.95" customHeight="1">
      <c r="A26" s="2302" t="s">
        <v>731</v>
      </c>
      <c r="B26" s="2303"/>
      <c r="C26" s="1332"/>
      <c r="D26" s="1332"/>
      <c r="E26" s="1332"/>
      <c r="F26" s="1332"/>
      <c r="G26" s="1333"/>
    </row>
    <row r="27" spans="1:7" ht="10.5" customHeight="1">
      <c r="A27" s="2238" t="s">
        <v>123</v>
      </c>
      <c r="B27" s="2239"/>
      <c r="C27" s="1680">
        <v>20</v>
      </c>
      <c r="D27" s="1680">
        <f>SUM(E27:F27)</f>
        <v>28</v>
      </c>
      <c r="E27" s="1680">
        <v>3</v>
      </c>
      <c r="F27" s="1680">
        <v>25</v>
      </c>
      <c r="G27" s="1681">
        <v>457</v>
      </c>
    </row>
    <row r="28" spans="1:7" ht="10.5" customHeight="1">
      <c r="A28" s="2238" t="s">
        <v>125</v>
      </c>
      <c r="B28" s="2239"/>
      <c r="C28" s="1680">
        <v>4</v>
      </c>
      <c r="D28" s="1680">
        <f>SUM(E28:F28)</f>
        <v>5</v>
      </c>
      <c r="E28" s="1680">
        <v>1</v>
      </c>
      <c r="F28" s="1680">
        <v>4</v>
      </c>
      <c r="G28" s="1681">
        <v>129</v>
      </c>
    </row>
    <row r="29" spans="1:7" ht="10.5" customHeight="1">
      <c r="A29" s="2238" t="s">
        <v>126</v>
      </c>
      <c r="B29" s="2239"/>
      <c r="C29" s="1680">
        <v>4</v>
      </c>
      <c r="D29" s="1680">
        <f>SUM(E29:F29)</f>
        <v>7</v>
      </c>
      <c r="E29" s="1680">
        <v>1</v>
      </c>
      <c r="F29" s="1680">
        <v>6</v>
      </c>
      <c r="G29" s="1681">
        <v>240</v>
      </c>
    </row>
    <row r="30" spans="1:7" ht="10.5" customHeight="1">
      <c r="A30" s="2304" t="s">
        <v>130</v>
      </c>
      <c r="B30" s="2305"/>
      <c r="C30" s="1680">
        <v>5</v>
      </c>
      <c r="D30" s="1680">
        <f>SUM(E30:F30)</f>
        <v>6</v>
      </c>
      <c r="E30" s="1680">
        <v>1</v>
      </c>
      <c r="F30" s="1680">
        <v>5</v>
      </c>
      <c r="G30" s="1681">
        <v>86</v>
      </c>
    </row>
    <row r="31" spans="1:7" ht="15" customHeight="1">
      <c r="A31" s="2302" t="s">
        <v>168</v>
      </c>
      <c r="B31" s="2303"/>
      <c r="C31" s="1679">
        <f>SUM(C33:C35)</f>
        <v>9</v>
      </c>
      <c r="D31" s="1679">
        <f>SUM(E31:F31)</f>
        <v>12</v>
      </c>
      <c r="E31" s="1679">
        <f>SUM(E33:E35)</f>
        <v>2</v>
      </c>
      <c r="F31" s="1679">
        <f>SUM(F33:F35)</f>
        <v>10</v>
      </c>
      <c r="G31" s="1070">
        <f>SUM(G33:G35)</f>
        <v>564</v>
      </c>
    </row>
    <row r="32" spans="1:7" ht="12.95" customHeight="1">
      <c r="A32" s="2302" t="s">
        <v>731</v>
      </c>
      <c r="B32" s="2303"/>
      <c r="C32" s="1332"/>
      <c r="D32" s="1332"/>
      <c r="E32" s="1332"/>
      <c r="F32" s="1332"/>
      <c r="G32" s="1333"/>
    </row>
    <row r="33" spans="1:7" ht="10.5" customHeight="1">
      <c r="A33" s="2238" t="s">
        <v>117</v>
      </c>
      <c r="B33" s="2239"/>
      <c r="C33" s="2473" t="s">
        <v>97</v>
      </c>
      <c r="D33" s="2473" t="s">
        <v>97</v>
      </c>
      <c r="E33" s="2473" t="s">
        <v>97</v>
      </c>
      <c r="F33" s="2473" t="s">
        <v>97</v>
      </c>
      <c r="G33" s="1681">
        <v>85</v>
      </c>
    </row>
    <row r="34" spans="1:7" ht="10.5" customHeight="1">
      <c r="A34" s="2238" t="s">
        <v>118</v>
      </c>
      <c r="B34" s="2239"/>
      <c r="C34" s="1680">
        <v>8</v>
      </c>
      <c r="D34" s="1680">
        <f>SUM(E34:F34)</f>
        <v>11</v>
      </c>
      <c r="E34" s="1680">
        <v>2</v>
      </c>
      <c r="F34" s="1680">
        <v>9</v>
      </c>
      <c r="G34" s="1681">
        <v>361</v>
      </c>
    </row>
    <row r="35" spans="1:7" ht="10.5" customHeight="1">
      <c r="A35" s="2238" t="s">
        <v>119</v>
      </c>
      <c r="B35" s="2239"/>
      <c r="C35" s="1680">
        <v>1</v>
      </c>
      <c r="D35" s="1680">
        <f>SUM(E35:F35)</f>
        <v>1</v>
      </c>
      <c r="E35" s="2473" t="s">
        <v>97</v>
      </c>
      <c r="F35" s="1680">
        <v>1</v>
      </c>
      <c r="G35" s="1681">
        <v>118</v>
      </c>
    </row>
    <row r="36" spans="1:7" ht="15" customHeight="1">
      <c r="A36" s="2302" t="s">
        <v>121</v>
      </c>
      <c r="B36" s="2303"/>
      <c r="C36" s="1679">
        <v>31</v>
      </c>
      <c r="D36" s="1679">
        <f>SUM(E36:F36)</f>
        <v>35</v>
      </c>
      <c r="E36" s="1679">
        <f>SUM(E38:E42)</f>
        <v>6</v>
      </c>
      <c r="F36" s="1679">
        <f>SUM(F38:F42)</f>
        <v>29</v>
      </c>
      <c r="G36" s="1070">
        <f>SUM(G38:G42)</f>
        <v>824</v>
      </c>
    </row>
    <row r="37" spans="1:7" ht="12.95" customHeight="1">
      <c r="A37" s="2302" t="s">
        <v>731</v>
      </c>
      <c r="B37" s="2303"/>
      <c r="C37" s="1332"/>
      <c r="D37" s="1332"/>
      <c r="E37" s="1332"/>
      <c r="F37" s="1332"/>
      <c r="G37" s="1333"/>
    </row>
    <row r="38" spans="1:7" ht="10.5" customHeight="1">
      <c r="A38" s="2238" t="s">
        <v>122</v>
      </c>
      <c r="B38" s="2239"/>
      <c r="C38" s="1680">
        <v>4</v>
      </c>
      <c r="D38" s="1680">
        <f t="shared" ref="D38:D42" si="1">SUM(E38:F38)</f>
        <v>7</v>
      </c>
      <c r="E38" s="2473" t="s">
        <v>97</v>
      </c>
      <c r="F38" s="1680">
        <v>7</v>
      </c>
      <c r="G38" s="1681">
        <v>119</v>
      </c>
    </row>
    <row r="39" spans="1:7" ht="10.5" customHeight="1">
      <c r="A39" s="2238" t="s">
        <v>124</v>
      </c>
      <c r="B39" s="2239"/>
      <c r="C39" s="1680">
        <v>5</v>
      </c>
      <c r="D39" s="1680">
        <f t="shared" si="1"/>
        <v>5</v>
      </c>
      <c r="E39" s="1680">
        <v>2</v>
      </c>
      <c r="F39" s="1680">
        <v>3</v>
      </c>
      <c r="G39" s="1681">
        <v>105</v>
      </c>
    </row>
    <row r="40" spans="1:7" ht="10.5" customHeight="1">
      <c r="A40" s="2238" t="s">
        <v>127</v>
      </c>
      <c r="B40" s="2239"/>
      <c r="C40" s="1680">
        <v>3</v>
      </c>
      <c r="D40" s="1680">
        <f t="shared" si="1"/>
        <v>3</v>
      </c>
      <c r="E40" s="2473" t="s">
        <v>97</v>
      </c>
      <c r="F40" s="1680">
        <v>3</v>
      </c>
      <c r="G40" s="1681">
        <v>37</v>
      </c>
    </row>
    <row r="41" spans="1:7" ht="10.5" customHeight="1">
      <c r="A41" s="2238" t="s">
        <v>129</v>
      </c>
      <c r="B41" s="2239"/>
      <c r="C41" s="1680">
        <v>9</v>
      </c>
      <c r="D41" s="1680">
        <f t="shared" si="1"/>
        <v>10</v>
      </c>
      <c r="E41" s="1680">
        <v>3</v>
      </c>
      <c r="F41" s="1680">
        <v>7</v>
      </c>
      <c r="G41" s="1681">
        <v>232</v>
      </c>
    </row>
    <row r="42" spans="1:7" ht="10.5" customHeight="1">
      <c r="A42" s="2238" t="s">
        <v>172</v>
      </c>
      <c r="B42" s="2239"/>
      <c r="C42" s="1680">
        <v>10</v>
      </c>
      <c r="D42" s="1680">
        <f t="shared" si="1"/>
        <v>10</v>
      </c>
      <c r="E42" s="1680">
        <v>1</v>
      </c>
      <c r="F42" s="1680">
        <v>9</v>
      </c>
      <c r="G42" s="1681">
        <v>331</v>
      </c>
    </row>
    <row r="43" spans="1:7" s="77" customFormat="1" ht="21" customHeight="1">
      <c r="A43" s="100" t="s">
        <v>1511</v>
      </c>
      <c r="D43" s="1683"/>
      <c r="G43" s="1451"/>
    </row>
    <row r="44" spans="1:7" s="77" customFormat="1" ht="10.5" customHeight="1">
      <c r="A44" s="1452" t="s">
        <v>209</v>
      </c>
      <c r="E44" s="1676"/>
      <c r="G44" s="1451"/>
    </row>
    <row r="45" spans="1:7" s="77" customFormat="1" ht="18" customHeight="1">
      <c r="A45" s="1677" t="s">
        <v>1512</v>
      </c>
      <c r="C45" s="46"/>
      <c r="D45" s="1070"/>
      <c r="E45" s="47"/>
      <c r="F45" s="46"/>
      <c r="G45" s="47"/>
    </row>
    <row r="46" spans="1:7" s="77" customFormat="1" ht="12" customHeight="1">
      <c r="A46" s="661" t="s">
        <v>211</v>
      </c>
      <c r="C46" s="46"/>
      <c r="D46" s="46"/>
      <c r="E46" s="46"/>
      <c r="F46" s="46"/>
      <c r="G46" s="47"/>
    </row>
    <row r="47" spans="1:7">
      <c r="C47" s="775"/>
      <c r="D47" s="775"/>
      <c r="E47" s="775"/>
      <c r="F47" s="775"/>
      <c r="G47" s="775"/>
    </row>
    <row r="48" spans="1:7">
      <c r="C48" s="775"/>
      <c r="D48" s="775"/>
      <c r="E48" s="775"/>
      <c r="F48" s="775"/>
      <c r="G48" s="775"/>
    </row>
  </sheetData>
  <mergeCells count="42">
    <mergeCell ref="F1:G1"/>
    <mergeCell ref="F2:G2"/>
    <mergeCell ref="C5:C6"/>
    <mergeCell ref="D5:F5"/>
    <mergeCell ref="G5:G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E3:G3" location="'Spis tablic     List of tables'!A1" display="Return to list tables" xr:uid="{00000000-0004-0000-4800-000000000000}"/>
    <hyperlink ref="F1:G1" location="'Spis tablic     List of tables'!A1" display="Powrót do spisu tablic" xr:uid="{00000000-0004-0000-4800-000001000000}"/>
    <hyperlink ref="F2:G2" location="'Spis tablic     List of tables'!A1" display="Return to list tables" xr:uid="{00000000-0004-0000-4800-000002000000}"/>
    <hyperlink ref="F1" location="'Spis tablic     List of tables'!A1" display="Powrót do spisu tablic" xr:uid="{00000000-0004-0000-4800-000003000000}"/>
    <hyperlink ref="F2" location="'Spis tablic     List of tables'!A1" display="Return to list tables" xr:uid="{00000000-0004-0000-4800-000004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ignoredErrors>
    <ignoredError sqref="D20:D21 D23:D24 D35 D40 D14 D38" formula="1"/>
    <ignoredError sqref="D18:D19 D22 D27:D30 D34 D39 D41:D42 D12:D13" formula="1" formulaRange="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tabColor rgb="FF92D050"/>
    <pageSetUpPr fitToPage="1"/>
  </sheetPr>
  <dimension ref="A1:N110"/>
  <sheetViews>
    <sheetView showGridLines="0" topLeftCell="A10" zoomScale="115" zoomScaleNormal="115" zoomScaleSheetLayoutView="115" workbookViewId="0">
      <selection activeCell="G16" sqref="G16"/>
    </sheetView>
  </sheetViews>
  <sheetFormatPr defaultColWidth="9" defaultRowHeight="12"/>
  <cols>
    <col min="1" max="1" width="8.125" style="6" customWidth="1"/>
    <col min="2" max="2" width="13.125" style="6" customWidth="1"/>
    <col min="3" max="14" width="10.125" style="6" customWidth="1"/>
    <col min="15" max="16384" width="9" style="6"/>
  </cols>
  <sheetData>
    <row r="1" spans="1:14" ht="14.25">
      <c r="K1" s="1688" t="s">
        <v>0</v>
      </c>
      <c r="L1" s="1688"/>
      <c r="M1" s="76"/>
    </row>
    <row r="2" spans="1:14">
      <c r="K2" s="1688" t="s">
        <v>1</v>
      </c>
      <c r="L2" s="1688"/>
      <c r="M2" s="588"/>
    </row>
    <row r="3" spans="1:14" ht="15.75" customHeight="1">
      <c r="A3" s="316" t="s">
        <v>1145</v>
      </c>
      <c r="B3" s="245" t="s">
        <v>1321</v>
      </c>
      <c r="C3" s="316"/>
      <c r="D3" s="316"/>
      <c r="E3" s="316"/>
      <c r="F3" s="316"/>
      <c r="G3" s="316"/>
      <c r="H3" s="79"/>
      <c r="I3" s="79"/>
      <c r="J3" s="79"/>
      <c r="K3" s="79"/>
      <c r="M3" s="79"/>
      <c r="N3" s="79"/>
    </row>
    <row r="4" spans="1:14" ht="12.75" customHeight="1">
      <c r="A4" s="79"/>
      <c r="B4" s="514" t="s">
        <v>1306</v>
      </c>
      <c r="C4" s="244"/>
      <c r="D4" s="244"/>
      <c r="E4" s="244"/>
      <c r="F4" s="244"/>
      <c r="G4" s="244"/>
      <c r="H4" s="79"/>
      <c r="I4" s="79"/>
      <c r="J4" s="79"/>
      <c r="K4" s="79"/>
      <c r="L4" s="79"/>
      <c r="M4" s="79"/>
      <c r="N4" s="79"/>
    </row>
    <row r="5" spans="1:14" ht="12.75" customHeight="1">
      <c r="A5" s="79"/>
      <c r="B5" s="626" t="s">
        <v>1322</v>
      </c>
      <c r="C5" s="248"/>
      <c r="D5" s="248"/>
      <c r="E5" s="248"/>
      <c r="F5" s="248"/>
      <c r="G5" s="248"/>
      <c r="H5" s="70"/>
      <c r="I5" s="79"/>
      <c r="J5" s="79"/>
      <c r="K5" s="79"/>
      <c r="L5" s="79"/>
      <c r="M5" s="79"/>
      <c r="N5" s="79"/>
    </row>
    <row r="6" spans="1:14" ht="12.75" customHeight="1">
      <c r="A6" s="79"/>
      <c r="B6" s="626" t="s">
        <v>1346</v>
      </c>
      <c r="C6" s="247"/>
      <c r="D6" s="247"/>
      <c r="E6" s="247"/>
      <c r="F6" s="247"/>
      <c r="G6" s="247"/>
      <c r="H6" s="70"/>
      <c r="I6" s="79"/>
      <c r="J6" s="79"/>
      <c r="K6" s="79"/>
      <c r="L6" s="79"/>
      <c r="M6" s="79"/>
      <c r="N6" s="79"/>
    </row>
    <row r="7" spans="1:14" ht="27" customHeight="1">
      <c r="A7" s="1843" t="s">
        <v>765</v>
      </c>
      <c r="B7" s="2294"/>
      <c r="C7" s="1695" t="s">
        <v>597</v>
      </c>
      <c r="D7" s="2342" t="s">
        <v>2</v>
      </c>
      <c r="E7" s="1848" t="s">
        <v>1207</v>
      </c>
      <c r="F7" s="559"/>
      <c r="G7" s="559"/>
      <c r="H7" s="559"/>
      <c r="I7" s="559"/>
      <c r="J7" s="559"/>
      <c r="K7" s="560"/>
      <c r="L7" s="1848" t="s">
        <v>771</v>
      </c>
      <c r="M7" s="561"/>
      <c r="N7" s="561"/>
    </row>
    <row r="8" spans="1:14" ht="27" customHeight="1">
      <c r="A8" s="1709"/>
      <c r="B8" s="2023"/>
      <c r="C8" s="2344"/>
      <c r="D8" s="2345"/>
      <c r="E8" s="2346"/>
      <c r="F8" s="2348" t="s">
        <v>2</v>
      </c>
      <c r="G8" s="1695" t="s">
        <v>766</v>
      </c>
      <c r="H8" s="1843" t="s">
        <v>767</v>
      </c>
      <c r="I8" s="1848" t="s">
        <v>768</v>
      </c>
      <c r="J8" s="562"/>
      <c r="K8" s="1852" t="s">
        <v>770</v>
      </c>
      <c r="L8" s="1714"/>
      <c r="M8" s="2342" t="s">
        <v>2</v>
      </c>
      <c r="N8" s="1848" t="s">
        <v>772</v>
      </c>
    </row>
    <row r="9" spans="1:14" ht="162.75" customHeight="1">
      <c r="A9" s="1702"/>
      <c r="B9" s="1703"/>
      <c r="C9" s="2292"/>
      <c r="D9" s="2343"/>
      <c r="E9" s="2347"/>
      <c r="F9" s="2349"/>
      <c r="G9" s="2292"/>
      <c r="H9" s="1702"/>
      <c r="I9" s="2292"/>
      <c r="J9" s="709" t="s">
        <v>769</v>
      </c>
      <c r="K9" s="1703"/>
      <c r="L9" s="2290"/>
      <c r="M9" s="2343"/>
      <c r="N9" s="2290"/>
    </row>
    <row r="10" spans="1:14" ht="17.25" customHeight="1">
      <c r="A10" s="2302" t="s">
        <v>108</v>
      </c>
      <c r="B10" s="2303"/>
      <c r="C10" s="1039">
        <v>210715</v>
      </c>
      <c r="D10" s="1072">
        <v>103</v>
      </c>
      <c r="E10" s="1039">
        <v>55445</v>
      </c>
      <c r="F10" s="1073">
        <v>102.9</v>
      </c>
      <c r="G10" s="1039">
        <v>4</v>
      </c>
      <c r="H10" s="1042">
        <v>578</v>
      </c>
      <c r="I10" s="1008">
        <v>18210</v>
      </c>
      <c r="J10" s="1074">
        <v>1477</v>
      </c>
      <c r="K10" s="1008">
        <v>13673</v>
      </c>
      <c r="L10" s="1074">
        <v>155270</v>
      </c>
      <c r="M10" s="1075">
        <v>103.1</v>
      </c>
      <c r="N10" s="1263">
        <v>3004</v>
      </c>
    </row>
    <row r="11" spans="1:14" ht="12" customHeight="1">
      <c r="A11" s="2236" t="s">
        <v>43</v>
      </c>
      <c r="B11" s="2237"/>
      <c r="C11" s="1071"/>
      <c r="D11" s="1054"/>
      <c r="E11" s="1071"/>
      <c r="F11" s="1054"/>
      <c r="G11" s="1071"/>
      <c r="H11" s="1076"/>
      <c r="I11" s="1077"/>
      <c r="J11" s="1078"/>
      <c r="K11" s="1077"/>
      <c r="L11" s="1078"/>
      <c r="M11" s="1079"/>
      <c r="N11" s="1080"/>
    </row>
    <row r="12" spans="1:14" ht="15" customHeight="1">
      <c r="A12" s="2306" t="s">
        <v>730</v>
      </c>
      <c r="B12" s="2307"/>
      <c r="C12" s="993"/>
      <c r="D12" s="1054"/>
      <c r="E12" s="993"/>
      <c r="F12" s="1054"/>
      <c r="G12" s="993"/>
      <c r="H12" s="1076"/>
      <c r="I12" s="1081"/>
      <c r="J12" s="1078"/>
      <c r="K12" s="1081"/>
      <c r="L12" s="1078"/>
      <c r="M12" s="1082"/>
      <c r="N12" s="1083"/>
    </row>
    <row r="13" spans="1:14" ht="15" customHeight="1">
      <c r="A13" s="2302" t="s">
        <v>109</v>
      </c>
      <c r="B13" s="2303"/>
      <c r="C13" s="1069">
        <v>98668</v>
      </c>
      <c r="D13" s="1072">
        <v>103.1</v>
      </c>
      <c r="E13" s="1069">
        <v>29074</v>
      </c>
      <c r="F13" s="1072">
        <v>103.9</v>
      </c>
      <c r="G13" s="1069">
        <v>2</v>
      </c>
      <c r="H13" s="1042">
        <v>159</v>
      </c>
      <c r="I13" s="1084">
        <v>12172</v>
      </c>
      <c r="J13" s="1074">
        <v>1041</v>
      </c>
      <c r="K13" s="1084">
        <v>7652</v>
      </c>
      <c r="L13" s="1074">
        <v>69594</v>
      </c>
      <c r="M13" s="1085">
        <v>102.8</v>
      </c>
      <c r="N13" s="1086">
        <v>479</v>
      </c>
    </row>
    <row r="14" spans="1:14" ht="15" customHeight="1">
      <c r="A14" s="2302" t="s">
        <v>731</v>
      </c>
      <c r="B14" s="2303"/>
      <c r="C14" s="1069"/>
      <c r="D14" s="1072"/>
      <c r="E14" s="1069"/>
      <c r="F14" s="1072"/>
      <c r="G14" s="1069"/>
      <c r="H14" s="1042"/>
      <c r="I14" s="1084"/>
      <c r="J14" s="1074"/>
      <c r="K14" s="1084"/>
      <c r="L14" s="1074"/>
      <c r="M14" s="1085"/>
      <c r="N14" s="1086"/>
    </row>
    <row r="15" spans="1:14" ht="10.5" customHeight="1">
      <c r="A15" s="2238" t="s">
        <v>110</v>
      </c>
      <c r="B15" s="2239"/>
      <c r="C15" s="1071">
        <v>15018</v>
      </c>
      <c r="D15" s="1054">
        <v>105</v>
      </c>
      <c r="E15" s="1071">
        <v>3150</v>
      </c>
      <c r="F15" s="1054">
        <v>103.1</v>
      </c>
      <c r="G15" s="1071">
        <v>1</v>
      </c>
      <c r="H15" s="1076">
        <v>22</v>
      </c>
      <c r="I15" s="1077">
        <v>1299</v>
      </c>
      <c r="J15" s="1078">
        <v>87</v>
      </c>
      <c r="K15" s="1077">
        <v>811</v>
      </c>
      <c r="L15" s="1078">
        <v>11868</v>
      </c>
      <c r="M15" s="1079">
        <v>105.5</v>
      </c>
      <c r="N15" s="1264">
        <v>154</v>
      </c>
    </row>
    <row r="16" spans="1:14" ht="10.5" customHeight="1">
      <c r="A16" s="2238" t="s">
        <v>111</v>
      </c>
      <c r="B16" s="2239"/>
      <c r="C16" s="1071">
        <v>11743</v>
      </c>
      <c r="D16" s="1054">
        <v>105.7</v>
      </c>
      <c r="E16" s="1071">
        <v>2173</v>
      </c>
      <c r="F16" s="1054">
        <v>104.4</v>
      </c>
      <c r="G16" s="999" t="s">
        <v>97</v>
      </c>
      <c r="H16" s="1076">
        <v>38</v>
      </c>
      <c r="I16" s="1077">
        <v>791</v>
      </c>
      <c r="J16" s="1078">
        <v>58</v>
      </c>
      <c r="K16" s="1077">
        <v>440</v>
      </c>
      <c r="L16" s="1078">
        <v>9570</v>
      </c>
      <c r="M16" s="1079">
        <v>106.1</v>
      </c>
      <c r="N16" s="1264">
        <v>174</v>
      </c>
    </row>
    <row r="17" spans="1:14" ht="10.5" customHeight="1">
      <c r="A17" s="2238" t="s">
        <v>169</v>
      </c>
      <c r="B17" s="2239"/>
      <c r="C17" s="1071">
        <v>44568</v>
      </c>
      <c r="D17" s="1054">
        <v>102</v>
      </c>
      <c r="E17" s="1071">
        <v>14742</v>
      </c>
      <c r="F17" s="1054">
        <v>104.6</v>
      </c>
      <c r="G17" s="1071">
        <v>1</v>
      </c>
      <c r="H17" s="1076">
        <v>49</v>
      </c>
      <c r="I17" s="1077">
        <v>6109</v>
      </c>
      <c r="J17" s="1078">
        <v>579</v>
      </c>
      <c r="K17" s="1077">
        <v>4326</v>
      </c>
      <c r="L17" s="1078">
        <v>29826</v>
      </c>
      <c r="M17" s="1079">
        <v>100.8</v>
      </c>
      <c r="N17" s="1264">
        <v>89</v>
      </c>
    </row>
    <row r="18" spans="1:14" ht="10.5" customHeight="1">
      <c r="A18" s="2238" t="s">
        <v>170</v>
      </c>
      <c r="B18" s="2239"/>
      <c r="C18" s="1071">
        <v>27339</v>
      </c>
      <c r="D18" s="1054">
        <v>102.7</v>
      </c>
      <c r="E18" s="1071">
        <v>9009</v>
      </c>
      <c r="F18" s="1054">
        <v>103</v>
      </c>
      <c r="G18" s="999" t="s">
        <v>97</v>
      </c>
      <c r="H18" s="1076">
        <v>50</v>
      </c>
      <c r="I18" s="1077">
        <v>3973</v>
      </c>
      <c r="J18" s="1078">
        <v>317</v>
      </c>
      <c r="K18" s="1077">
        <v>2075</v>
      </c>
      <c r="L18" s="1078">
        <v>18330</v>
      </c>
      <c r="M18" s="1079">
        <v>102.6</v>
      </c>
      <c r="N18" s="1264">
        <v>62</v>
      </c>
    </row>
    <row r="19" spans="1:14" ht="15" customHeight="1">
      <c r="A19" s="2302" t="s">
        <v>112</v>
      </c>
      <c r="B19" s="2303"/>
      <c r="C19" s="1069">
        <v>33466</v>
      </c>
      <c r="D19" s="1072">
        <v>103.3</v>
      </c>
      <c r="E19" s="1069">
        <v>7818</v>
      </c>
      <c r="F19" s="1072">
        <v>102.2</v>
      </c>
      <c r="G19" s="983" t="s">
        <v>97</v>
      </c>
      <c r="H19" s="1042">
        <v>123</v>
      </c>
      <c r="I19" s="1084">
        <v>1918</v>
      </c>
      <c r="J19" s="1074">
        <v>135</v>
      </c>
      <c r="K19" s="1084">
        <v>1554</v>
      </c>
      <c r="L19" s="1074">
        <v>25648</v>
      </c>
      <c r="M19" s="1085">
        <v>103.6</v>
      </c>
      <c r="N19" s="1086">
        <v>707</v>
      </c>
    </row>
    <row r="20" spans="1:14" ht="15" customHeight="1">
      <c r="A20" s="2302" t="s">
        <v>731</v>
      </c>
      <c r="B20" s="2303"/>
      <c r="C20" s="1069"/>
      <c r="D20" s="1072"/>
      <c r="E20" s="1069"/>
      <c r="F20" s="1072"/>
      <c r="G20" s="1069"/>
      <c r="H20" s="1042"/>
      <c r="I20" s="1084"/>
      <c r="J20" s="1074"/>
      <c r="K20" s="1084"/>
      <c r="L20" s="1074"/>
      <c r="M20" s="1085"/>
      <c r="N20" s="1086"/>
    </row>
    <row r="21" spans="1:14" ht="10.5" customHeight="1">
      <c r="A21" s="2238" t="s">
        <v>113</v>
      </c>
      <c r="B21" s="2239"/>
      <c r="C21" s="1071">
        <v>6921</v>
      </c>
      <c r="D21" s="1054">
        <v>103.2</v>
      </c>
      <c r="E21" s="1071">
        <v>1494</v>
      </c>
      <c r="F21" s="1054">
        <v>102.4</v>
      </c>
      <c r="G21" s="999" t="s">
        <v>97</v>
      </c>
      <c r="H21" s="1076">
        <v>27</v>
      </c>
      <c r="I21" s="1077">
        <v>405</v>
      </c>
      <c r="J21" s="1078">
        <v>32</v>
      </c>
      <c r="K21" s="1077">
        <v>293</v>
      </c>
      <c r="L21" s="1078">
        <v>5427</v>
      </c>
      <c r="M21" s="1079">
        <v>103.5</v>
      </c>
      <c r="N21" s="1264">
        <v>158</v>
      </c>
    </row>
    <row r="22" spans="1:14" ht="10.5" customHeight="1">
      <c r="A22" s="2238" t="s">
        <v>114</v>
      </c>
      <c r="B22" s="2239"/>
      <c r="C22" s="1071">
        <v>4107</v>
      </c>
      <c r="D22" s="1054">
        <v>103.8</v>
      </c>
      <c r="E22" s="1071">
        <v>1032</v>
      </c>
      <c r="F22" s="1054">
        <v>102.3</v>
      </c>
      <c r="G22" s="999" t="s">
        <v>97</v>
      </c>
      <c r="H22" s="1076">
        <v>24</v>
      </c>
      <c r="I22" s="1077">
        <v>178</v>
      </c>
      <c r="J22" s="1078">
        <v>16</v>
      </c>
      <c r="K22" s="1077">
        <v>203</v>
      </c>
      <c r="L22" s="1078">
        <v>3075</v>
      </c>
      <c r="M22" s="1079">
        <v>104.3</v>
      </c>
      <c r="N22" s="1264">
        <v>106</v>
      </c>
    </row>
    <row r="23" spans="1:14" ht="10.5" customHeight="1">
      <c r="A23" s="2238" t="s">
        <v>115</v>
      </c>
      <c r="B23" s="2239"/>
      <c r="C23" s="1087">
        <v>4006</v>
      </c>
      <c r="D23" s="1054">
        <v>103.4</v>
      </c>
      <c r="E23" s="1071">
        <v>916</v>
      </c>
      <c r="F23" s="1054">
        <v>102.1</v>
      </c>
      <c r="G23" s="999" t="s">
        <v>97</v>
      </c>
      <c r="H23" s="1076">
        <v>16</v>
      </c>
      <c r="I23" s="1077">
        <v>185</v>
      </c>
      <c r="J23" s="1078">
        <v>14</v>
      </c>
      <c r="K23" s="1077">
        <v>109</v>
      </c>
      <c r="L23" s="1078">
        <v>3090</v>
      </c>
      <c r="M23" s="1079">
        <v>103.7</v>
      </c>
      <c r="N23" s="1264">
        <v>131</v>
      </c>
    </row>
    <row r="24" spans="1:14" ht="10.5" customHeight="1">
      <c r="A24" s="2238" t="s">
        <v>116</v>
      </c>
      <c r="B24" s="2239"/>
      <c r="C24" s="1071">
        <v>3338</v>
      </c>
      <c r="D24" s="1054">
        <v>104.7</v>
      </c>
      <c r="E24" s="1071">
        <v>698</v>
      </c>
      <c r="F24" s="1054">
        <v>103.1</v>
      </c>
      <c r="G24" s="999" t="s">
        <v>97</v>
      </c>
      <c r="H24" s="1076">
        <v>16</v>
      </c>
      <c r="I24" s="1077">
        <v>179</v>
      </c>
      <c r="J24" s="1078">
        <v>10</v>
      </c>
      <c r="K24" s="1077">
        <v>76</v>
      </c>
      <c r="L24" s="1078">
        <v>2640</v>
      </c>
      <c r="M24" s="1079">
        <v>105.2</v>
      </c>
      <c r="N24" s="1264">
        <v>83</v>
      </c>
    </row>
    <row r="25" spans="1:14" ht="10.5" customHeight="1">
      <c r="A25" s="2238" t="s">
        <v>128</v>
      </c>
      <c r="B25" s="2239"/>
      <c r="C25" s="1088">
        <v>3707</v>
      </c>
      <c r="D25" s="1057">
        <v>103.5</v>
      </c>
      <c r="E25" s="1088">
        <v>812</v>
      </c>
      <c r="F25" s="1057">
        <v>102.1</v>
      </c>
      <c r="G25" s="999" t="s">
        <v>97</v>
      </c>
      <c r="H25" s="1076">
        <v>10</v>
      </c>
      <c r="I25" s="1077">
        <v>163</v>
      </c>
      <c r="J25" s="1089">
        <v>8</v>
      </c>
      <c r="K25" s="1090">
        <v>170</v>
      </c>
      <c r="L25" s="1091">
        <v>2895</v>
      </c>
      <c r="M25" s="1079">
        <v>103.9</v>
      </c>
      <c r="N25" s="1264">
        <v>86</v>
      </c>
    </row>
    <row r="26" spans="1:14" ht="10.5" customHeight="1">
      <c r="A26" s="2238" t="s">
        <v>120</v>
      </c>
      <c r="B26" s="2239"/>
      <c r="C26" s="1088">
        <v>2833</v>
      </c>
      <c r="D26" s="1057">
        <v>102.5</v>
      </c>
      <c r="E26" s="1088">
        <v>730</v>
      </c>
      <c r="F26" s="1057">
        <v>99.6</v>
      </c>
      <c r="G26" s="999" t="s">
        <v>97</v>
      </c>
      <c r="H26" s="1092">
        <v>17</v>
      </c>
      <c r="I26" s="1090">
        <v>145</v>
      </c>
      <c r="J26" s="1090">
        <v>14</v>
      </c>
      <c r="K26" s="1090">
        <v>128</v>
      </c>
      <c r="L26" s="1091">
        <v>2103</v>
      </c>
      <c r="M26" s="1079">
        <v>103.5</v>
      </c>
      <c r="N26" s="1264">
        <v>95</v>
      </c>
    </row>
    <row r="27" spans="1:14" ht="10.5" customHeight="1">
      <c r="A27" s="2238" t="s">
        <v>171</v>
      </c>
      <c r="B27" s="2239"/>
      <c r="C27" s="1088">
        <v>8554</v>
      </c>
      <c r="D27" s="1057">
        <v>102.7</v>
      </c>
      <c r="E27" s="1088">
        <v>2136</v>
      </c>
      <c r="F27" s="1057">
        <v>102.6</v>
      </c>
      <c r="G27" s="999" t="s">
        <v>97</v>
      </c>
      <c r="H27" s="1092">
        <v>13</v>
      </c>
      <c r="I27" s="1090">
        <v>663</v>
      </c>
      <c r="J27" s="1090">
        <v>41</v>
      </c>
      <c r="K27" s="1090">
        <v>575</v>
      </c>
      <c r="L27" s="1091">
        <v>6418</v>
      </c>
      <c r="M27" s="1079">
        <v>102.7</v>
      </c>
      <c r="N27" s="1264">
        <v>48</v>
      </c>
    </row>
    <row r="28" spans="1:14" ht="16.5" customHeight="1">
      <c r="A28" s="2302" t="s">
        <v>167</v>
      </c>
      <c r="B28" s="2303"/>
      <c r="C28" s="1093">
        <v>30937</v>
      </c>
      <c r="D28" s="1061">
        <v>103.4</v>
      </c>
      <c r="E28" s="1093">
        <v>7443</v>
      </c>
      <c r="F28" s="1061">
        <v>102</v>
      </c>
      <c r="G28" s="1093">
        <v>1</v>
      </c>
      <c r="H28" s="1093">
        <v>123</v>
      </c>
      <c r="I28" s="1094">
        <v>1753</v>
      </c>
      <c r="J28" s="1095">
        <v>114</v>
      </c>
      <c r="K28" s="1084">
        <v>1673</v>
      </c>
      <c r="L28" s="1074">
        <v>23494</v>
      </c>
      <c r="M28" s="1085">
        <v>103.9</v>
      </c>
      <c r="N28" s="1086">
        <v>816</v>
      </c>
    </row>
    <row r="29" spans="1:14" ht="12.75" customHeight="1">
      <c r="A29" s="2302" t="s">
        <v>731</v>
      </c>
      <c r="B29" s="2303"/>
      <c r="C29" s="1096"/>
      <c r="D29" s="1053"/>
      <c r="E29" s="1097"/>
      <c r="F29" s="1053"/>
      <c r="G29" s="1097"/>
      <c r="H29" s="1098"/>
      <c r="I29" s="1099"/>
      <c r="J29" s="1100"/>
      <c r="K29" s="1099"/>
      <c r="L29" s="1100"/>
      <c r="M29" s="1101"/>
      <c r="N29" s="1102"/>
    </row>
    <row r="30" spans="1:14" ht="12.75" customHeight="1">
      <c r="A30" s="2238" t="s">
        <v>123</v>
      </c>
      <c r="B30" s="2239"/>
      <c r="C30" s="1097">
        <v>14053</v>
      </c>
      <c r="D30" s="1053">
        <v>103.3</v>
      </c>
      <c r="E30" s="1097">
        <v>3453</v>
      </c>
      <c r="F30" s="1053">
        <v>103</v>
      </c>
      <c r="G30" s="999" t="s">
        <v>97</v>
      </c>
      <c r="H30" s="1098">
        <v>33</v>
      </c>
      <c r="I30" s="1099">
        <v>894</v>
      </c>
      <c r="J30" s="1100">
        <v>57</v>
      </c>
      <c r="K30" s="1099">
        <v>845</v>
      </c>
      <c r="L30" s="1100">
        <v>10600</v>
      </c>
      <c r="M30" s="1101">
        <v>103.4</v>
      </c>
      <c r="N30" s="1265">
        <v>375</v>
      </c>
    </row>
    <row r="31" spans="1:14" ht="12.75" customHeight="1">
      <c r="A31" s="2238" t="s">
        <v>125</v>
      </c>
      <c r="B31" s="2239"/>
      <c r="C31" s="1071">
        <v>3719</v>
      </c>
      <c r="D31" s="1054">
        <v>103.8</v>
      </c>
      <c r="E31" s="1071">
        <v>877</v>
      </c>
      <c r="F31" s="1054">
        <v>101.4</v>
      </c>
      <c r="G31" s="999" t="s">
        <v>97</v>
      </c>
      <c r="H31" s="1076">
        <v>16</v>
      </c>
      <c r="I31" s="1077">
        <v>175</v>
      </c>
      <c r="J31" s="1078">
        <v>11</v>
      </c>
      <c r="K31" s="1077">
        <v>191</v>
      </c>
      <c r="L31" s="1078">
        <v>2842</v>
      </c>
      <c r="M31" s="1079">
        <v>104.5</v>
      </c>
      <c r="N31" s="1264">
        <v>80</v>
      </c>
    </row>
    <row r="32" spans="1:14" ht="12.75" customHeight="1">
      <c r="A32" s="2238" t="s">
        <v>126</v>
      </c>
      <c r="B32" s="2239"/>
      <c r="C32" s="993">
        <v>7154</v>
      </c>
      <c r="D32" s="1054">
        <v>103.8</v>
      </c>
      <c r="E32" s="993">
        <v>1724</v>
      </c>
      <c r="F32" s="1054">
        <v>100.8</v>
      </c>
      <c r="G32" s="999">
        <v>1</v>
      </c>
      <c r="H32" s="1076">
        <v>37</v>
      </c>
      <c r="I32" s="1081">
        <v>368</v>
      </c>
      <c r="J32" s="1078">
        <v>30</v>
      </c>
      <c r="K32" s="1081">
        <v>367</v>
      </c>
      <c r="L32" s="1078">
        <v>5430</v>
      </c>
      <c r="M32" s="1082">
        <v>104.9</v>
      </c>
      <c r="N32" s="1266">
        <v>164</v>
      </c>
    </row>
    <row r="33" spans="1:14" ht="12.75" customHeight="1">
      <c r="A33" s="2304" t="s">
        <v>130</v>
      </c>
      <c r="B33" s="2305"/>
      <c r="C33" s="993">
        <v>6011</v>
      </c>
      <c r="D33" s="1054">
        <v>103.2</v>
      </c>
      <c r="E33" s="993">
        <v>1389</v>
      </c>
      <c r="F33" s="1054">
        <v>101.3</v>
      </c>
      <c r="G33" s="999" t="s">
        <v>97</v>
      </c>
      <c r="H33" s="1076">
        <v>37</v>
      </c>
      <c r="I33" s="1081">
        <v>316</v>
      </c>
      <c r="J33" s="1078">
        <v>16</v>
      </c>
      <c r="K33" s="1081">
        <v>270</v>
      </c>
      <c r="L33" s="1078">
        <v>4622</v>
      </c>
      <c r="M33" s="1082">
        <v>103.8</v>
      </c>
      <c r="N33" s="1266">
        <v>197</v>
      </c>
    </row>
    <row r="34" spans="1:14">
      <c r="A34" s="2302" t="s">
        <v>168</v>
      </c>
      <c r="B34" s="2303"/>
      <c r="C34" s="1103">
        <v>15534</v>
      </c>
      <c r="D34" s="1072">
        <v>103.2</v>
      </c>
      <c r="E34" s="1103">
        <v>3764</v>
      </c>
      <c r="F34" s="1072">
        <v>101.9</v>
      </c>
      <c r="G34" s="983" t="s">
        <v>97</v>
      </c>
      <c r="H34" s="1042">
        <v>59</v>
      </c>
      <c r="I34" s="1104">
        <v>712</v>
      </c>
      <c r="J34" s="1074">
        <v>70</v>
      </c>
      <c r="K34" s="1104">
        <v>826</v>
      </c>
      <c r="L34" s="1074">
        <v>11770</v>
      </c>
      <c r="M34" s="1105">
        <v>103.6</v>
      </c>
      <c r="N34" s="1106">
        <v>427</v>
      </c>
    </row>
    <row r="35" spans="1:14" ht="14.85" customHeight="1">
      <c r="A35" s="2302" t="s">
        <v>731</v>
      </c>
      <c r="B35" s="2303"/>
      <c r="C35" s="993"/>
      <c r="D35" s="1054"/>
      <c r="E35" s="993"/>
      <c r="F35" s="1054"/>
      <c r="G35" s="999"/>
      <c r="H35" s="1076"/>
      <c r="I35" s="1081"/>
      <c r="J35" s="1078"/>
      <c r="K35" s="1081"/>
      <c r="L35" s="1078"/>
      <c r="M35" s="1082"/>
      <c r="N35" s="1083"/>
    </row>
    <row r="36" spans="1:14" ht="14.85" customHeight="1">
      <c r="A36" s="2238" t="s">
        <v>117</v>
      </c>
      <c r="B36" s="2239"/>
      <c r="C36" s="993">
        <v>3454</v>
      </c>
      <c r="D36" s="1054">
        <v>102.9</v>
      </c>
      <c r="E36" s="993">
        <v>874</v>
      </c>
      <c r="F36" s="1054">
        <v>101</v>
      </c>
      <c r="G36" s="999" t="s">
        <v>97</v>
      </c>
      <c r="H36" s="1076">
        <v>11</v>
      </c>
      <c r="I36" s="1081">
        <v>129</v>
      </c>
      <c r="J36" s="1078">
        <v>8</v>
      </c>
      <c r="K36" s="1081">
        <v>114</v>
      </c>
      <c r="L36" s="1078">
        <v>2580</v>
      </c>
      <c r="M36" s="1082">
        <v>103.5</v>
      </c>
      <c r="N36" s="1266">
        <v>109</v>
      </c>
    </row>
    <row r="37" spans="1:14">
      <c r="A37" s="2238" t="s">
        <v>118</v>
      </c>
      <c r="B37" s="2239"/>
      <c r="C37" s="993">
        <v>8139</v>
      </c>
      <c r="D37" s="1054">
        <v>103.2</v>
      </c>
      <c r="E37" s="993">
        <v>2059</v>
      </c>
      <c r="F37" s="1054">
        <v>102.4</v>
      </c>
      <c r="G37" s="999" t="s">
        <v>97</v>
      </c>
      <c r="H37" s="1076">
        <v>28</v>
      </c>
      <c r="I37" s="1081">
        <v>454</v>
      </c>
      <c r="J37" s="1078">
        <v>46</v>
      </c>
      <c r="K37" s="1081">
        <v>571</v>
      </c>
      <c r="L37" s="1078">
        <v>6080</v>
      </c>
      <c r="M37" s="1082">
        <v>103.4</v>
      </c>
      <c r="N37" s="1266">
        <v>164</v>
      </c>
    </row>
    <row r="38" spans="1:14">
      <c r="A38" s="2238" t="s">
        <v>119</v>
      </c>
      <c r="B38" s="2239"/>
      <c r="C38" s="993">
        <v>3941</v>
      </c>
      <c r="D38" s="1054">
        <v>103.4</v>
      </c>
      <c r="E38" s="993">
        <v>831</v>
      </c>
      <c r="F38" s="1054">
        <v>101.5</v>
      </c>
      <c r="G38" s="999" t="s">
        <v>97</v>
      </c>
      <c r="H38" s="1076">
        <v>20</v>
      </c>
      <c r="I38" s="1081">
        <v>129</v>
      </c>
      <c r="J38" s="1078">
        <v>16</v>
      </c>
      <c r="K38" s="1081">
        <v>141</v>
      </c>
      <c r="L38" s="1078">
        <v>3110</v>
      </c>
      <c r="M38" s="1082">
        <v>103.9</v>
      </c>
      <c r="N38" s="1266">
        <v>154</v>
      </c>
    </row>
    <row r="39" spans="1:14">
      <c r="A39" s="2302" t="s">
        <v>121</v>
      </c>
      <c r="B39" s="2303"/>
      <c r="C39" s="1103">
        <v>32110</v>
      </c>
      <c r="D39" s="1072">
        <v>102.1</v>
      </c>
      <c r="E39" s="1103">
        <v>7346</v>
      </c>
      <c r="F39" s="1072">
        <v>101.4</v>
      </c>
      <c r="G39" s="1103">
        <v>1</v>
      </c>
      <c r="H39" s="1042">
        <v>114</v>
      </c>
      <c r="I39" s="1104">
        <v>1655</v>
      </c>
      <c r="J39" s="1074">
        <v>117</v>
      </c>
      <c r="K39" s="1104">
        <v>1968</v>
      </c>
      <c r="L39" s="1074">
        <v>24764</v>
      </c>
      <c r="M39" s="1105">
        <v>102.3</v>
      </c>
      <c r="N39" s="1106">
        <v>575</v>
      </c>
    </row>
    <row r="40" spans="1:14">
      <c r="A40" s="2302" t="s">
        <v>731</v>
      </c>
      <c r="B40" s="2303"/>
      <c r="C40" s="1071"/>
      <c r="D40" s="1054"/>
      <c r="E40" s="1071"/>
      <c r="F40" s="1054"/>
      <c r="G40" s="1071"/>
      <c r="H40" s="1076"/>
      <c r="I40" s="1077"/>
      <c r="J40" s="1078"/>
      <c r="K40" s="1077"/>
      <c r="L40" s="1078"/>
      <c r="M40" s="1079"/>
      <c r="N40" s="1080"/>
    </row>
    <row r="41" spans="1:14">
      <c r="A41" s="2238" t="s">
        <v>122</v>
      </c>
      <c r="B41" s="2239"/>
      <c r="C41" s="1097">
        <v>5441</v>
      </c>
      <c r="D41" s="1053">
        <v>100.3</v>
      </c>
      <c r="E41" s="1097">
        <v>1178</v>
      </c>
      <c r="F41" s="1053">
        <v>101.2</v>
      </c>
      <c r="G41" s="999" t="s">
        <v>97</v>
      </c>
      <c r="H41" s="1098">
        <v>19</v>
      </c>
      <c r="I41" s="1099">
        <v>278</v>
      </c>
      <c r="J41" s="1100">
        <v>29</v>
      </c>
      <c r="K41" s="1099">
        <v>229</v>
      </c>
      <c r="L41" s="1100">
        <v>4263</v>
      </c>
      <c r="M41" s="1101">
        <v>100</v>
      </c>
      <c r="N41" s="1265">
        <v>92</v>
      </c>
    </row>
    <row r="42" spans="1:14">
      <c r="A42" s="2238" t="s">
        <v>124</v>
      </c>
      <c r="B42" s="2239"/>
      <c r="C42" s="1071">
        <v>5326</v>
      </c>
      <c r="D42" s="1054">
        <v>102.6</v>
      </c>
      <c r="E42" s="1071">
        <v>1153</v>
      </c>
      <c r="F42" s="1054">
        <v>102</v>
      </c>
      <c r="G42" s="999" t="s">
        <v>97</v>
      </c>
      <c r="H42" s="1076">
        <v>19</v>
      </c>
      <c r="I42" s="1077">
        <v>179</v>
      </c>
      <c r="J42" s="1078">
        <v>9</v>
      </c>
      <c r="K42" s="1077">
        <v>274</v>
      </c>
      <c r="L42" s="1078">
        <v>4173</v>
      </c>
      <c r="M42" s="1079">
        <v>102.8</v>
      </c>
      <c r="N42" s="1264">
        <v>111</v>
      </c>
    </row>
    <row r="43" spans="1:14">
      <c r="A43" s="2238" t="s">
        <v>127</v>
      </c>
      <c r="B43" s="2239"/>
      <c r="C43" s="1071">
        <v>3608</v>
      </c>
      <c r="D43" s="1054">
        <v>103.6</v>
      </c>
      <c r="E43" s="1071">
        <v>661</v>
      </c>
      <c r="F43" s="1054">
        <v>101.5</v>
      </c>
      <c r="G43" s="999" t="s">
        <v>97</v>
      </c>
      <c r="H43" s="1076">
        <v>18</v>
      </c>
      <c r="I43" s="1077">
        <v>106</v>
      </c>
      <c r="J43" s="1078">
        <v>3</v>
      </c>
      <c r="K43" s="1077">
        <v>117</v>
      </c>
      <c r="L43" s="1078">
        <v>2947</v>
      </c>
      <c r="M43" s="1079">
        <v>104.1</v>
      </c>
      <c r="N43" s="1264">
        <v>113</v>
      </c>
    </row>
    <row r="44" spans="1:14">
      <c r="A44" s="2238" t="s">
        <v>129</v>
      </c>
      <c r="B44" s="2239"/>
      <c r="C44" s="1071">
        <v>6755</v>
      </c>
      <c r="D44" s="1054">
        <v>104.2</v>
      </c>
      <c r="E44" s="1071">
        <v>1306</v>
      </c>
      <c r="F44" s="1054">
        <v>101.9</v>
      </c>
      <c r="G44" s="999" t="s">
        <v>97</v>
      </c>
      <c r="H44" s="1076">
        <v>32</v>
      </c>
      <c r="I44" s="1077">
        <v>262</v>
      </c>
      <c r="J44" s="1078">
        <v>12</v>
      </c>
      <c r="K44" s="1077">
        <v>258</v>
      </c>
      <c r="L44" s="1078">
        <v>5449</v>
      </c>
      <c r="M44" s="1079">
        <v>104.8</v>
      </c>
      <c r="N44" s="1264">
        <v>191</v>
      </c>
    </row>
    <row r="45" spans="1:14">
      <c r="A45" s="2238" t="s">
        <v>172</v>
      </c>
      <c r="B45" s="2239"/>
      <c r="C45" s="1071">
        <v>10980</v>
      </c>
      <c r="D45" s="1054">
        <v>100.9</v>
      </c>
      <c r="E45" s="1071">
        <v>3048</v>
      </c>
      <c r="F45" s="1054">
        <v>101</v>
      </c>
      <c r="G45" s="1071">
        <v>1</v>
      </c>
      <c r="H45" s="1076">
        <v>26</v>
      </c>
      <c r="I45" s="1077">
        <v>830</v>
      </c>
      <c r="J45" s="1078">
        <v>64</v>
      </c>
      <c r="K45" s="1077">
        <v>1090</v>
      </c>
      <c r="L45" s="1078">
        <v>7932</v>
      </c>
      <c r="M45" s="1079">
        <v>100.9</v>
      </c>
      <c r="N45" s="1264">
        <v>68</v>
      </c>
    </row>
    <row r="46" spans="1:14" s="9" customFormat="1" ht="25.5" customHeight="1">
      <c r="A46" s="717" t="s">
        <v>1078</v>
      </c>
      <c r="B46" s="229"/>
      <c r="C46" s="1107"/>
      <c r="D46" s="1107"/>
      <c r="E46" s="1107"/>
      <c r="F46" s="1107"/>
      <c r="G46" s="1107"/>
      <c r="H46" s="1107"/>
      <c r="I46" s="1107"/>
      <c r="J46" s="1107"/>
      <c r="K46" s="46"/>
      <c r="L46" s="1108"/>
      <c r="M46" s="1109"/>
      <c r="N46" s="1108"/>
    </row>
    <row r="47" spans="1:14" s="9" customFormat="1" ht="10.5" customHeight="1">
      <c r="A47" s="656" t="s">
        <v>1079</v>
      </c>
      <c r="B47" s="229"/>
      <c r="C47" s="1107"/>
      <c r="D47" s="1107"/>
      <c r="E47" s="1107"/>
      <c r="F47" s="1107"/>
      <c r="G47" s="1107"/>
      <c r="H47" s="1107"/>
      <c r="I47" s="1107"/>
      <c r="J47" s="1107"/>
      <c r="K47" s="46"/>
      <c r="L47" s="1108"/>
      <c r="M47" s="1109"/>
      <c r="N47" s="1108"/>
    </row>
    <row r="48" spans="1:14" ht="19.5" customHeight="1">
      <c r="C48" s="775"/>
      <c r="D48" s="775"/>
      <c r="E48" s="775"/>
      <c r="F48" s="775"/>
      <c r="G48" s="775"/>
      <c r="H48" s="775"/>
      <c r="I48" s="775"/>
      <c r="J48" s="775"/>
      <c r="K48" s="775"/>
      <c r="L48" s="775"/>
      <c r="M48" s="775"/>
      <c r="N48" s="775"/>
    </row>
    <row r="49" ht="12.75" customHeight="1"/>
    <row r="70" ht="12.75" customHeight="1"/>
    <row r="71" ht="12.7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2.75" customHeight="1"/>
    <row r="110" ht="12.75" customHeight="1"/>
  </sheetData>
  <mergeCells count="50">
    <mergeCell ref="C7:C9"/>
    <mergeCell ref="D7:D9"/>
    <mergeCell ref="E7:E9"/>
    <mergeCell ref="L7:L9"/>
    <mergeCell ref="F8:F9"/>
    <mergeCell ref="M8:M9"/>
    <mergeCell ref="N8:N9"/>
    <mergeCell ref="G8:G9"/>
    <mergeCell ref="H8:H9"/>
    <mergeCell ref="I8:I9"/>
    <mergeCell ref="K8:K9"/>
    <mergeCell ref="A24:B24"/>
    <mergeCell ref="A11:B11"/>
    <mergeCell ref="A12:B12"/>
    <mergeCell ref="A13:B13"/>
    <mergeCell ref="A14:B14"/>
    <mergeCell ref="A15:B15"/>
    <mergeCell ref="A16:B16"/>
    <mergeCell ref="A17:B17"/>
    <mergeCell ref="A18:B18"/>
    <mergeCell ref="A19:B19"/>
    <mergeCell ref="A7:B9"/>
    <mergeCell ref="A20:B20"/>
    <mergeCell ref="A21:B21"/>
    <mergeCell ref="A22:B22"/>
    <mergeCell ref="A23:B23"/>
    <mergeCell ref="A10:B10"/>
    <mergeCell ref="A29:B29"/>
    <mergeCell ref="A30:B30"/>
    <mergeCell ref="A31:B31"/>
    <mergeCell ref="A32:B32"/>
    <mergeCell ref="A25:B25"/>
    <mergeCell ref="A26:B26"/>
    <mergeCell ref="A27:B27"/>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s>
  <hyperlinks>
    <hyperlink ref="K2:M2" location="'Spis tablic     List of tables'!A1" display="Return to list tables" xr:uid="{00000000-0004-0000-4900-000000000000}"/>
    <hyperlink ref="K1" location="'Spis tablic     List of tables'!A1" display="Powrót do spisu tablic" xr:uid="{00000000-0004-0000-4900-000001000000}"/>
    <hyperlink ref="K2" location="'Spis tablic     List of tables'!A1" display="Return to list tables" xr:uid="{00000000-0004-0000-4900-000002000000}"/>
    <hyperlink ref="K1:L1" location="'Spis tablic     List of tables'!A1" display="Powrót do spisu tablic" xr:uid="{00000000-0004-0000-4900-000003000000}"/>
    <hyperlink ref="K2:L2" location="'Spis tablic     List of tables'!A1" display="Return to list tables" xr:uid="{00000000-0004-0000-4900-000004000000}"/>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7">
    <tabColor rgb="FF92D050"/>
    <pageSetUpPr fitToPage="1"/>
  </sheetPr>
  <dimension ref="A1:R47"/>
  <sheetViews>
    <sheetView showGridLines="0" topLeftCell="A16" zoomScale="85" zoomScaleNormal="85" zoomScaleSheetLayoutView="100" workbookViewId="0">
      <selection activeCell="C10" sqref="C10:N45"/>
    </sheetView>
  </sheetViews>
  <sheetFormatPr defaultColWidth="9" defaultRowHeight="12"/>
  <cols>
    <col min="1" max="1" width="8.125" style="79" customWidth="1"/>
    <col min="2" max="2" width="13.125" style="79" customWidth="1"/>
    <col min="3" max="14" width="12.375" style="79" customWidth="1"/>
    <col min="15" max="16384" width="9" style="79"/>
  </cols>
  <sheetData>
    <row r="1" spans="1:18">
      <c r="K1" s="1688" t="s">
        <v>0</v>
      </c>
      <c r="L1" s="1688"/>
    </row>
    <row r="2" spans="1:18">
      <c r="K2" s="1688" t="s">
        <v>1</v>
      </c>
      <c r="L2" s="1688"/>
    </row>
    <row r="3" spans="1:18" ht="13.5">
      <c r="A3" s="316" t="s">
        <v>1145</v>
      </c>
      <c r="B3" s="316" t="s">
        <v>1323</v>
      </c>
      <c r="C3" s="316"/>
      <c r="D3" s="316"/>
      <c r="E3" s="316"/>
      <c r="F3" s="316"/>
      <c r="G3" s="316"/>
    </row>
    <row r="4" spans="1:18" ht="12.75" customHeight="1">
      <c r="A4" s="163"/>
      <c r="B4" s="2353" t="s">
        <v>1306</v>
      </c>
      <c r="C4" s="2354"/>
      <c r="D4" s="2354"/>
      <c r="E4" s="2354"/>
      <c r="F4" s="2354"/>
      <c r="G4" s="2354"/>
    </row>
    <row r="5" spans="1:18" ht="12.75" customHeight="1">
      <c r="A5" s="163"/>
      <c r="B5" s="722" t="s">
        <v>1324</v>
      </c>
      <c r="C5" s="248"/>
      <c r="D5" s="248"/>
      <c r="E5" s="248"/>
      <c r="F5" s="248"/>
      <c r="G5" s="248"/>
    </row>
    <row r="6" spans="1:18" ht="12.75" customHeight="1">
      <c r="A6" s="163"/>
      <c r="B6" s="2355" t="s">
        <v>1346</v>
      </c>
      <c r="C6" s="2356"/>
      <c r="D6" s="2356"/>
      <c r="E6" s="2356"/>
      <c r="F6" s="2356"/>
      <c r="G6" s="2356"/>
    </row>
    <row r="7" spans="1:18" ht="29.25" customHeight="1">
      <c r="A7" s="2350" t="s">
        <v>773</v>
      </c>
      <c r="B7" s="2351"/>
      <c r="C7" s="2350" t="s">
        <v>1080</v>
      </c>
      <c r="D7" s="2357"/>
      <c r="E7" s="2357"/>
      <c r="F7" s="2357"/>
      <c r="G7" s="2357"/>
      <c r="H7" s="2357"/>
      <c r="I7" s="2357"/>
      <c r="J7" s="2357"/>
      <c r="K7" s="2357"/>
      <c r="L7" s="2357"/>
      <c r="M7" s="2357"/>
      <c r="N7" s="2357"/>
      <c r="R7" s="525"/>
    </row>
    <row r="8" spans="1:18" ht="29.25" customHeight="1">
      <c r="A8" s="1709"/>
      <c r="B8" s="2352"/>
      <c r="C8" s="2350" t="s">
        <v>1210</v>
      </c>
      <c r="D8" s="196"/>
      <c r="E8" s="2106" t="s">
        <v>775</v>
      </c>
      <c r="F8" s="2106" t="s">
        <v>776</v>
      </c>
      <c r="G8" s="2106" t="s">
        <v>777</v>
      </c>
      <c r="H8" s="2281" t="s">
        <v>778</v>
      </c>
      <c r="I8" s="2106" t="s">
        <v>779</v>
      </c>
      <c r="J8" s="2106" t="s">
        <v>780</v>
      </c>
      <c r="K8" s="2106" t="s">
        <v>781</v>
      </c>
      <c r="L8" s="2106" t="s">
        <v>782</v>
      </c>
      <c r="M8" s="2106" t="s">
        <v>783</v>
      </c>
      <c r="N8" s="2281" t="s">
        <v>784</v>
      </c>
    </row>
    <row r="9" spans="1:18" ht="116.25" customHeight="1">
      <c r="A9" s="1702"/>
      <c r="B9" s="1703"/>
      <c r="C9" s="1711"/>
      <c r="D9" s="671" t="s">
        <v>774</v>
      </c>
      <c r="E9" s="1917"/>
      <c r="F9" s="1917"/>
      <c r="G9" s="1917"/>
      <c r="H9" s="1927"/>
      <c r="I9" s="1917"/>
      <c r="J9" s="1917"/>
      <c r="K9" s="1917"/>
      <c r="L9" s="1917"/>
      <c r="M9" s="1917"/>
      <c r="N9" s="1927"/>
    </row>
    <row r="10" spans="1:18" ht="26.25" customHeight="1">
      <c r="A10" s="2302" t="s">
        <v>108</v>
      </c>
      <c r="B10" s="2303"/>
      <c r="C10" s="1004">
        <v>14177</v>
      </c>
      <c r="D10" s="1267">
        <v>13488</v>
      </c>
      <c r="E10" s="1268">
        <v>26227</v>
      </c>
      <c r="F10" s="1267">
        <v>36018</v>
      </c>
      <c r="G10" s="1268">
        <v>12324</v>
      </c>
      <c r="H10" s="1267">
        <v>3788</v>
      </c>
      <c r="I10" s="1268">
        <v>4612</v>
      </c>
      <c r="J10" s="1267">
        <v>5218</v>
      </c>
      <c r="K10" s="1268">
        <v>2005</v>
      </c>
      <c r="L10" s="1267">
        <v>14616</v>
      </c>
      <c r="M10" s="1268">
        <v>5313</v>
      </c>
      <c r="N10" s="1269">
        <v>2109</v>
      </c>
    </row>
    <row r="11" spans="1:18" ht="12" customHeight="1">
      <c r="A11" s="2236" t="s">
        <v>43</v>
      </c>
      <c r="B11" s="2237"/>
      <c r="C11" s="1110"/>
      <c r="D11" s="1099"/>
      <c r="E11" s="1100"/>
      <c r="F11" s="1099"/>
      <c r="G11" s="1100"/>
      <c r="H11" s="1099"/>
      <c r="I11" s="1100"/>
      <c r="J11" s="1099"/>
      <c r="K11" s="1100"/>
      <c r="L11" s="1099"/>
      <c r="M11" s="1100"/>
      <c r="N11" s="1102"/>
    </row>
    <row r="12" spans="1:18" ht="15" customHeight="1">
      <c r="A12" s="2306" t="s">
        <v>730</v>
      </c>
      <c r="B12" s="2307"/>
      <c r="C12" s="1111"/>
      <c r="D12" s="1110"/>
      <c r="E12" s="1100"/>
      <c r="F12" s="1110"/>
      <c r="G12" s="1100"/>
      <c r="H12" s="1110"/>
      <c r="I12" s="1100"/>
      <c r="J12" s="1110"/>
      <c r="K12" s="1100"/>
      <c r="L12" s="1110"/>
      <c r="M12" s="1100"/>
      <c r="N12" s="1111"/>
    </row>
    <row r="13" spans="1:18" ht="15" customHeight="1">
      <c r="A13" s="2302" t="s">
        <v>109</v>
      </c>
      <c r="B13" s="2303"/>
      <c r="C13" s="1112">
        <v>5784</v>
      </c>
      <c r="D13" s="1113">
        <v>5552</v>
      </c>
      <c r="E13" s="1114">
        <v>9241</v>
      </c>
      <c r="F13" s="1113">
        <v>14419</v>
      </c>
      <c r="G13" s="1114">
        <v>5220</v>
      </c>
      <c r="H13" s="1113">
        <v>1637</v>
      </c>
      <c r="I13" s="1114">
        <v>3007</v>
      </c>
      <c r="J13" s="1113">
        <v>2742</v>
      </c>
      <c r="K13" s="1114">
        <v>1265</v>
      </c>
      <c r="L13" s="1113">
        <v>8596</v>
      </c>
      <c r="M13" s="1114">
        <v>2880</v>
      </c>
      <c r="N13" s="1115">
        <v>1120</v>
      </c>
    </row>
    <row r="14" spans="1:18" ht="15" customHeight="1">
      <c r="A14" s="2302" t="s">
        <v>731</v>
      </c>
      <c r="B14" s="2303"/>
      <c r="C14" s="1106"/>
      <c r="D14" s="1084"/>
      <c r="E14" s="1074"/>
      <c r="F14" s="1084"/>
      <c r="G14" s="1074"/>
      <c r="H14" s="1084"/>
      <c r="I14" s="1074"/>
      <c r="J14" s="1084"/>
      <c r="K14" s="1074"/>
      <c r="L14" s="1084"/>
      <c r="M14" s="1074"/>
      <c r="N14" s="1086"/>
    </row>
    <row r="15" spans="1:18" ht="12" customHeight="1">
      <c r="A15" s="2238" t="s">
        <v>110</v>
      </c>
      <c r="B15" s="2239"/>
      <c r="C15" s="1111">
        <v>1262</v>
      </c>
      <c r="D15" s="1270">
        <v>1196</v>
      </c>
      <c r="E15" s="1271">
        <v>1819</v>
      </c>
      <c r="F15" s="1270">
        <v>2529</v>
      </c>
      <c r="G15" s="1271">
        <v>842</v>
      </c>
      <c r="H15" s="1270">
        <v>278</v>
      </c>
      <c r="I15" s="1271">
        <v>454</v>
      </c>
      <c r="J15" s="1270">
        <v>399</v>
      </c>
      <c r="K15" s="1271">
        <v>221</v>
      </c>
      <c r="L15" s="1270">
        <v>1288</v>
      </c>
      <c r="M15" s="1271">
        <v>385</v>
      </c>
      <c r="N15" s="1265">
        <v>129</v>
      </c>
    </row>
    <row r="16" spans="1:18" ht="12" customHeight="1">
      <c r="A16" s="2238" t="s">
        <v>111</v>
      </c>
      <c r="B16" s="2239"/>
      <c r="C16" s="1083">
        <v>918</v>
      </c>
      <c r="D16" s="1272">
        <v>873</v>
      </c>
      <c r="E16" s="1273">
        <v>1864</v>
      </c>
      <c r="F16" s="1272">
        <v>2162</v>
      </c>
      <c r="G16" s="1273">
        <v>708</v>
      </c>
      <c r="H16" s="1272">
        <v>212</v>
      </c>
      <c r="I16" s="1273">
        <v>235</v>
      </c>
      <c r="J16" s="1272">
        <v>266</v>
      </c>
      <c r="K16" s="1273">
        <v>107</v>
      </c>
      <c r="L16" s="1272">
        <v>899</v>
      </c>
      <c r="M16" s="1273">
        <v>420</v>
      </c>
      <c r="N16" s="1264">
        <v>167</v>
      </c>
    </row>
    <row r="17" spans="1:14" ht="12" customHeight="1">
      <c r="A17" s="2238" t="s">
        <v>169</v>
      </c>
      <c r="B17" s="2239"/>
      <c r="C17" s="1083">
        <v>2270</v>
      </c>
      <c r="D17" s="1272">
        <v>2193</v>
      </c>
      <c r="E17" s="1273">
        <v>3565</v>
      </c>
      <c r="F17" s="1272">
        <v>6194</v>
      </c>
      <c r="G17" s="1273">
        <v>2373</v>
      </c>
      <c r="H17" s="1272">
        <v>646</v>
      </c>
      <c r="I17" s="1273">
        <v>1440</v>
      </c>
      <c r="J17" s="1272">
        <v>1294</v>
      </c>
      <c r="K17" s="1273">
        <v>561</v>
      </c>
      <c r="L17" s="1272">
        <v>3746</v>
      </c>
      <c r="M17" s="1273">
        <v>1041</v>
      </c>
      <c r="N17" s="1264">
        <v>413</v>
      </c>
    </row>
    <row r="18" spans="1:14" ht="12" customHeight="1">
      <c r="A18" s="2238" t="s">
        <v>170</v>
      </c>
      <c r="B18" s="2239"/>
      <c r="C18" s="1083">
        <v>1334</v>
      </c>
      <c r="D18" s="1272">
        <v>1290</v>
      </c>
      <c r="E18" s="1273">
        <v>1993</v>
      </c>
      <c r="F18" s="1272">
        <v>3534</v>
      </c>
      <c r="G18" s="1273">
        <v>1297</v>
      </c>
      <c r="H18" s="1272">
        <v>501</v>
      </c>
      <c r="I18" s="1273">
        <v>878</v>
      </c>
      <c r="J18" s="1272">
        <v>783</v>
      </c>
      <c r="K18" s="1273">
        <v>376</v>
      </c>
      <c r="L18" s="1272">
        <v>2663</v>
      </c>
      <c r="M18" s="1273">
        <v>1034</v>
      </c>
      <c r="N18" s="1264">
        <v>411</v>
      </c>
    </row>
    <row r="19" spans="1:14" ht="15" customHeight="1">
      <c r="A19" s="2302" t="s">
        <v>112</v>
      </c>
      <c r="B19" s="2303"/>
      <c r="C19" s="1106">
        <v>2358</v>
      </c>
      <c r="D19" s="1084">
        <v>2233</v>
      </c>
      <c r="E19" s="1074">
        <v>5149</v>
      </c>
      <c r="F19" s="1084">
        <v>6475</v>
      </c>
      <c r="G19" s="1074">
        <v>1835</v>
      </c>
      <c r="H19" s="1084">
        <v>527</v>
      </c>
      <c r="I19" s="1074">
        <v>430</v>
      </c>
      <c r="J19" s="1084">
        <v>802</v>
      </c>
      <c r="K19" s="1074">
        <v>229</v>
      </c>
      <c r="L19" s="1084">
        <v>1825</v>
      </c>
      <c r="M19" s="1074">
        <v>709</v>
      </c>
      <c r="N19" s="1086">
        <v>312</v>
      </c>
    </row>
    <row r="20" spans="1:14" ht="15" customHeight="1">
      <c r="A20" s="2302" t="s">
        <v>731</v>
      </c>
      <c r="B20" s="2303"/>
      <c r="C20" s="1106"/>
      <c r="D20" s="1084"/>
      <c r="E20" s="1074"/>
      <c r="F20" s="1084"/>
      <c r="G20" s="1074"/>
      <c r="H20" s="1084"/>
      <c r="I20" s="1074"/>
      <c r="J20" s="1084"/>
      <c r="K20" s="1074"/>
      <c r="L20" s="1084"/>
      <c r="M20" s="1074"/>
      <c r="N20" s="1086"/>
    </row>
    <row r="21" spans="1:14" ht="12" customHeight="1">
      <c r="A21" s="2238" t="s">
        <v>113</v>
      </c>
      <c r="B21" s="2239"/>
      <c r="C21" s="1083">
        <v>537</v>
      </c>
      <c r="D21" s="1272">
        <v>509</v>
      </c>
      <c r="E21" s="1273">
        <v>1313</v>
      </c>
      <c r="F21" s="1272">
        <v>1250</v>
      </c>
      <c r="G21" s="1273">
        <v>325</v>
      </c>
      <c r="H21" s="1272">
        <v>137</v>
      </c>
      <c r="I21" s="1273">
        <v>71</v>
      </c>
      <c r="J21" s="1272">
        <v>160</v>
      </c>
      <c r="K21" s="1273">
        <v>56</v>
      </c>
      <c r="L21" s="1272">
        <v>411</v>
      </c>
      <c r="M21" s="1273">
        <v>138</v>
      </c>
      <c r="N21" s="1264">
        <v>81</v>
      </c>
    </row>
    <row r="22" spans="1:14" ht="12" customHeight="1">
      <c r="A22" s="2238" t="s">
        <v>114</v>
      </c>
      <c r="B22" s="2239"/>
      <c r="C22" s="1083">
        <v>313</v>
      </c>
      <c r="D22" s="1272">
        <v>299</v>
      </c>
      <c r="E22" s="1273">
        <v>602</v>
      </c>
      <c r="F22" s="1272">
        <v>788</v>
      </c>
      <c r="G22" s="1273">
        <v>248</v>
      </c>
      <c r="H22" s="1272">
        <v>69</v>
      </c>
      <c r="I22" s="1273">
        <v>64</v>
      </c>
      <c r="J22" s="1272">
        <v>95</v>
      </c>
      <c r="K22" s="1273">
        <v>25</v>
      </c>
      <c r="L22" s="1272">
        <v>210</v>
      </c>
      <c r="M22" s="1273">
        <v>72</v>
      </c>
      <c r="N22" s="1264">
        <v>39</v>
      </c>
    </row>
    <row r="23" spans="1:14" ht="12" customHeight="1">
      <c r="A23" s="2238" t="s">
        <v>115</v>
      </c>
      <c r="B23" s="2239"/>
      <c r="C23" s="1111">
        <v>361</v>
      </c>
      <c r="D23" s="1270">
        <v>338</v>
      </c>
      <c r="E23" s="1271">
        <v>718</v>
      </c>
      <c r="F23" s="1270">
        <v>762</v>
      </c>
      <c r="G23" s="1271">
        <v>262</v>
      </c>
      <c r="H23" s="1270">
        <v>62</v>
      </c>
      <c r="I23" s="1271">
        <v>49</v>
      </c>
      <c r="J23" s="1270">
        <v>72</v>
      </c>
      <c r="K23" s="1271">
        <v>20</v>
      </c>
      <c r="L23" s="1270">
        <v>180</v>
      </c>
      <c r="M23" s="1271">
        <v>84</v>
      </c>
      <c r="N23" s="1265">
        <v>43</v>
      </c>
    </row>
    <row r="24" spans="1:14" ht="12" customHeight="1">
      <c r="A24" s="2238" t="s">
        <v>116</v>
      </c>
      <c r="B24" s="2239"/>
      <c r="C24" s="1111">
        <v>231</v>
      </c>
      <c r="D24" s="1270">
        <v>214</v>
      </c>
      <c r="E24" s="1271">
        <v>495</v>
      </c>
      <c r="F24" s="1270">
        <v>767</v>
      </c>
      <c r="G24" s="1271">
        <v>224</v>
      </c>
      <c r="H24" s="1270">
        <v>47</v>
      </c>
      <c r="I24" s="1271">
        <v>35</v>
      </c>
      <c r="J24" s="1270">
        <v>77</v>
      </c>
      <c r="K24" s="1271">
        <v>21</v>
      </c>
      <c r="L24" s="1270">
        <v>151</v>
      </c>
      <c r="M24" s="1271">
        <v>63</v>
      </c>
      <c r="N24" s="1265">
        <v>24</v>
      </c>
    </row>
    <row r="25" spans="1:14" ht="12" customHeight="1">
      <c r="A25" s="2238" t="s">
        <v>128</v>
      </c>
      <c r="B25" s="2239"/>
      <c r="C25" s="1116">
        <v>285</v>
      </c>
      <c r="D25" s="1274">
        <v>265</v>
      </c>
      <c r="E25" s="1274">
        <v>645</v>
      </c>
      <c r="F25" s="1274">
        <v>863</v>
      </c>
      <c r="G25" s="1274">
        <v>207</v>
      </c>
      <c r="H25" s="1274">
        <v>56</v>
      </c>
      <c r="I25" s="1274">
        <v>40</v>
      </c>
      <c r="J25" s="1274">
        <v>67</v>
      </c>
      <c r="K25" s="1274">
        <v>17</v>
      </c>
      <c r="L25" s="1274">
        <v>185</v>
      </c>
      <c r="M25" s="1274">
        <v>93</v>
      </c>
      <c r="N25" s="1275">
        <v>36</v>
      </c>
    </row>
    <row r="26" spans="1:14" ht="12" customHeight="1">
      <c r="A26" s="2238" t="s">
        <v>120</v>
      </c>
      <c r="B26" s="2239"/>
      <c r="C26" s="1116">
        <v>229</v>
      </c>
      <c r="D26" s="1274">
        <v>220</v>
      </c>
      <c r="E26" s="1274">
        <v>490</v>
      </c>
      <c r="F26" s="1274">
        <v>467</v>
      </c>
      <c r="G26" s="1274">
        <v>150</v>
      </c>
      <c r="H26" s="1274">
        <v>29</v>
      </c>
      <c r="I26" s="1274">
        <v>34</v>
      </c>
      <c r="J26" s="1274">
        <v>49</v>
      </c>
      <c r="K26" s="1274">
        <v>13</v>
      </c>
      <c r="L26" s="1274">
        <v>142</v>
      </c>
      <c r="M26" s="1274">
        <v>89</v>
      </c>
      <c r="N26" s="1275">
        <v>22</v>
      </c>
    </row>
    <row r="27" spans="1:14" ht="12" customHeight="1">
      <c r="A27" s="2238" t="s">
        <v>171</v>
      </c>
      <c r="B27" s="2239"/>
      <c r="C27" s="1117">
        <v>402</v>
      </c>
      <c r="D27" s="1276">
        <v>388</v>
      </c>
      <c r="E27" s="1276">
        <v>886</v>
      </c>
      <c r="F27" s="1276">
        <v>1578</v>
      </c>
      <c r="G27" s="1276">
        <v>419</v>
      </c>
      <c r="H27" s="1276">
        <v>127</v>
      </c>
      <c r="I27" s="1276">
        <v>137</v>
      </c>
      <c r="J27" s="1276">
        <v>282</v>
      </c>
      <c r="K27" s="1276">
        <v>77</v>
      </c>
      <c r="L27" s="1276">
        <v>546</v>
      </c>
      <c r="M27" s="1276">
        <v>170</v>
      </c>
      <c r="N27" s="1277">
        <v>67</v>
      </c>
    </row>
    <row r="28" spans="1:14" ht="12" customHeight="1">
      <c r="A28" s="2302" t="s">
        <v>167</v>
      </c>
      <c r="B28" s="2303"/>
      <c r="C28" s="1093">
        <v>2446</v>
      </c>
      <c r="D28" s="1118">
        <v>2315</v>
      </c>
      <c r="E28" s="1093">
        <v>4414</v>
      </c>
      <c r="F28" s="1118">
        <v>5479</v>
      </c>
      <c r="G28" s="1093">
        <v>2373</v>
      </c>
      <c r="H28" s="1093">
        <v>572</v>
      </c>
      <c r="I28" s="1094">
        <v>498</v>
      </c>
      <c r="J28" s="1095">
        <v>668</v>
      </c>
      <c r="K28" s="1084">
        <v>199</v>
      </c>
      <c r="L28" s="1074">
        <v>1642</v>
      </c>
      <c r="M28" s="1119">
        <v>786</v>
      </c>
      <c r="N28" s="1086">
        <v>271</v>
      </c>
    </row>
    <row r="29" spans="1:14">
      <c r="A29" s="2302" t="s">
        <v>731</v>
      </c>
      <c r="B29" s="2303"/>
      <c r="C29" s="1096"/>
      <c r="D29" s="1120"/>
      <c r="E29" s="1097"/>
      <c r="F29" s="1120"/>
      <c r="G29" s="1097"/>
      <c r="H29" s="1098"/>
      <c r="I29" s="1099"/>
      <c r="J29" s="1100"/>
      <c r="K29" s="1099"/>
      <c r="L29" s="1100"/>
      <c r="M29" s="1121"/>
      <c r="N29" s="1102"/>
    </row>
    <row r="30" spans="1:14" ht="12" customHeight="1">
      <c r="A30" s="2238" t="s">
        <v>123</v>
      </c>
      <c r="B30" s="2239"/>
      <c r="C30" s="1097">
        <v>1067</v>
      </c>
      <c r="D30" s="1278">
        <v>993</v>
      </c>
      <c r="E30" s="1279">
        <v>1447</v>
      </c>
      <c r="F30" s="1278">
        <v>2463</v>
      </c>
      <c r="G30" s="1279">
        <v>1385</v>
      </c>
      <c r="H30" s="1278">
        <v>254</v>
      </c>
      <c r="I30" s="1270">
        <v>217</v>
      </c>
      <c r="J30" s="1271">
        <v>289</v>
      </c>
      <c r="K30" s="1270">
        <v>118</v>
      </c>
      <c r="L30" s="1271">
        <v>809</v>
      </c>
      <c r="M30" s="1270">
        <v>373</v>
      </c>
      <c r="N30" s="1265">
        <v>132</v>
      </c>
    </row>
    <row r="31" spans="1:14" ht="12" customHeight="1">
      <c r="A31" s="2238" t="s">
        <v>125</v>
      </c>
      <c r="B31" s="2239"/>
      <c r="C31" s="1071">
        <v>312</v>
      </c>
      <c r="D31" s="1280">
        <v>299</v>
      </c>
      <c r="E31" s="1281">
        <v>619</v>
      </c>
      <c r="F31" s="1280">
        <v>761</v>
      </c>
      <c r="G31" s="1281">
        <v>228</v>
      </c>
      <c r="H31" s="1280">
        <v>60</v>
      </c>
      <c r="I31" s="1272">
        <v>63</v>
      </c>
      <c r="J31" s="1273">
        <v>87</v>
      </c>
      <c r="K31" s="1272">
        <v>13</v>
      </c>
      <c r="L31" s="1273">
        <v>178</v>
      </c>
      <c r="M31" s="1272">
        <v>77</v>
      </c>
      <c r="N31" s="1264">
        <v>24</v>
      </c>
    </row>
    <row r="32" spans="1:14" ht="12" customHeight="1">
      <c r="A32" s="2238" t="s">
        <v>126</v>
      </c>
      <c r="B32" s="2239"/>
      <c r="C32" s="1071">
        <v>607</v>
      </c>
      <c r="D32" s="1280">
        <v>583</v>
      </c>
      <c r="E32" s="1281">
        <v>1263</v>
      </c>
      <c r="F32" s="1280">
        <v>1270</v>
      </c>
      <c r="G32" s="1281">
        <v>372</v>
      </c>
      <c r="H32" s="1280">
        <v>127</v>
      </c>
      <c r="I32" s="1272">
        <v>124</v>
      </c>
      <c r="J32" s="1273">
        <v>162</v>
      </c>
      <c r="K32" s="1272">
        <v>45</v>
      </c>
      <c r="L32" s="1273">
        <v>383</v>
      </c>
      <c r="M32" s="1272">
        <v>152</v>
      </c>
      <c r="N32" s="1264">
        <v>58</v>
      </c>
    </row>
    <row r="33" spans="1:14" ht="12" customHeight="1">
      <c r="A33" s="2304" t="s">
        <v>130</v>
      </c>
      <c r="B33" s="2305"/>
      <c r="C33" s="1097">
        <v>460</v>
      </c>
      <c r="D33" s="1278">
        <v>440</v>
      </c>
      <c r="E33" s="1279">
        <v>1085</v>
      </c>
      <c r="F33" s="1278">
        <v>985</v>
      </c>
      <c r="G33" s="1279">
        <v>388</v>
      </c>
      <c r="H33" s="1278">
        <v>131</v>
      </c>
      <c r="I33" s="1270">
        <v>94</v>
      </c>
      <c r="J33" s="1271">
        <v>130</v>
      </c>
      <c r="K33" s="1270">
        <v>23</v>
      </c>
      <c r="L33" s="1271">
        <v>272</v>
      </c>
      <c r="M33" s="1270">
        <v>184</v>
      </c>
      <c r="N33" s="1265">
        <v>57</v>
      </c>
    </row>
    <row r="34" spans="1:14">
      <c r="A34" s="2302" t="s">
        <v>168</v>
      </c>
      <c r="B34" s="2303"/>
      <c r="C34" s="1069">
        <v>1412</v>
      </c>
      <c r="D34" s="1123">
        <v>1349</v>
      </c>
      <c r="E34" s="1069">
        <v>2601</v>
      </c>
      <c r="F34" s="1123">
        <v>2615</v>
      </c>
      <c r="G34" s="1069">
        <v>936</v>
      </c>
      <c r="H34" s="1042">
        <v>344</v>
      </c>
      <c r="I34" s="1084">
        <v>186</v>
      </c>
      <c r="J34" s="1074">
        <v>302</v>
      </c>
      <c r="K34" s="1084">
        <v>66</v>
      </c>
      <c r="L34" s="1074">
        <v>758</v>
      </c>
      <c r="M34" s="1119">
        <v>347</v>
      </c>
      <c r="N34" s="1086">
        <v>108</v>
      </c>
    </row>
    <row r="35" spans="1:14">
      <c r="A35" s="2302" t="s">
        <v>731</v>
      </c>
      <c r="B35" s="2303"/>
      <c r="C35" s="993"/>
      <c r="D35" s="1122"/>
      <c r="E35" s="993"/>
      <c r="F35" s="1122"/>
      <c r="G35" s="993"/>
      <c r="H35" s="1076"/>
      <c r="I35" s="1081"/>
      <c r="J35" s="1078"/>
      <c r="K35" s="1081"/>
      <c r="L35" s="1078"/>
      <c r="M35" s="1124"/>
      <c r="N35" s="1083"/>
    </row>
    <row r="36" spans="1:14" ht="12" customHeight="1">
      <c r="A36" s="2238" t="s">
        <v>117</v>
      </c>
      <c r="B36" s="2239"/>
      <c r="C36" s="993">
        <v>261</v>
      </c>
      <c r="D36" s="1280">
        <v>243</v>
      </c>
      <c r="E36" s="1282">
        <v>682</v>
      </c>
      <c r="F36" s="1280">
        <v>547</v>
      </c>
      <c r="G36" s="1282">
        <v>164</v>
      </c>
      <c r="H36" s="1280">
        <v>75</v>
      </c>
      <c r="I36" s="1283">
        <v>52</v>
      </c>
      <c r="J36" s="1273">
        <v>52</v>
      </c>
      <c r="K36" s="1283">
        <v>15</v>
      </c>
      <c r="L36" s="1273">
        <v>141</v>
      </c>
      <c r="M36" s="1283">
        <v>93</v>
      </c>
      <c r="N36" s="1266">
        <v>16</v>
      </c>
    </row>
    <row r="37" spans="1:14" ht="12" customHeight="1">
      <c r="A37" s="2238" t="s">
        <v>118</v>
      </c>
      <c r="B37" s="2239"/>
      <c r="C37" s="993">
        <v>762</v>
      </c>
      <c r="D37" s="1280">
        <v>730</v>
      </c>
      <c r="E37" s="1282">
        <v>1153</v>
      </c>
      <c r="F37" s="1280">
        <v>1438</v>
      </c>
      <c r="G37" s="1282">
        <v>585</v>
      </c>
      <c r="H37" s="1280">
        <v>175</v>
      </c>
      <c r="I37" s="1283">
        <v>83</v>
      </c>
      <c r="J37" s="1273">
        <v>184</v>
      </c>
      <c r="K37" s="1283">
        <v>36</v>
      </c>
      <c r="L37" s="1273">
        <v>408</v>
      </c>
      <c r="M37" s="1283">
        <v>148</v>
      </c>
      <c r="N37" s="1266">
        <v>53</v>
      </c>
    </row>
    <row r="38" spans="1:14" ht="12" customHeight="1">
      <c r="A38" s="2238" t="s">
        <v>119</v>
      </c>
      <c r="B38" s="2239"/>
      <c r="C38" s="993">
        <v>389</v>
      </c>
      <c r="D38" s="1280">
        <v>376</v>
      </c>
      <c r="E38" s="1282">
        <v>766</v>
      </c>
      <c r="F38" s="1280">
        <v>630</v>
      </c>
      <c r="G38" s="1282">
        <v>187</v>
      </c>
      <c r="H38" s="1280">
        <v>94</v>
      </c>
      <c r="I38" s="1283">
        <v>51</v>
      </c>
      <c r="J38" s="1273">
        <v>66</v>
      </c>
      <c r="K38" s="1283">
        <v>15</v>
      </c>
      <c r="L38" s="1273">
        <v>209</v>
      </c>
      <c r="M38" s="1283">
        <v>106</v>
      </c>
      <c r="N38" s="1266">
        <v>39</v>
      </c>
    </row>
    <row r="39" spans="1:14" ht="12" customHeight="1">
      <c r="A39" s="2302" t="s">
        <v>121</v>
      </c>
      <c r="B39" s="2303"/>
      <c r="C39" s="1103">
        <v>2177</v>
      </c>
      <c r="D39" s="1123">
        <v>2039</v>
      </c>
      <c r="E39" s="1103">
        <v>4822</v>
      </c>
      <c r="F39" s="1123">
        <v>7030</v>
      </c>
      <c r="G39" s="1103">
        <v>1960</v>
      </c>
      <c r="H39" s="1042">
        <v>708</v>
      </c>
      <c r="I39" s="1104">
        <v>491</v>
      </c>
      <c r="J39" s="1074">
        <v>704</v>
      </c>
      <c r="K39" s="1104">
        <v>246</v>
      </c>
      <c r="L39" s="1074">
        <v>1795</v>
      </c>
      <c r="M39" s="1125">
        <v>591</v>
      </c>
      <c r="N39" s="1106">
        <v>298</v>
      </c>
    </row>
    <row r="40" spans="1:14">
      <c r="A40" s="2302" t="s">
        <v>731</v>
      </c>
      <c r="B40" s="2303"/>
      <c r="C40" s="993"/>
      <c r="D40" s="1122"/>
      <c r="E40" s="993"/>
      <c r="F40" s="1122"/>
      <c r="G40" s="993"/>
      <c r="H40" s="1076"/>
      <c r="I40" s="1081"/>
      <c r="J40" s="1078"/>
      <c r="K40" s="1081"/>
      <c r="L40" s="1078"/>
      <c r="M40" s="1124"/>
      <c r="N40" s="1083"/>
    </row>
    <row r="41" spans="1:14" ht="12" customHeight="1">
      <c r="A41" s="2238" t="s">
        <v>122</v>
      </c>
      <c r="B41" s="2239"/>
      <c r="C41" s="993">
        <v>384</v>
      </c>
      <c r="D41" s="1280">
        <v>364</v>
      </c>
      <c r="E41" s="1282">
        <v>1015</v>
      </c>
      <c r="F41" s="1280">
        <v>1108</v>
      </c>
      <c r="G41" s="1282">
        <v>297</v>
      </c>
      <c r="H41" s="1280">
        <v>174</v>
      </c>
      <c r="I41" s="1283">
        <v>73</v>
      </c>
      <c r="J41" s="1273">
        <v>94</v>
      </c>
      <c r="K41" s="1283">
        <v>35</v>
      </c>
      <c r="L41" s="1273">
        <v>294</v>
      </c>
      <c r="M41" s="1283">
        <v>89</v>
      </c>
      <c r="N41" s="1266">
        <v>62</v>
      </c>
    </row>
    <row r="42" spans="1:14" ht="12" customHeight="1">
      <c r="A42" s="2238" t="s">
        <v>124</v>
      </c>
      <c r="B42" s="2239"/>
      <c r="C42" s="1071">
        <v>314</v>
      </c>
      <c r="D42" s="1280">
        <v>286</v>
      </c>
      <c r="E42" s="1281">
        <v>966</v>
      </c>
      <c r="F42" s="1280">
        <v>1221</v>
      </c>
      <c r="G42" s="1281">
        <v>344</v>
      </c>
      <c r="H42" s="1280">
        <v>115</v>
      </c>
      <c r="I42" s="1272">
        <v>62</v>
      </c>
      <c r="J42" s="1273">
        <v>88</v>
      </c>
      <c r="K42" s="1272">
        <v>28</v>
      </c>
      <c r="L42" s="1273">
        <v>227</v>
      </c>
      <c r="M42" s="1272">
        <v>113</v>
      </c>
      <c r="N42" s="1264">
        <v>48</v>
      </c>
    </row>
    <row r="43" spans="1:14" ht="12" customHeight="1">
      <c r="A43" s="2238" t="s">
        <v>127</v>
      </c>
      <c r="B43" s="2239"/>
      <c r="C43" s="1071">
        <v>395</v>
      </c>
      <c r="D43" s="1280">
        <v>372</v>
      </c>
      <c r="E43" s="1281">
        <v>626</v>
      </c>
      <c r="F43" s="1280">
        <v>833</v>
      </c>
      <c r="G43" s="1281">
        <v>255</v>
      </c>
      <c r="H43" s="1280">
        <v>66</v>
      </c>
      <c r="I43" s="1272">
        <v>48</v>
      </c>
      <c r="J43" s="1273">
        <v>62</v>
      </c>
      <c r="K43" s="1272">
        <v>12</v>
      </c>
      <c r="L43" s="1273">
        <v>130</v>
      </c>
      <c r="M43" s="1272">
        <v>59</v>
      </c>
      <c r="N43" s="1264">
        <v>29</v>
      </c>
    </row>
    <row r="44" spans="1:14" ht="12" customHeight="1">
      <c r="A44" s="2238" t="s">
        <v>129</v>
      </c>
      <c r="B44" s="2239"/>
      <c r="C44" s="1071">
        <v>490</v>
      </c>
      <c r="D44" s="1280">
        <v>452</v>
      </c>
      <c r="E44" s="1281">
        <v>1177</v>
      </c>
      <c r="F44" s="1280">
        <v>1570</v>
      </c>
      <c r="G44" s="1281">
        <v>427</v>
      </c>
      <c r="H44" s="1280">
        <v>128</v>
      </c>
      <c r="I44" s="1272">
        <v>98</v>
      </c>
      <c r="J44" s="1273">
        <v>130</v>
      </c>
      <c r="K44" s="1272">
        <v>36</v>
      </c>
      <c r="L44" s="1273">
        <v>358</v>
      </c>
      <c r="M44" s="1272">
        <v>150</v>
      </c>
      <c r="N44" s="1264">
        <v>58</v>
      </c>
    </row>
    <row r="45" spans="1:14" ht="12" customHeight="1">
      <c r="A45" s="2238" t="s">
        <v>172</v>
      </c>
      <c r="B45" s="2239"/>
      <c r="C45" s="1071">
        <v>594</v>
      </c>
      <c r="D45" s="1280">
        <v>565</v>
      </c>
      <c r="E45" s="1281">
        <v>1038</v>
      </c>
      <c r="F45" s="1280">
        <v>2298</v>
      </c>
      <c r="G45" s="1281">
        <v>637</v>
      </c>
      <c r="H45" s="1280">
        <v>225</v>
      </c>
      <c r="I45" s="1272">
        <v>210</v>
      </c>
      <c r="J45" s="1273">
        <v>330</v>
      </c>
      <c r="K45" s="1272">
        <v>135</v>
      </c>
      <c r="L45" s="1273">
        <v>786</v>
      </c>
      <c r="M45" s="1272">
        <v>180</v>
      </c>
      <c r="N45" s="1264">
        <v>101</v>
      </c>
    </row>
    <row r="46" spans="1:14" s="120" customFormat="1" ht="18" customHeight="1">
      <c r="A46" s="717" t="s">
        <v>1208</v>
      </c>
      <c r="B46" s="229"/>
      <c r="C46" s="229"/>
      <c r="D46" s="229"/>
      <c r="E46" s="229"/>
      <c r="F46" s="229"/>
      <c r="G46" s="229"/>
      <c r="H46" s="229"/>
      <c r="I46" s="229"/>
      <c r="J46" s="229"/>
    </row>
    <row r="47" spans="1:14" s="120" customFormat="1" ht="10.5" customHeight="1">
      <c r="A47" s="656" t="s">
        <v>1209</v>
      </c>
      <c r="B47" s="229"/>
      <c r="C47" s="229"/>
      <c r="D47" s="229"/>
      <c r="E47" s="229"/>
      <c r="F47" s="229"/>
      <c r="G47" s="229"/>
      <c r="H47" s="229"/>
      <c r="I47" s="229"/>
      <c r="J47" s="229"/>
    </row>
  </sheetData>
  <mergeCells count="53">
    <mergeCell ref="B4:G4"/>
    <mergeCell ref="B6:G6"/>
    <mergeCell ref="C7:N7"/>
    <mergeCell ref="N8:N9"/>
    <mergeCell ref="L8:L9"/>
    <mergeCell ref="M8:M9"/>
    <mergeCell ref="H8:H9"/>
    <mergeCell ref="I8:I9"/>
    <mergeCell ref="J8:J9"/>
    <mergeCell ref="A14:B14"/>
    <mergeCell ref="A15:B15"/>
    <mergeCell ref="A25:B25"/>
    <mergeCell ref="A18:B18"/>
    <mergeCell ref="A19:B19"/>
    <mergeCell ref="A16:B16"/>
    <mergeCell ref="A10:B10"/>
    <mergeCell ref="A26:B26"/>
    <mergeCell ref="K8:K9"/>
    <mergeCell ref="E8:E9"/>
    <mergeCell ref="F8:F9"/>
    <mergeCell ref="G8:G9"/>
    <mergeCell ref="C8:C9"/>
    <mergeCell ref="A7:B9"/>
    <mergeCell ref="A20:B20"/>
    <mergeCell ref="A21:B21"/>
    <mergeCell ref="A22:B22"/>
    <mergeCell ref="A23:B23"/>
    <mergeCell ref="A24:B24"/>
    <mergeCell ref="A11:B11"/>
    <mergeCell ref="A12:B12"/>
    <mergeCell ref="A13:B13"/>
    <mergeCell ref="A29:B29"/>
    <mergeCell ref="A30:B30"/>
    <mergeCell ref="A31:B31"/>
    <mergeCell ref="A32:B32"/>
    <mergeCell ref="A17:B17"/>
    <mergeCell ref="A27:B27"/>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s>
  <hyperlinks>
    <hyperlink ref="K1" location="'Spis tablic     List of tables'!A1" display="Powrót do spisu tablic" xr:uid="{00000000-0004-0000-4A00-000000000000}"/>
    <hyperlink ref="K2" location="'Spis tablic     List of tables'!A1" display="Return to list tables" xr:uid="{00000000-0004-0000-4A00-000001000000}"/>
    <hyperlink ref="K1:L1" location="'Spis tablic     List of tables'!A1" display="Powrót do spisu tablic" xr:uid="{00000000-0004-0000-4A00-000002000000}"/>
    <hyperlink ref="K2:L2" location="'Spis tablic     List of tables'!A1" display="Return to list tables" xr:uid="{00000000-0004-0000-4A00-000003000000}"/>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81">
    <tabColor rgb="FF92D050"/>
    <pageSetUpPr fitToPage="1"/>
  </sheetPr>
  <dimension ref="A1:N35"/>
  <sheetViews>
    <sheetView showGridLines="0" zoomScaleNormal="100" zoomScaleSheetLayoutView="100" workbookViewId="0"/>
  </sheetViews>
  <sheetFormatPr defaultColWidth="9" defaultRowHeight="12"/>
  <cols>
    <col min="1" max="1" width="8.125" style="6" customWidth="1"/>
    <col min="2" max="2" width="7.375" style="6" customWidth="1"/>
    <col min="3" max="13" width="9.625" style="6" customWidth="1"/>
    <col min="14" max="16384" width="9" style="79"/>
  </cols>
  <sheetData>
    <row r="1" spans="1:14">
      <c r="K1" s="1688" t="s">
        <v>0</v>
      </c>
      <c r="L1" s="1688"/>
    </row>
    <row r="2" spans="1:14">
      <c r="K2" s="1688" t="s">
        <v>1</v>
      </c>
      <c r="L2" s="1688"/>
    </row>
    <row r="3" spans="1:14" s="6" customFormat="1" ht="15" customHeight="1">
      <c r="A3" s="1692" t="s">
        <v>321</v>
      </c>
      <c r="B3" s="1692"/>
      <c r="C3" s="1692"/>
      <c r="D3" s="1692"/>
      <c r="E3" s="1692"/>
      <c r="F3" s="412"/>
      <c r="G3" s="412"/>
      <c r="H3" s="412"/>
      <c r="I3" s="412"/>
      <c r="J3" s="412"/>
      <c r="K3" s="416"/>
      <c r="L3" s="416"/>
      <c r="M3" s="412"/>
    </row>
    <row r="4" spans="1:14" s="6" customFormat="1" ht="15" customHeight="1">
      <c r="A4" s="1693" t="s">
        <v>322</v>
      </c>
      <c r="B4" s="1694"/>
      <c r="C4" s="1694"/>
      <c r="D4" s="1694"/>
      <c r="E4" s="1694"/>
      <c r="F4" s="412"/>
      <c r="G4" s="412"/>
      <c r="H4" s="412"/>
      <c r="I4" s="412"/>
      <c r="J4" s="412"/>
      <c r="K4" s="416"/>
      <c r="L4" s="416"/>
      <c r="M4" s="412"/>
    </row>
    <row r="5" spans="1:14" ht="21.75" customHeight="1">
      <c r="A5" s="514" t="s">
        <v>1146</v>
      </c>
      <c r="B5" s="245" t="s">
        <v>323</v>
      </c>
      <c r="C5" s="400"/>
      <c r="D5" s="400"/>
      <c r="E5" s="400"/>
      <c r="F5" s="412"/>
      <c r="G5" s="412"/>
      <c r="H5" s="416"/>
      <c r="I5" s="416"/>
      <c r="J5" s="1538"/>
      <c r="K5" s="1539"/>
      <c r="L5" s="412"/>
      <c r="M5" s="412"/>
    </row>
    <row r="6" spans="1:14">
      <c r="A6" s="247"/>
      <c r="B6" s="626" t="s">
        <v>324</v>
      </c>
      <c r="C6" s="401"/>
      <c r="D6" s="401"/>
      <c r="E6" s="401"/>
      <c r="F6" s="412"/>
      <c r="G6" s="412"/>
      <c r="H6" s="416"/>
      <c r="I6" s="416"/>
      <c r="J6" s="412"/>
      <c r="K6" s="412"/>
      <c r="L6" s="412"/>
      <c r="M6" s="412"/>
    </row>
    <row r="7" spans="1:14" ht="32.25" customHeight="1">
      <c r="A7" s="2366" t="s">
        <v>785</v>
      </c>
      <c r="B7" s="2367"/>
      <c r="C7" s="2363" t="s">
        <v>953</v>
      </c>
      <c r="D7" s="755"/>
      <c r="E7" s="2362" t="s">
        <v>954</v>
      </c>
      <c r="F7" s="2332" t="s">
        <v>787</v>
      </c>
      <c r="G7" s="2300"/>
      <c r="H7" s="2300"/>
      <c r="I7" s="2300"/>
      <c r="J7" s="2300"/>
      <c r="K7" s="2300"/>
      <c r="L7" s="2300"/>
      <c r="M7" s="2300"/>
    </row>
    <row r="8" spans="1:14" ht="31.5" customHeight="1">
      <c r="A8" s="1911"/>
      <c r="B8" s="2368"/>
      <c r="C8" s="1727"/>
      <c r="D8" s="2363" t="s">
        <v>786</v>
      </c>
      <c r="E8" s="2309"/>
      <c r="F8" s="2332" t="s">
        <v>955</v>
      </c>
      <c r="G8" s="2300"/>
      <c r="H8" s="2300"/>
      <c r="I8" s="2365"/>
      <c r="J8" s="2363" t="s">
        <v>788</v>
      </c>
      <c r="K8" s="2300"/>
      <c r="L8" s="2300"/>
      <c r="M8" s="2300"/>
    </row>
    <row r="9" spans="1:14" ht="63.75" customHeight="1">
      <c r="A9" s="1911"/>
      <c r="B9" s="2368"/>
      <c r="C9" s="1727"/>
      <c r="D9" s="1727"/>
      <c r="E9" s="2309"/>
      <c r="F9" s="2332" t="s">
        <v>789</v>
      </c>
      <c r="G9" s="2365"/>
      <c r="H9" s="2363" t="s">
        <v>956</v>
      </c>
      <c r="I9" s="2365"/>
      <c r="J9" s="2363" t="s">
        <v>789</v>
      </c>
      <c r="K9" s="2365"/>
      <c r="L9" s="2363" t="s">
        <v>790</v>
      </c>
      <c r="M9" s="2300"/>
    </row>
    <row r="10" spans="1:14" ht="30" customHeight="1">
      <c r="A10" s="1845"/>
      <c r="B10" s="2369"/>
      <c r="C10" s="2360" t="s">
        <v>2</v>
      </c>
      <c r="D10" s="2361"/>
      <c r="E10" s="1696"/>
      <c r="F10" s="1196" t="s">
        <v>1126</v>
      </c>
      <c r="G10" s="547" t="s">
        <v>2</v>
      </c>
      <c r="H10" s="1196" t="s">
        <v>1127</v>
      </c>
      <c r="I10" s="569" t="s">
        <v>2</v>
      </c>
      <c r="J10" s="1196" t="s">
        <v>1127</v>
      </c>
      <c r="K10" s="547" t="s">
        <v>2</v>
      </c>
      <c r="L10" s="1196" t="s">
        <v>1128</v>
      </c>
      <c r="M10" s="1453" t="s">
        <v>2</v>
      </c>
    </row>
    <row r="11" spans="1:14" ht="12.75" customHeight="1">
      <c r="A11" s="456">
        <v>2019</v>
      </c>
      <c r="B11" s="1639" t="s">
        <v>1272</v>
      </c>
      <c r="C11" s="1203" t="s">
        <v>1453</v>
      </c>
      <c r="D11" s="1203" t="s">
        <v>1454</v>
      </c>
      <c r="E11" s="1203">
        <v>5.2</v>
      </c>
      <c r="F11" s="1204" t="s">
        <v>1461</v>
      </c>
      <c r="G11" s="1203" t="s">
        <v>1225</v>
      </c>
      <c r="H11" s="1204" t="s">
        <v>1462</v>
      </c>
      <c r="I11" s="1203" t="s">
        <v>1225</v>
      </c>
      <c r="J11" s="1206">
        <v>5169.0600000000004</v>
      </c>
      <c r="K11" s="1203">
        <v>106.5</v>
      </c>
      <c r="L11" s="1204">
        <v>5167.9799999999996</v>
      </c>
      <c r="M11" s="1208">
        <v>106.5</v>
      </c>
      <c r="N11" s="36"/>
    </row>
    <row r="12" spans="1:14" ht="12.75" customHeight="1">
      <c r="A12" s="456">
        <v>2020</v>
      </c>
      <c r="B12" s="1639" t="s">
        <v>1272</v>
      </c>
      <c r="C12" s="1203">
        <v>97.3</v>
      </c>
      <c r="D12" s="1203">
        <v>97.2</v>
      </c>
      <c r="E12" s="1203">
        <v>6.2</v>
      </c>
      <c r="F12" s="1204">
        <v>5167.47</v>
      </c>
      <c r="G12" s="1203">
        <v>105</v>
      </c>
      <c r="H12" s="1204">
        <v>5113.62</v>
      </c>
      <c r="I12" s="1203">
        <v>105</v>
      </c>
      <c r="J12" s="1206">
        <v>5411.45</v>
      </c>
      <c r="K12" s="1203">
        <v>104.7</v>
      </c>
      <c r="L12" s="1204">
        <v>5410.45</v>
      </c>
      <c r="M12" s="1208">
        <v>104.7</v>
      </c>
      <c r="N12" s="533"/>
    </row>
    <row r="13" spans="1:14" ht="13.5" customHeight="1">
      <c r="A13" s="456">
        <v>2019</v>
      </c>
      <c r="B13" s="1639" t="s">
        <v>1282</v>
      </c>
      <c r="C13" s="1203" t="s">
        <v>1455</v>
      </c>
      <c r="D13" s="1203" t="s">
        <v>1456</v>
      </c>
      <c r="E13" s="1203">
        <v>5.2</v>
      </c>
      <c r="F13" s="1204">
        <v>5198.58</v>
      </c>
      <c r="G13" s="1203">
        <v>106.9</v>
      </c>
      <c r="H13" s="1204">
        <v>5197.8599999999997</v>
      </c>
      <c r="I13" s="1203">
        <v>106.9</v>
      </c>
      <c r="J13" s="1204">
        <v>5368.01</v>
      </c>
      <c r="K13" s="1209">
        <v>105.8</v>
      </c>
      <c r="L13" s="1204">
        <v>5367.71</v>
      </c>
      <c r="M13" s="1208">
        <v>105.8</v>
      </c>
      <c r="N13" s="343"/>
    </row>
    <row r="14" spans="1:14" ht="13.5" customHeight="1">
      <c r="A14" s="1126">
        <v>2020</v>
      </c>
      <c r="B14" s="1639" t="s">
        <v>1274</v>
      </c>
      <c r="C14" s="1203" t="s">
        <v>1383</v>
      </c>
      <c r="D14" s="1203" t="s">
        <v>1383</v>
      </c>
      <c r="E14" s="1203">
        <v>5.4</v>
      </c>
      <c r="F14" s="1204">
        <v>5331.47</v>
      </c>
      <c r="G14" s="1203">
        <v>107.7</v>
      </c>
      <c r="H14" s="1204">
        <v>5121.42</v>
      </c>
      <c r="I14" s="1203" t="s">
        <v>1509</v>
      </c>
      <c r="J14" s="1204">
        <v>5367.68</v>
      </c>
      <c r="K14" s="1209">
        <v>107</v>
      </c>
      <c r="L14" s="1214">
        <v>5367.6</v>
      </c>
      <c r="M14" s="1208">
        <v>107</v>
      </c>
      <c r="N14" s="343"/>
    </row>
    <row r="15" spans="1:14" ht="13.5" customHeight="1">
      <c r="A15" s="1126"/>
      <c r="B15" s="1639" t="s">
        <v>1283</v>
      </c>
      <c r="C15" s="1203" t="s">
        <v>1457</v>
      </c>
      <c r="D15" s="1203" t="s">
        <v>1458</v>
      </c>
      <c r="E15" s="1203">
        <v>6.1</v>
      </c>
      <c r="F15" s="1204">
        <v>5024.4799999999996</v>
      </c>
      <c r="G15" s="1203">
        <v>103.8</v>
      </c>
      <c r="H15" s="1204">
        <v>5022.38</v>
      </c>
      <c r="I15" s="1203">
        <v>103.8</v>
      </c>
      <c r="J15" s="1204">
        <v>5248.83</v>
      </c>
      <c r="K15" s="1209">
        <v>102.1</v>
      </c>
      <c r="L15" s="1204">
        <v>5247.12</v>
      </c>
      <c r="M15" s="1208">
        <v>102.1</v>
      </c>
      <c r="N15" s="1127"/>
    </row>
    <row r="16" spans="1:14" ht="13.5" customHeight="1">
      <c r="A16" s="456"/>
      <c r="B16" s="1639" t="s">
        <v>1284</v>
      </c>
      <c r="C16" s="1203" t="s">
        <v>1459</v>
      </c>
      <c r="D16" s="1203" t="s">
        <v>1460</v>
      </c>
      <c r="E16" s="1203">
        <v>6.1</v>
      </c>
      <c r="F16" s="1204">
        <v>5168.93</v>
      </c>
      <c r="G16" s="1203">
        <v>104.8</v>
      </c>
      <c r="H16" s="1204">
        <v>5167.3599999999997</v>
      </c>
      <c r="I16" s="1203">
        <v>104.8</v>
      </c>
      <c r="J16" s="1204">
        <v>5371.81</v>
      </c>
      <c r="K16" s="1209">
        <v>104.3</v>
      </c>
      <c r="L16" s="1204">
        <v>5370.64</v>
      </c>
      <c r="M16" s="1208">
        <v>104.3</v>
      </c>
      <c r="N16" s="533"/>
    </row>
    <row r="17" spans="1:14" ht="13.5" customHeight="1">
      <c r="A17" s="456"/>
      <c r="B17" s="1639" t="s">
        <v>1282</v>
      </c>
      <c r="C17" s="1203">
        <v>97.3</v>
      </c>
      <c r="D17" s="1203">
        <v>97</v>
      </c>
      <c r="E17" s="1203">
        <v>6.2</v>
      </c>
      <c r="F17" s="1204">
        <v>5457.98</v>
      </c>
      <c r="G17" s="1203">
        <v>105</v>
      </c>
      <c r="H17" s="1204">
        <v>5456.81</v>
      </c>
      <c r="I17" s="1203">
        <v>105</v>
      </c>
      <c r="J17" s="1204">
        <v>5656.51</v>
      </c>
      <c r="K17" s="1209">
        <v>105.4</v>
      </c>
      <c r="L17" s="1204">
        <v>5655.43</v>
      </c>
      <c r="M17" s="1208">
        <v>105.4</v>
      </c>
      <c r="N17" s="533"/>
    </row>
    <row r="18" spans="1:14" ht="13.5" customHeight="1">
      <c r="A18" s="1126">
        <v>2021</v>
      </c>
      <c r="B18" s="1639" t="s">
        <v>1274</v>
      </c>
      <c r="C18" s="1210" t="s">
        <v>96</v>
      </c>
      <c r="D18" s="1210" t="s">
        <v>96</v>
      </c>
      <c r="E18" s="1203">
        <v>6.4</v>
      </c>
      <c r="F18" s="1204">
        <v>5681.56</v>
      </c>
      <c r="G18" s="1203">
        <v>106.6</v>
      </c>
      <c r="H18" s="1211" t="s">
        <v>96</v>
      </c>
      <c r="I18" s="1210" t="s">
        <v>96</v>
      </c>
      <c r="J18" s="1204">
        <v>5675.54</v>
      </c>
      <c r="K18" s="1209">
        <v>105.7</v>
      </c>
      <c r="L18" s="1214">
        <v>5675.47</v>
      </c>
      <c r="M18" s="1208">
        <v>105.7</v>
      </c>
      <c r="N18" s="343"/>
    </row>
    <row r="19" spans="1:14" ht="13.5" customHeight="1">
      <c r="A19" s="1126">
        <v>2020</v>
      </c>
      <c r="B19" s="1530" t="s">
        <v>1255</v>
      </c>
      <c r="C19" s="1211" t="s">
        <v>96</v>
      </c>
      <c r="D19" s="1210" t="s">
        <v>96</v>
      </c>
      <c r="E19" s="1203">
        <v>5.5</v>
      </c>
      <c r="F19" s="1211" t="s">
        <v>96</v>
      </c>
      <c r="G19" s="1210" t="s">
        <v>96</v>
      </c>
      <c r="H19" s="1211" t="s">
        <v>96</v>
      </c>
      <c r="I19" s="1210" t="s">
        <v>96</v>
      </c>
      <c r="J19" s="1204">
        <v>5282.8</v>
      </c>
      <c r="K19" s="1203">
        <v>107.1</v>
      </c>
      <c r="L19" s="1204">
        <v>5282.72</v>
      </c>
      <c r="M19" s="1208">
        <v>107.1</v>
      </c>
      <c r="N19" s="1127"/>
    </row>
    <row r="20" spans="1:14" ht="13.5" customHeight="1">
      <c r="A20" s="1126"/>
      <c r="B20" s="1530" t="s">
        <v>1256</v>
      </c>
      <c r="C20" s="1211" t="s">
        <v>96</v>
      </c>
      <c r="D20" s="1210" t="s">
        <v>96</v>
      </c>
      <c r="E20" s="1203">
        <v>5.5</v>
      </c>
      <c r="F20" s="1211" t="s">
        <v>96</v>
      </c>
      <c r="G20" s="1210" t="s">
        <v>96</v>
      </c>
      <c r="H20" s="1211" t="s">
        <v>96</v>
      </c>
      <c r="I20" s="1210" t="s">
        <v>96</v>
      </c>
      <c r="J20" s="1204">
        <v>5330.48</v>
      </c>
      <c r="K20" s="1203">
        <v>107.7</v>
      </c>
      <c r="L20" s="1204">
        <v>5330.47</v>
      </c>
      <c r="M20" s="1208">
        <v>107.7</v>
      </c>
      <c r="N20" s="1127"/>
    </row>
    <row r="21" spans="1:14" ht="13.5" customHeight="1">
      <c r="A21" s="1126"/>
      <c r="B21" s="1530" t="s">
        <v>1257</v>
      </c>
      <c r="C21" s="1203" t="s">
        <v>1383</v>
      </c>
      <c r="D21" s="1203" t="s">
        <v>1383</v>
      </c>
      <c r="E21" s="1203">
        <v>5.4</v>
      </c>
      <c r="F21" s="1204">
        <v>5331.47</v>
      </c>
      <c r="G21" s="1203">
        <v>107.7</v>
      </c>
      <c r="H21" s="1204">
        <v>5121.42</v>
      </c>
      <c r="I21" s="1203">
        <v>107.6</v>
      </c>
      <c r="J21" s="1204">
        <v>5489.21</v>
      </c>
      <c r="K21" s="1203">
        <v>106.3</v>
      </c>
      <c r="L21" s="1204">
        <v>5489.06</v>
      </c>
      <c r="M21" s="1208">
        <v>106.3</v>
      </c>
      <c r="N21" s="1127"/>
    </row>
    <row r="22" spans="1:14" ht="13.5" customHeight="1">
      <c r="A22" s="1126"/>
      <c r="B22" s="1530" t="s">
        <v>1258</v>
      </c>
      <c r="C22" s="1210" t="s">
        <v>96</v>
      </c>
      <c r="D22" s="1210" t="s">
        <v>96</v>
      </c>
      <c r="E22" s="1203">
        <v>5.8</v>
      </c>
      <c r="F22" s="1210" t="s">
        <v>96</v>
      </c>
      <c r="G22" s="1211" t="s">
        <v>96</v>
      </c>
      <c r="H22" s="1211" t="s">
        <v>96</v>
      </c>
      <c r="I22" s="1211" t="s">
        <v>96</v>
      </c>
      <c r="J22" s="1204">
        <v>5285.01</v>
      </c>
      <c r="K22" s="1203">
        <v>101.9</v>
      </c>
      <c r="L22" s="1204">
        <v>5284.92</v>
      </c>
      <c r="M22" s="1208">
        <v>101.9</v>
      </c>
      <c r="N22" s="1127"/>
    </row>
    <row r="23" spans="1:14" ht="13.5" customHeight="1">
      <c r="A23" s="1126"/>
      <c r="B23" s="1530" t="s">
        <v>1259</v>
      </c>
      <c r="C23" s="1210" t="s">
        <v>96</v>
      </c>
      <c r="D23" s="1210" t="s">
        <v>96</v>
      </c>
      <c r="E23" s="1203">
        <v>6</v>
      </c>
      <c r="F23" s="1210" t="s">
        <v>96</v>
      </c>
      <c r="G23" s="1211" t="s">
        <v>96</v>
      </c>
      <c r="H23" s="1211" t="s">
        <v>96</v>
      </c>
      <c r="I23" s="1211" t="s">
        <v>96</v>
      </c>
      <c r="J23" s="1204">
        <v>5119.9399999999996</v>
      </c>
      <c r="K23" s="1203">
        <v>101.2</v>
      </c>
      <c r="L23" s="1204">
        <v>5118.18</v>
      </c>
      <c r="M23" s="1208">
        <v>101.3</v>
      </c>
      <c r="N23" s="1127"/>
    </row>
    <row r="24" spans="1:14" ht="13.5" customHeight="1">
      <c r="A24" s="1126"/>
      <c r="B24" s="1530" t="s">
        <v>1260</v>
      </c>
      <c r="C24" s="1203" t="s">
        <v>1457</v>
      </c>
      <c r="D24" s="1203" t="s">
        <v>1458</v>
      </c>
      <c r="E24" s="1203">
        <v>6.1</v>
      </c>
      <c r="F24" s="1204">
        <v>5024.4799999999996</v>
      </c>
      <c r="G24" s="1203">
        <v>103.8</v>
      </c>
      <c r="H24" s="1204">
        <v>5022.38</v>
      </c>
      <c r="I24" s="1203">
        <v>103.8</v>
      </c>
      <c r="J24" s="1204">
        <v>5286</v>
      </c>
      <c r="K24" s="1203">
        <v>103.6</v>
      </c>
      <c r="L24" s="1204">
        <v>5282.97</v>
      </c>
      <c r="M24" s="1208">
        <v>103.5</v>
      </c>
      <c r="N24" s="1127"/>
    </row>
    <row r="25" spans="1:14" ht="13.5" customHeight="1">
      <c r="A25" s="1126"/>
      <c r="B25" s="1530" t="s">
        <v>1261</v>
      </c>
      <c r="C25" s="1210" t="s">
        <v>96</v>
      </c>
      <c r="D25" s="1210" t="s">
        <v>96</v>
      </c>
      <c r="E25" s="1203">
        <v>6.1</v>
      </c>
      <c r="F25" s="1211" t="s">
        <v>96</v>
      </c>
      <c r="G25" s="1211" t="s">
        <v>96</v>
      </c>
      <c r="H25" s="1211" t="s">
        <v>96</v>
      </c>
      <c r="I25" s="1211" t="s">
        <v>96</v>
      </c>
      <c r="J25" s="1204">
        <v>5381.65</v>
      </c>
      <c r="K25" s="1209">
        <v>103.8</v>
      </c>
      <c r="L25" s="1212">
        <v>5377.71</v>
      </c>
      <c r="M25" s="1208">
        <v>103.8</v>
      </c>
      <c r="N25" s="1323"/>
    </row>
    <row r="26" spans="1:14" ht="13.5" customHeight="1">
      <c r="A26" s="1126"/>
      <c r="B26" s="1530" t="s">
        <v>1262</v>
      </c>
      <c r="C26" s="1210" t="s">
        <v>96</v>
      </c>
      <c r="D26" s="1210" t="s">
        <v>96</v>
      </c>
      <c r="E26" s="1203">
        <v>6.1</v>
      </c>
      <c r="F26" s="1211" t="s">
        <v>96</v>
      </c>
      <c r="G26" s="1211" t="s">
        <v>96</v>
      </c>
      <c r="H26" s="1211" t="s">
        <v>96</v>
      </c>
      <c r="I26" s="1211" t="s">
        <v>96</v>
      </c>
      <c r="J26" s="1204">
        <v>5337.65</v>
      </c>
      <c r="K26" s="1209">
        <v>104.1</v>
      </c>
      <c r="L26" s="1212">
        <v>5337.46</v>
      </c>
      <c r="M26" s="1208">
        <v>104.1</v>
      </c>
      <c r="N26" s="1323"/>
    </row>
    <row r="27" spans="1:14" ht="13.5" customHeight="1">
      <c r="A27" s="1126"/>
      <c r="B27" s="1530" t="s">
        <v>1263</v>
      </c>
      <c r="C27" s="1203" t="s">
        <v>1459</v>
      </c>
      <c r="D27" s="1203" t="s">
        <v>1460</v>
      </c>
      <c r="E27" s="1203">
        <v>6.1</v>
      </c>
      <c r="F27" s="1204">
        <v>5168.93</v>
      </c>
      <c r="G27" s="1203">
        <v>104.8</v>
      </c>
      <c r="H27" s="1204">
        <v>5167.3599999999997</v>
      </c>
      <c r="I27" s="1203">
        <v>104.8</v>
      </c>
      <c r="J27" s="1204">
        <v>5371.56</v>
      </c>
      <c r="K27" s="1203">
        <v>105.6</v>
      </c>
      <c r="L27" s="1213">
        <v>5370.99</v>
      </c>
      <c r="M27" s="1208">
        <v>105.6</v>
      </c>
      <c r="N27" s="1323"/>
    </row>
    <row r="28" spans="1:14" ht="13.5" customHeight="1">
      <c r="A28" s="1126"/>
      <c r="B28" s="1530" t="s">
        <v>1264</v>
      </c>
      <c r="C28" s="1210" t="s">
        <v>96</v>
      </c>
      <c r="D28" s="1210" t="s">
        <v>96</v>
      </c>
      <c r="E28" s="1203">
        <v>6.1</v>
      </c>
      <c r="F28" s="1210" t="s">
        <v>96</v>
      </c>
      <c r="G28" s="1210" t="s">
        <v>96</v>
      </c>
      <c r="H28" s="1211" t="s">
        <v>96</v>
      </c>
      <c r="I28" s="1211" t="s">
        <v>96</v>
      </c>
      <c r="J28" s="1204">
        <v>5458.88</v>
      </c>
      <c r="K28" s="1203">
        <v>104.7</v>
      </c>
      <c r="L28" s="1213">
        <v>5456.24</v>
      </c>
      <c r="M28" s="1208">
        <v>104.7</v>
      </c>
      <c r="N28" s="1323"/>
    </row>
    <row r="29" spans="1:14" ht="13.5" customHeight="1">
      <c r="A29" s="1126"/>
      <c r="B29" s="1530" t="s">
        <v>1265</v>
      </c>
      <c r="C29" s="1211" t="s">
        <v>96</v>
      </c>
      <c r="D29" s="1210" t="s">
        <v>96</v>
      </c>
      <c r="E29" s="1203">
        <v>6.1</v>
      </c>
      <c r="F29" s="1210" t="s">
        <v>96</v>
      </c>
      <c r="G29" s="1210" t="s">
        <v>96</v>
      </c>
      <c r="H29" s="1211" t="s">
        <v>96</v>
      </c>
      <c r="I29" s="1211" t="s">
        <v>96</v>
      </c>
      <c r="J29" s="1204">
        <v>5484.07</v>
      </c>
      <c r="K29" s="1203">
        <v>104.9</v>
      </c>
      <c r="L29" s="1213">
        <v>5483.93</v>
      </c>
      <c r="M29" s="1208">
        <v>104.9</v>
      </c>
      <c r="N29" s="1323"/>
    </row>
    <row r="30" spans="1:14" ht="13.5" customHeight="1">
      <c r="A30" s="1126"/>
      <c r="B30" s="1530" t="s">
        <v>1266</v>
      </c>
      <c r="C30" s="1203">
        <v>97.3</v>
      </c>
      <c r="D30" s="1203">
        <v>97</v>
      </c>
      <c r="E30" s="1203">
        <v>6.2</v>
      </c>
      <c r="F30" s="1204">
        <v>5457.98</v>
      </c>
      <c r="G30" s="1203">
        <v>105</v>
      </c>
      <c r="H30" s="1204">
        <v>5456.81</v>
      </c>
      <c r="I30" s="1203">
        <v>105</v>
      </c>
      <c r="J30" s="1204">
        <v>5973.75</v>
      </c>
      <c r="K30" s="1203">
        <v>106.6</v>
      </c>
      <c r="L30" s="1213">
        <v>5973.75</v>
      </c>
      <c r="M30" s="1208">
        <v>106.6</v>
      </c>
      <c r="N30" s="1323"/>
    </row>
    <row r="31" spans="1:14" ht="13.5" customHeight="1">
      <c r="A31" s="1126">
        <v>2021</v>
      </c>
      <c r="B31" s="1530" t="s">
        <v>1255</v>
      </c>
      <c r="C31" s="1211" t="s">
        <v>96</v>
      </c>
      <c r="D31" s="1210" t="s">
        <v>96</v>
      </c>
      <c r="E31" s="1203">
        <v>6.5</v>
      </c>
      <c r="F31" s="1211" t="s">
        <v>96</v>
      </c>
      <c r="G31" s="1210" t="s">
        <v>96</v>
      </c>
      <c r="H31" s="1211" t="s">
        <v>96</v>
      </c>
      <c r="I31" s="1210" t="s">
        <v>96</v>
      </c>
      <c r="J31" s="1204">
        <v>5536.8</v>
      </c>
      <c r="K31" s="1203">
        <v>104.8</v>
      </c>
      <c r="L31" s="1204">
        <v>5536.79</v>
      </c>
      <c r="M31" s="1208">
        <v>104.8</v>
      </c>
      <c r="N31" s="1323"/>
    </row>
    <row r="32" spans="1:14" ht="13.5" customHeight="1">
      <c r="A32" s="1126"/>
      <c r="B32" s="1530" t="s">
        <v>1256</v>
      </c>
      <c r="C32" s="1211" t="s">
        <v>96</v>
      </c>
      <c r="D32" s="1210" t="s">
        <v>96</v>
      </c>
      <c r="E32" s="1203">
        <v>6.5</v>
      </c>
      <c r="F32" s="1211" t="s">
        <v>96</v>
      </c>
      <c r="G32" s="1210" t="s">
        <v>96</v>
      </c>
      <c r="H32" s="1211" t="s">
        <v>96</v>
      </c>
      <c r="I32" s="1210" t="s">
        <v>96</v>
      </c>
      <c r="J32" s="1204">
        <v>5568.82</v>
      </c>
      <c r="K32" s="1203">
        <v>104.5</v>
      </c>
      <c r="L32" s="1204">
        <v>5568.75</v>
      </c>
      <c r="M32" s="1208">
        <v>104.5</v>
      </c>
      <c r="N32" s="1323"/>
    </row>
    <row r="33" spans="1:14" ht="13.5" customHeight="1">
      <c r="A33" s="1126"/>
      <c r="B33" s="1530" t="s">
        <v>1257</v>
      </c>
      <c r="C33" s="1211" t="s">
        <v>96</v>
      </c>
      <c r="D33" s="1210" t="s">
        <v>96</v>
      </c>
      <c r="E33" s="1203">
        <v>6.4</v>
      </c>
      <c r="F33" s="1204">
        <v>5681.56</v>
      </c>
      <c r="G33" s="1203">
        <v>106.6</v>
      </c>
      <c r="H33" s="1211" t="s">
        <v>96</v>
      </c>
      <c r="I33" s="1210" t="s">
        <v>96</v>
      </c>
      <c r="J33" s="1204">
        <v>5929.05</v>
      </c>
      <c r="K33" s="1203">
        <v>108</v>
      </c>
      <c r="L33" s="1204">
        <v>5928.95</v>
      </c>
      <c r="M33" s="1208">
        <v>108</v>
      </c>
      <c r="N33" s="1323"/>
    </row>
    <row r="34" spans="1:14" s="120" customFormat="1" ht="33" customHeight="1">
      <c r="A34" s="2364" t="s">
        <v>957</v>
      </c>
      <c r="B34" s="2364"/>
      <c r="C34" s="2364"/>
      <c r="D34" s="2364"/>
      <c r="E34" s="2364"/>
      <c r="F34" s="2364"/>
      <c r="G34" s="2364"/>
      <c r="H34" s="2364"/>
      <c r="I34" s="2364"/>
      <c r="J34" s="2364"/>
      <c r="K34" s="2364"/>
      <c r="L34" s="2364"/>
      <c r="M34" s="2364"/>
      <c r="N34" s="46"/>
    </row>
    <row r="35" spans="1:14" s="120" customFormat="1" ht="28.5" customHeight="1">
      <c r="A35" s="2358" t="s">
        <v>242</v>
      </c>
      <c r="B35" s="2359"/>
      <c r="C35" s="2359"/>
      <c r="D35" s="2359"/>
      <c r="E35" s="2359"/>
      <c r="F35" s="2359"/>
      <c r="G35" s="2359"/>
      <c r="H35" s="2359"/>
      <c r="I35" s="2359"/>
      <c r="J35" s="2359"/>
      <c r="K35" s="2359"/>
      <c r="L35" s="2359"/>
      <c r="M35" s="2359"/>
    </row>
  </sheetData>
  <mergeCells count="18">
    <mergeCell ref="K1:L1"/>
    <mergeCell ref="F9:G9"/>
    <mergeCell ref="A7:B10"/>
    <mergeCell ref="J8:M8"/>
    <mergeCell ref="D8:D9"/>
    <mergeCell ref="F8:I8"/>
    <mergeCell ref="H9:I9"/>
    <mergeCell ref="J9:K9"/>
    <mergeCell ref="F7:M7"/>
    <mergeCell ref="K2:L2"/>
    <mergeCell ref="C7:C9"/>
    <mergeCell ref="A3:E3"/>
    <mergeCell ref="A4:E4"/>
    <mergeCell ref="A35:M35"/>
    <mergeCell ref="C10:D10"/>
    <mergeCell ref="E7:E10"/>
    <mergeCell ref="L9:M9"/>
    <mergeCell ref="A34:M34"/>
  </mergeCells>
  <phoneticPr fontId="0" type="noConversion"/>
  <hyperlinks>
    <hyperlink ref="K1:L1" location="'Spis tablic     List of tables'!A1" display="Powrót do spisu tablic" xr:uid="{00000000-0004-0000-4B00-000000000000}"/>
    <hyperlink ref="K2:L2" location="'Spis tablic     List of tables'!A1" display="Return to list tables" xr:uid="{00000000-0004-0000-4B00-000001000000}"/>
    <hyperlink ref="K1" location="'Spis tablic     List of tables'!A1" display="Powrót do spisu tablic" xr:uid="{00000000-0004-0000-4B00-000002000000}"/>
    <hyperlink ref="K2" location="'Spis tablic     List of tables'!A1" display="Return to list tables" xr:uid="{00000000-0004-0000-4B00-000003000000}"/>
  </hyperlinks>
  <printOptions horizontalCentered="1"/>
  <pageMargins left="0.19685039370078741" right="0.19685039370078741" top="0.19685039370078741" bottom="0.19685039370078741" header="0.31496062992125984" footer="0.31496062992125984"/>
  <pageSetup paperSize="9" scale="9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82">
    <tabColor rgb="FF92D050"/>
    <pageSetUpPr fitToPage="1"/>
  </sheetPr>
  <dimension ref="A1:O33"/>
  <sheetViews>
    <sheetView showGridLines="0" zoomScale="85" zoomScaleNormal="85" zoomScaleSheetLayoutView="100" workbookViewId="0">
      <selection activeCell="N45" sqref="N45"/>
    </sheetView>
  </sheetViews>
  <sheetFormatPr defaultColWidth="9" defaultRowHeight="12"/>
  <cols>
    <col min="1" max="1" width="8.125" style="6" customWidth="1"/>
    <col min="2" max="2" width="18.625" style="6" customWidth="1"/>
    <col min="3" max="14" width="8.375" style="6" customWidth="1"/>
    <col min="15" max="16384" width="9" style="79"/>
  </cols>
  <sheetData>
    <row r="1" spans="1:15">
      <c r="K1" s="1688" t="s">
        <v>0</v>
      </c>
      <c r="L1" s="1688"/>
    </row>
    <row r="2" spans="1:15">
      <c r="K2" s="1688" t="s">
        <v>1</v>
      </c>
      <c r="L2" s="1688"/>
    </row>
    <row r="3" spans="1:15">
      <c r="A3" s="514" t="s">
        <v>1146</v>
      </c>
      <c r="B3" s="245" t="s">
        <v>325</v>
      </c>
      <c r="C3" s="245"/>
      <c r="D3" s="245"/>
      <c r="E3" s="245"/>
      <c r="F3" s="245"/>
      <c r="G3" s="245"/>
      <c r="H3" s="79"/>
      <c r="I3" s="79"/>
      <c r="J3" s="70"/>
      <c r="K3" s="79"/>
      <c r="L3" s="79"/>
      <c r="N3" s="70"/>
    </row>
    <row r="4" spans="1:15">
      <c r="A4" s="247"/>
      <c r="B4" s="626" t="s">
        <v>326</v>
      </c>
      <c r="C4" s="247"/>
      <c r="D4" s="247"/>
      <c r="E4" s="247"/>
      <c r="F4" s="247"/>
      <c r="G4" s="247"/>
      <c r="H4" s="79"/>
      <c r="I4" s="79"/>
      <c r="J4" s="70"/>
      <c r="K4" s="70"/>
      <c r="L4" s="79"/>
      <c r="M4" s="79"/>
      <c r="N4" s="70"/>
    </row>
    <row r="5" spans="1:15" ht="40.5" customHeight="1">
      <c r="A5" s="2371" t="s">
        <v>791</v>
      </c>
      <c r="B5" s="2372"/>
      <c r="C5" s="2109" t="s">
        <v>792</v>
      </c>
      <c r="D5" s="2002"/>
      <c r="E5" s="2002"/>
      <c r="F5" s="2002"/>
      <c r="G5" s="2002"/>
      <c r="H5" s="2002"/>
      <c r="I5" s="2002"/>
      <c r="J5" s="2002"/>
      <c r="K5" s="2002"/>
      <c r="L5" s="2002"/>
      <c r="M5" s="2002"/>
      <c r="N5" s="2002"/>
    </row>
    <row r="6" spans="1:15" ht="40.5" customHeight="1">
      <c r="A6" s="2373"/>
      <c r="B6" s="2374"/>
      <c r="C6" s="2370" t="s">
        <v>951</v>
      </c>
      <c r="D6" s="2300"/>
      <c r="E6" s="2379"/>
      <c r="F6" s="2370" t="s">
        <v>952</v>
      </c>
      <c r="G6" s="2300"/>
      <c r="H6" s="2300"/>
      <c r="I6" s="2300"/>
      <c r="J6" s="2300"/>
      <c r="K6" s="2300"/>
      <c r="L6" s="2300"/>
      <c r="M6" s="2300"/>
      <c r="N6" s="2300"/>
    </row>
    <row r="7" spans="1:15" ht="40.5" customHeight="1">
      <c r="A7" s="2373"/>
      <c r="B7" s="2374"/>
      <c r="C7" s="1727"/>
      <c r="D7" s="1711"/>
      <c r="E7" s="2380"/>
      <c r="F7" s="2370" t="s">
        <v>396</v>
      </c>
      <c r="G7" s="2300"/>
      <c r="H7" s="2379"/>
      <c r="I7" s="2370" t="s">
        <v>793</v>
      </c>
      <c r="J7" s="2300"/>
      <c r="K7" s="2379"/>
      <c r="L7" s="2370" t="s">
        <v>794</v>
      </c>
      <c r="M7" s="2300"/>
      <c r="N7" s="2300"/>
    </row>
    <row r="8" spans="1:15" ht="28.5" customHeight="1">
      <c r="A8" s="2375"/>
      <c r="B8" s="2376"/>
      <c r="C8" s="568" t="s">
        <v>2</v>
      </c>
      <c r="D8" s="567" t="s">
        <v>3</v>
      </c>
      <c r="E8" s="567" t="s">
        <v>47</v>
      </c>
      <c r="F8" s="568" t="s">
        <v>2</v>
      </c>
      <c r="G8" s="567" t="s">
        <v>3</v>
      </c>
      <c r="H8" s="567" t="s">
        <v>47</v>
      </c>
      <c r="I8" s="568" t="s">
        <v>2</v>
      </c>
      <c r="J8" s="567" t="s">
        <v>3</v>
      </c>
      <c r="K8" s="567" t="s">
        <v>47</v>
      </c>
      <c r="L8" s="568" t="s">
        <v>2</v>
      </c>
      <c r="M8" s="567" t="s">
        <v>3</v>
      </c>
      <c r="N8" s="568" t="s">
        <v>47</v>
      </c>
      <c r="O8" s="36"/>
    </row>
    <row r="9" spans="1:15" ht="12" customHeight="1">
      <c r="A9" s="107">
        <v>2019</v>
      </c>
      <c r="B9" s="1639" t="s">
        <v>1272</v>
      </c>
      <c r="C9" s="1415">
        <v>102.3</v>
      </c>
      <c r="D9" s="1463" t="s">
        <v>96</v>
      </c>
      <c r="E9" s="1415">
        <v>101.8</v>
      </c>
      <c r="F9" s="1415">
        <v>101.2</v>
      </c>
      <c r="G9" s="1463" t="s">
        <v>96</v>
      </c>
      <c r="H9" s="1463" t="s">
        <v>96</v>
      </c>
      <c r="I9" s="1415">
        <v>102.4</v>
      </c>
      <c r="J9" s="1463" t="s">
        <v>96</v>
      </c>
      <c r="K9" s="1463" t="s">
        <v>96</v>
      </c>
      <c r="L9" s="1415">
        <v>100.8</v>
      </c>
      <c r="M9" s="1463" t="s">
        <v>96</v>
      </c>
      <c r="N9" s="1460" t="s">
        <v>96</v>
      </c>
      <c r="O9" s="36"/>
    </row>
    <row r="10" spans="1:15" ht="12" customHeight="1">
      <c r="A10" s="107">
        <v>2020</v>
      </c>
      <c r="B10" s="1639" t="s">
        <v>1272</v>
      </c>
      <c r="C10" s="1415">
        <v>103.4</v>
      </c>
      <c r="D10" s="1463" t="s">
        <v>96</v>
      </c>
      <c r="E10" s="1415">
        <v>101.8</v>
      </c>
      <c r="F10" s="1415">
        <v>99.4</v>
      </c>
      <c r="G10" s="1463" t="s">
        <v>96</v>
      </c>
      <c r="H10" s="1463" t="s">
        <v>96</v>
      </c>
      <c r="I10" s="1415">
        <v>102.4</v>
      </c>
      <c r="J10" s="1463" t="s">
        <v>96</v>
      </c>
      <c r="K10" s="1463" t="s">
        <v>96</v>
      </c>
      <c r="L10" s="1415">
        <v>98.8</v>
      </c>
      <c r="M10" s="1463" t="s">
        <v>96</v>
      </c>
      <c r="N10" s="1460" t="s">
        <v>96</v>
      </c>
      <c r="O10" s="533"/>
    </row>
    <row r="11" spans="1:15" ht="12.75" customHeight="1">
      <c r="A11" s="468">
        <v>2019</v>
      </c>
      <c r="B11" s="1639" t="s">
        <v>1282</v>
      </c>
      <c r="C11" s="1461">
        <v>102.8</v>
      </c>
      <c r="D11" s="1461">
        <v>100.6</v>
      </c>
      <c r="E11" s="1457">
        <v>102.8</v>
      </c>
      <c r="F11" s="1415">
        <v>100.2</v>
      </c>
      <c r="G11" s="1415">
        <v>99.7</v>
      </c>
      <c r="H11" s="1463" t="s">
        <v>96</v>
      </c>
      <c r="I11" s="1415">
        <v>101.6</v>
      </c>
      <c r="J11" s="1415">
        <v>100.2</v>
      </c>
      <c r="K11" s="1463" t="s">
        <v>96</v>
      </c>
      <c r="L11" s="1415">
        <v>99.8</v>
      </c>
      <c r="M11" s="1415">
        <v>99.6</v>
      </c>
      <c r="N11" s="1460" t="s">
        <v>96</v>
      </c>
    </row>
    <row r="12" spans="1:15" ht="21" customHeight="1">
      <c r="A12" s="1128">
        <v>2020</v>
      </c>
      <c r="B12" s="1639" t="s">
        <v>1274</v>
      </c>
      <c r="C12" s="1456">
        <v>104.5</v>
      </c>
      <c r="D12" s="1455">
        <v>102</v>
      </c>
      <c r="E12" s="1454">
        <v>101.4</v>
      </c>
      <c r="F12" s="1415">
        <v>100.2</v>
      </c>
      <c r="G12" s="1415">
        <v>99.8</v>
      </c>
      <c r="H12" s="1463" t="s">
        <v>96</v>
      </c>
      <c r="I12" s="1415">
        <v>97.9</v>
      </c>
      <c r="J12" s="1415">
        <v>99</v>
      </c>
      <c r="K12" s="1463" t="s">
        <v>96</v>
      </c>
      <c r="L12" s="1415">
        <v>99.9</v>
      </c>
      <c r="M12" s="1415">
        <v>99.6</v>
      </c>
      <c r="N12" s="1460" t="s">
        <v>96</v>
      </c>
    </row>
    <row r="13" spans="1:15" ht="12.75" customHeight="1">
      <c r="A13" s="1128"/>
      <c r="B13" s="1639" t="s">
        <v>1283</v>
      </c>
      <c r="C13" s="1462">
        <v>103.2</v>
      </c>
      <c r="D13" s="1462">
        <v>100.3</v>
      </c>
      <c r="E13" s="1462">
        <v>101.8</v>
      </c>
      <c r="F13" s="1462">
        <v>98.7</v>
      </c>
      <c r="G13" s="1462">
        <v>99.1</v>
      </c>
      <c r="H13" s="1463" t="s">
        <v>96</v>
      </c>
      <c r="I13" s="1203">
        <v>99.5</v>
      </c>
      <c r="J13" s="1203">
        <v>100.7</v>
      </c>
      <c r="K13" s="1463" t="s">
        <v>96</v>
      </c>
      <c r="L13" s="1203">
        <v>98.1</v>
      </c>
      <c r="M13" s="1203">
        <v>98.8</v>
      </c>
      <c r="N13" s="1460" t="s">
        <v>96</v>
      </c>
    </row>
    <row r="14" spans="1:15" ht="12.75" customHeight="1">
      <c r="A14" s="1128"/>
      <c r="B14" s="1639" t="s">
        <v>1284</v>
      </c>
      <c r="C14" s="1461">
        <v>103</v>
      </c>
      <c r="D14" s="1461">
        <v>100.1</v>
      </c>
      <c r="E14" s="1457">
        <v>101.9</v>
      </c>
      <c r="F14" s="1415">
        <v>98.9</v>
      </c>
      <c r="G14" s="1415">
        <v>100.3</v>
      </c>
      <c r="H14" s="1463" t="s">
        <v>96</v>
      </c>
      <c r="I14" s="1415">
        <v>105.3</v>
      </c>
      <c r="J14" s="1415" t="s">
        <v>1227</v>
      </c>
      <c r="K14" s="1463" t="s">
        <v>96</v>
      </c>
      <c r="L14" s="1415">
        <v>98.1</v>
      </c>
      <c r="M14" s="1415">
        <v>100.1</v>
      </c>
      <c r="N14" s="1460" t="s">
        <v>96</v>
      </c>
    </row>
    <row r="15" spans="1:15" ht="12.75" customHeight="1">
      <c r="A15" s="1128"/>
      <c r="B15" s="1639" t="s">
        <v>1282</v>
      </c>
      <c r="C15" s="1461">
        <v>102.8</v>
      </c>
      <c r="D15" s="1461">
        <v>100.4</v>
      </c>
      <c r="E15" s="1457">
        <v>102.3</v>
      </c>
      <c r="F15" s="1415">
        <v>99.9</v>
      </c>
      <c r="G15" s="1415">
        <v>100.6</v>
      </c>
      <c r="H15" s="1463" t="s">
        <v>96</v>
      </c>
      <c r="I15" s="1415">
        <v>106.9</v>
      </c>
      <c r="J15" s="1415">
        <v>101.8</v>
      </c>
      <c r="K15" s="1463" t="s">
        <v>96</v>
      </c>
      <c r="L15" s="1415">
        <v>99</v>
      </c>
      <c r="M15" s="1415">
        <v>100.6</v>
      </c>
      <c r="N15" s="1460" t="s">
        <v>96</v>
      </c>
    </row>
    <row r="16" spans="1:15" ht="21" customHeight="1">
      <c r="A16" s="1128">
        <v>2021</v>
      </c>
      <c r="B16" s="1639" t="s">
        <v>1274</v>
      </c>
      <c r="C16" s="1456">
        <v>102.7</v>
      </c>
      <c r="D16" s="1455">
        <v>102</v>
      </c>
      <c r="E16" s="1454">
        <v>102.1</v>
      </c>
      <c r="F16" s="1415">
        <v>102.4</v>
      </c>
      <c r="G16" s="1415">
        <v>102.4</v>
      </c>
      <c r="H16" s="1463" t="s">
        <v>96</v>
      </c>
      <c r="I16" s="1415">
        <v>116.6</v>
      </c>
      <c r="J16" s="1415">
        <v>108</v>
      </c>
      <c r="K16" s="1463" t="s">
        <v>96</v>
      </c>
      <c r="L16" s="1415">
        <v>101.9</v>
      </c>
      <c r="M16" s="1415">
        <v>102.4</v>
      </c>
      <c r="N16" s="1460" t="s">
        <v>96</v>
      </c>
    </row>
    <row r="17" spans="1:15" ht="21" customHeight="1">
      <c r="A17" s="1128">
        <v>2020</v>
      </c>
      <c r="B17" s="1530" t="s">
        <v>1255</v>
      </c>
      <c r="C17" s="1461">
        <v>104.3</v>
      </c>
      <c r="D17" s="1461">
        <v>100.9</v>
      </c>
      <c r="E17" s="1461">
        <v>100.9</v>
      </c>
      <c r="F17" s="1461">
        <v>100.9</v>
      </c>
      <c r="G17" s="1461">
        <v>100.1</v>
      </c>
      <c r="H17" s="1461">
        <v>100.1</v>
      </c>
      <c r="I17" s="1461">
        <v>101.7</v>
      </c>
      <c r="J17" s="1461">
        <v>100.4</v>
      </c>
      <c r="K17" s="1461">
        <v>100.4</v>
      </c>
      <c r="L17" s="1461">
        <v>100.5</v>
      </c>
      <c r="M17" s="1461">
        <v>99.9</v>
      </c>
      <c r="N17" s="1458">
        <v>99.9</v>
      </c>
      <c r="O17" s="533"/>
    </row>
    <row r="18" spans="1:15" ht="12.75" customHeight="1">
      <c r="A18" s="1128"/>
      <c r="B18" s="1530" t="s">
        <v>1256</v>
      </c>
      <c r="C18" s="1461">
        <v>104.7</v>
      </c>
      <c r="D18" s="1461">
        <v>100.7</v>
      </c>
      <c r="E18" s="1461">
        <v>101.6</v>
      </c>
      <c r="F18" s="1461">
        <v>100.2</v>
      </c>
      <c r="G18" s="1461">
        <v>99.8</v>
      </c>
      <c r="H18" s="1461">
        <v>99.9</v>
      </c>
      <c r="I18" s="1461">
        <v>97.1</v>
      </c>
      <c r="J18" s="1461">
        <v>99</v>
      </c>
      <c r="K18" s="1461">
        <v>99.4</v>
      </c>
      <c r="L18" s="1461">
        <v>99.8</v>
      </c>
      <c r="M18" s="1461">
        <v>99.7</v>
      </c>
      <c r="N18" s="1458">
        <v>99.6</v>
      </c>
      <c r="O18" s="533"/>
    </row>
    <row r="19" spans="1:15" ht="12.75" customHeight="1">
      <c r="A19" s="1128"/>
      <c r="B19" s="1530" t="s">
        <v>1257</v>
      </c>
      <c r="C19" s="1461">
        <v>104.6</v>
      </c>
      <c r="D19" s="1461">
        <v>100.2</v>
      </c>
      <c r="E19" s="1461">
        <v>101.8</v>
      </c>
      <c r="F19" s="1461">
        <v>99.7</v>
      </c>
      <c r="G19" s="1461">
        <v>99.6</v>
      </c>
      <c r="H19" s="1461">
        <v>99.5</v>
      </c>
      <c r="I19" s="1461">
        <v>95.2</v>
      </c>
      <c r="J19" s="1461">
        <v>97.5</v>
      </c>
      <c r="K19" s="1461">
        <v>96.9</v>
      </c>
      <c r="L19" s="1461">
        <v>99.3</v>
      </c>
      <c r="M19" s="1461">
        <v>99.6</v>
      </c>
      <c r="N19" s="1458">
        <v>99.2</v>
      </c>
      <c r="O19" s="533"/>
    </row>
    <row r="20" spans="1:15" ht="12.75" customHeight="1">
      <c r="A20" s="1128"/>
      <c r="B20" s="1530" t="s">
        <v>1258</v>
      </c>
      <c r="C20" s="1415">
        <v>103.4</v>
      </c>
      <c r="D20" s="1415">
        <v>99.9</v>
      </c>
      <c r="E20" s="1415">
        <v>101.7</v>
      </c>
      <c r="F20" s="1415">
        <v>98.6</v>
      </c>
      <c r="G20" s="1415">
        <v>99.4</v>
      </c>
      <c r="H20" s="1415">
        <v>98.9</v>
      </c>
      <c r="I20" s="1415">
        <v>95.8</v>
      </c>
      <c r="J20" s="1415">
        <v>101.1</v>
      </c>
      <c r="K20" s="1415">
        <v>98</v>
      </c>
      <c r="L20" s="1415">
        <v>98.1</v>
      </c>
      <c r="M20" s="1415">
        <v>99.2</v>
      </c>
      <c r="N20" s="1459">
        <v>98.4</v>
      </c>
      <c r="O20" s="533"/>
    </row>
    <row r="21" spans="1:15" ht="12.75" customHeight="1">
      <c r="A21" s="1128"/>
      <c r="B21" s="1530" t="s">
        <v>1259</v>
      </c>
      <c r="C21" s="1415">
        <v>102.9</v>
      </c>
      <c r="D21" s="1415">
        <v>99.8</v>
      </c>
      <c r="E21" s="1415">
        <v>101.5</v>
      </c>
      <c r="F21" s="1415">
        <v>98.3</v>
      </c>
      <c r="G21" s="1415">
        <v>99.8</v>
      </c>
      <c r="H21" s="1415">
        <v>98.7</v>
      </c>
      <c r="I21" s="1415">
        <v>99.4</v>
      </c>
      <c r="J21" s="1415">
        <v>101.2</v>
      </c>
      <c r="K21" s="1415">
        <v>99.2</v>
      </c>
      <c r="L21" s="1415">
        <v>97.6</v>
      </c>
      <c r="M21" s="1415">
        <v>99.7</v>
      </c>
      <c r="N21" s="1459">
        <v>98.1</v>
      </c>
      <c r="O21" s="533"/>
    </row>
    <row r="22" spans="1:15" ht="12.75" customHeight="1">
      <c r="A22" s="1128"/>
      <c r="B22" s="1530" t="s">
        <v>1260</v>
      </c>
      <c r="C22" s="1415">
        <v>103.3</v>
      </c>
      <c r="D22" s="1415">
        <v>100.6</v>
      </c>
      <c r="E22" s="1415">
        <v>102.1</v>
      </c>
      <c r="F22" s="1415">
        <v>99.2</v>
      </c>
      <c r="G22" s="1415">
        <v>100.4</v>
      </c>
      <c r="H22" s="1415">
        <v>99.1</v>
      </c>
      <c r="I22" s="1415">
        <v>103.4</v>
      </c>
      <c r="J22" s="1415">
        <v>102.5</v>
      </c>
      <c r="K22" s="1415">
        <v>101.7</v>
      </c>
      <c r="L22" s="1415">
        <v>98.5</v>
      </c>
      <c r="M22" s="1415">
        <v>100.3</v>
      </c>
      <c r="N22" s="1459">
        <v>98.4</v>
      </c>
      <c r="O22" s="533"/>
    </row>
    <row r="23" spans="1:15" ht="12.75" customHeight="1">
      <c r="A23" s="1128"/>
      <c r="B23" s="1530" t="s">
        <v>1261</v>
      </c>
      <c r="C23" s="1415">
        <v>103</v>
      </c>
      <c r="D23" s="1415">
        <v>99.8</v>
      </c>
      <c r="E23" s="1415">
        <v>101.9</v>
      </c>
      <c r="F23" s="1415">
        <v>99.4</v>
      </c>
      <c r="G23" s="1415">
        <v>100.3</v>
      </c>
      <c r="H23" s="1415">
        <v>99.4</v>
      </c>
      <c r="I23" s="1415">
        <v>105.2</v>
      </c>
      <c r="J23" s="1415">
        <v>102.8</v>
      </c>
      <c r="K23" s="1415">
        <v>104.5</v>
      </c>
      <c r="L23" s="1415">
        <v>98.7</v>
      </c>
      <c r="M23" s="1415">
        <v>100.2</v>
      </c>
      <c r="N23" s="1459">
        <v>98.6</v>
      </c>
      <c r="O23" s="533"/>
    </row>
    <row r="24" spans="1:15" ht="12.75" customHeight="1">
      <c r="A24" s="1128"/>
      <c r="B24" s="1530" t="s">
        <v>1262</v>
      </c>
      <c r="C24" s="1415">
        <v>102.9</v>
      </c>
      <c r="D24" s="1415">
        <v>99.9</v>
      </c>
      <c r="E24" s="1415">
        <v>101.8</v>
      </c>
      <c r="F24" s="1415">
        <v>98.7</v>
      </c>
      <c r="G24" s="1415">
        <v>99.6</v>
      </c>
      <c r="H24" s="1415">
        <v>99</v>
      </c>
      <c r="I24" s="1415">
        <v>105.1</v>
      </c>
      <c r="J24" s="1415">
        <v>99.5</v>
      </c>
      <c r="K24" s="1415">
        <v>104</v>
      </c>
      <c r="L24" s="1415">
        <v>97.8</v>
      </c>
      <c r="M24" s="1415">
        <v>99.6</v>
      </c>
      <c r="N24" s="1459">
        <v>98.2</v>
      </c>
      <c r="O24" s="533"/>
    </row>
    <row r="25" spans="1:15" ht="12.75" customHeight="1">
      <c r="A25" s="1128"/>
      <c r="B25" s="1530" t="s">
        <v>1263</v>
      </c>
      <c r="C25" s="1415">
        <v>103.2</v>
      </c>
      <c r="D25" s="1415">
        <v>100.2</v>
      </c>
      <c r="E25" s="1415">
        <v>102</v>
      </c>
      <c r="F25" s="1415">
        <v>98.6</v>
      </c>
      <c r="G25" s="1415">
        <v>100.3</v>
      </c>
      <c r="H25" s="1415">
        <v>99.3</v>
      </c>
      <c r="I25" s="1415">
        <v>105.7</v>
      </c>
      <c r="J25" s="1415">
        <v>102.1</v>
      </c>
      <c r="K25" s="1415">
        <v>106.2</v>
      </c>
      <c r="L25" s="1415">
        <v>97.7</v>
      </c>
      <c r="M25" s="1415">
        <v>100.2</v>
      </c>
      <c r="N25" s="1459">
        <v>98.4</v>
      </c>
      <c r="O25" s="533"/>
    </row>
    <row r="26" spans="1:15" ht="12.75" customHeight="1">
      <c r="A26" s="1128"/>
      <c r="B26" s="1530" t="s">
        <v>1264</v>
      </c>
      <c r="C26" s="1415">
        <v>103.1</v>
      </c>
      <c r="D26" s="1415">
        <v>100.1</v>
      </c>
      <c r="E26" s="1415">
        <v>102.2</v>
      </c>
      <c r="F26" s="599">
        <v>99.6</v>
      </c>
      <c r="G26" s="1415">
        <v>100.5</v>
      </c>
      <c r="H26" s="599">
        <v>99.8</v>
      </c>
      <c r="I26" s="1415">
        <v>105.8</v>
      </c>
      <c r="J26" s="1415">
        <v>99.4</v>
      </c>
      <c r="K26" s="1415">
        <v>105.6</v>
      </c>
      <c r="L26" s="1415">
        <v>98.9</v>
      </c>
      <c r="M26" s="1415">
        <v>100.6</v>
      </c>
      <c r="N26" s="1459">
        <v>99</v>
      </c>
      <c r="O26" s="533"/>
    </row>
    <row r="27" spans="1:15" ht="12.75" customHeight="1">
      <c r="A27" s="1128"/>
      <c r="B27" s="1530" t="s">
        <v>1265</v>
      </c>
      <c r="C27" s="1415">
        <v>103</v>
      </c>
      <c r="D27" s="1415">
        <v>100.1</v>
      </c>
      <c r="E27" s="1415">
        <v>102.2</v>
      </c>
      <c r="F27" s="599">
        <v>99.8</v>
      </c>
      <c r="G27" s="1415">
        <v>100</v>
      </c>
      <c r="H27" s="599">
        <v>99.8</v>
      </c>
      <c r="I27" s="1415">
        <v>106.5</v>
      </c>
      <c r="J27" s="1415">
        <v>100.6</v>
      </c>
      <c r="K27" s="1415">
        <v>106.2</v>
      </c>
      <c r="L27" s="1415">
        <v>99.1</v>
      </c>
      <c r="M27" s="1415">
        <v>100</v>
      </c>
      <c r="N27" s="1459">
        <v>99</v>
      </c>
      <c r="O27" s="533"/>
    </row>
    <row r="28" spans="1:15" ht="12.75" customHeight="1">
      <c r="A28" s="1128"/>
      <c r="B28" s="1530" t="s">
        <v>1266</v>
      </c>
      <c r="C28" s="1415">
        <v>102.4</v>
      </c>
      <c r="D28" s="1415">
        <v>100.1</v>
      </c>
      <c r="E28" s="1415">
        <v>102.4</v>
      </c>
      <c r="F28" s="599">
        <v>100.1</v>
      </c>
      <c r="G28" s="599">
        <v>100.3</v>
      </c>
      <c r="H28" s="599">
        <v>100.1</v>
      </c>
      <c r="I28" s="1415">
        <v>108.5</v>
      </c>
      <c r="J28" s="1415">
        <v>102.2</v>
      </c>
      <c r="K28" s="1415">
        <v>108.5</v>
      </c>
      <c r="L28" s="1415">
        <v>99.2</v>
      </c>
      <c r="M28" s="1415">
        <v>100.2</v>
      </c>
      <c r="N28" s="1459">
        <v>99.2</v>
      </c>
      <c r="O28" s="533"/>
    </row>
    <row r="29" spans="1:15" ht="21" customHeight="1">
      <c r="A29" s="1128">
        <v>2021</v>
      </c>
      <c r="B29" s="1530" t="s">
        <v>1255</v>
      </c>
      <c r="C29" s="1461">
        <v>102.6</v>
      </c>
      <c r="D29" s="1461">
        <v>101.3</v>
      </c>
      <c r="E29" s="1461">
        <v>101.3</v>
      </c>
      <c r="F29" s="1461">
        <v>101</v>
      </c>
      <c r="G29" s="1461">
        <v>101</v>
      </c>
      <c r="H29" s="1461">
        <v>101</v>
      </c>
      <c r="I29" s="1461">
        <v>111.3</v>
      </c>
      <c r="J29" s="1461">
        <v>103</v>
      </c>
      <c r="K29" s="1461">
        <v>103</v>
      </c>
      <c r="L29" s="1461">
        <v>100.4</v>
      </c>
      <c r="M29" s="1461">
        <v>101.1</v>
      </c>
      <c r="N29" s="1458">
        <v>101.1</v>
      </c>
      <c r="O29" s="533"/>
    </row>
    <row r="30" spans="1:15" ht="12.75" customHeight="1">
      <c r="A30" s="1128"/>
      <c r="B30" s="1530" t="s">
        <v>1256</v>
      </c>
      <c r="C30" s="1461">
        <v>102.4</v>
      </c>
      <c r="D30" s="1461">
        <v>100.5</v>
      </c>
      <c r="E30" s="1461">
        <v>101.8</v>
      </c>
      <c r="F30" s="1461">
        <v>102.2</v>
      </c>
      <c r="G30" s="1461">
        <v>101</v>
      </c>
      <c r="H30" s="1461">
        <v>102</v>
      </c>
      <c r="I30" s="1461">
        <v>115.4</v>
      </c>
      <c r="J30" s="1461">
        <v>102.6</v>
      </c>
      <c r="K30" s="1461">
        <v>105.7</v>
      </c>
      <c r="L30" s="1461">
        <v>101.6</v>
      </c>
      <c r="M30" s="1461">
        <v>100.9</v>
      </c>
      <c r="N30" s="1458">
        <v>102</v>
      </c>
      <c r="O30" s="533"/>
    </row>
    <row r="31" spans="1:15" ht="12.75" customHeight="1">
      <c r="A31" s="1128"/>
      <c r="B31" s="1530" t="s">
        <v>1257</v>
      </c>
      <c r="C31" s="1461">
        <v>103.2</v>
      </c>
      <c r="D31" s="1461">
        <v>101</v>
      </c>
      <c r="E31" s="1461">
        <v>102.8</v>
      </c>
      <c r="F31" s="1461">
        <v>104.2</v>
      </c>
      <c r="G31" s="1461">
        <v>101.6</v>
      </c>
      <c r="H31" s="1461">
        <v>103.6</v>
      </c>
      <c r="I31" s="1461">
        <v>123.3</v>
      </c>
      <c r="J31" s="1461">
        <v>104.1</v>
      </c>
      <c r="K31" s="1461">
        <v>110</v>
      </c>
      <c r="L31" s="1461">
        <v>103.6</v>
      </c>
      <c r="M31" s="1461">
        <v>101.6</v>
      </c>
      <c r="N31" s="1458">
        <v>103.6</v>
      </c>
      <c r="O31" s="533"/>
    </row>
    <row r="32" spans="1:15" s="113" customFormat="1" ht="10.5" customHeight="1">
      <c r="A32" s="2381" t="s">
        <v>1200</v>
      </c>
      <c r="B32" s="2381"/>
      <c r="C32" s="2381"/>
      <c r="D32" s="2381"/>
      <c r="E32" s="2381"/>
      <c r="F32" s="2381"/>
      <c r="G32" s="2381"/>
      <c r="H32" s="2381"/>
      <c r="I32" s="2381"/>
      <c r="J32" s="2381"/>
      <c r="K32" s="2381"/>
      <c r="L32" s="2381"/>
      <c r="M32" s="2381"/>
      <c r="N32" s="2381"/>
    </row>
    <row r="33" spans="1:14" s="113" customFormat="1" ht="10.5" customHeight="1">
      <c r="A33" s="2377" t="s">
        <v>243</v>
      </c>
      <c r="B33" s="2378"/>
      <c r="C33" s="2378"/>
      <c r="D33" s="2378"/>
      <c r="E33" s="2378"/>
      <c r="F33" s="2378"/>
      <c r="G33" s="2378"/>
      <c r="H33" s="2378"/>
      <c r="I33" s="2378"/>
      <c r="J33" s="2378"/>
      <c r="K33" s="2378"/>
      <c r="L33" s="2378"/>
      <c r="M33" s="2378"/>
      <c r="N33" s="2378"/>
    </row>
  </sheetData>
  <mergeCells count="11">
    <mergeCell ref="K1:L1"/>
    <mergeCell ref="K2:L2"/>
    <mergeCell ref="L7:N7"/>
    <mergeCell ref="A5:B8"/>
    <mergeCell ref="A33:N33"/>
    <mergeCell ref="C5:N5"/>
    <mergeCell ref="C6:E7"/>
    <mergeCell ref="F6:N6"/>
    <mergeCell ref="F7:H7"/>
    <mergeCell ref="I7:K7"/>
    <mergeCell ref="A32:N32"/>
  </mergeCells>
  <phoneticPr fontId="0" type="noConversion"/>
  <hyperlinks>
    <hyperlink ref="K1" location="'Spis tablic     List of tables'!A1" display="Powrót do spisu tablic" xr:uid="{00000000-0004-0000-4C00-000000000000}"/>
    <hyperlink ref="K2" location="'Spis tablic     List of tables'!A1" display="Return to list tables" xr:uid="{00000000-0004-0000-4C00-000001000000}"/>
    <hyperlink ref="K1:L1" location="'Spis tablic     List of tables'!A1" display="Powrót do spisu tablic" xr:uid="{00000000-0004-0000-4C00-000002000000}"/>
    <hyperlink ref="K2:L2" location="'Spis tablic     List of tables'!A1" display="Return to list tables" xr:uid="{00000000-0004-0000-4C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83">
    <tabColor rgb="FF92D050"/>
    <pageSetUpPr fitToPage="1"/>
  </sheetPr>
  <dimension ref="A1:O35"/>
  <sheetViews>
    <sheetView showGridLines="0" zoomScale="85" zoomScaleNormal="85" zoomScaleSheetLayoutView="100" workbookViewId="0">
      <pane xSplit="2" ySplit="8" topLeftCell="C9" activePane="bottomRight" state="frozen"/>
      <selection activeCell="E52" sqref="E52"/>
      <selection pane="topRight" activeCell="E52" sqref="E52"/>
      <selection pane="bottomLeft" activeCell="E52" sqref="E52"/>
      <selection pane="bottomRight" activeCell="Q13" sqref="Q13"/>
    </sheetView>
  </sheetViews>
  <sheetFormatPr defaultColWidth="9" defaultRowHeight="12"/>
  <cols>
    <col min="1" max="1" width="8.125" style="79" customWidth="1"/>
    <col min="2" max="2" width="20.625" style="79" customWidth="1"/>
    <col min="3" max="13" width="9.125" style="79" customWidth="1"/>
    <col min="14" max="16" width="9" style="79"/>
    <col min="17" max="18" width="6.125" style="79" customWidth="1"/>
    <col min="19" max="19" width="9" style="79"/>
    <col min="20" max="21" width="6.625" style="79" customWidth="1"/>
    <col min="22" max="16384" width="9" style="79"/>
  </cols>
  <sheetData>
    <row r="1" spans="1:14">
      <c r="K1" s="1688" t="s">
        <v>0</v>
      </c>
      <c r="L1" s="1688"/>
    </row>
    <row r="2" spans="1:14">
      <c r="K2" s="1688" t="s">
        <v>1</v>
      </c>
      <c r="L2" s="1688"/>
    </row>
    <row r="3" spans="1:14">
      <c r="A3" s="514" t="s">
        <v>1146</v>
      </c>
      <c r="B3" s="245" t="s">
        <v>325</v>
      </c>
      <c r="C3" s="245"/>
      <c r="D3" s="245"/>
      <c r="E3" s="245"/>
      <c r="F3" s="245"/>
      <c r="G3" s="245"/>
    </row>
    <row r="4" spans="1:14">
      <c r="A4" s="247"/>
      <c r="B4" s="626" t="s">
        <v>327</v>
      </c>
      <c r="C4" s="247"/>
      <c r="D4" s="247"/>
      <c r="E4" s="247"/>
      <c r="F4" s="247"/>
      <c r="G4" s="247"/>
    </row>
    <row r="5" spans="1:14" ht="27.75" customHeight="1">
      <c r="A5" s="2371" t="s">
        <v>795</v>
      </c>
      <c r="B5" s="2372"/>
      <c r="C5" s="2370" t="s">
        <v>796</v>
      </c>
      <c r="D5" s="2300"/>
      <c r="E5" s="2300"/>
      <c r="F5" s="2300"/>
      <c r="G5" s="2300"/>
      <c r="H5" s="2300"/>
      <c r="I5" s="2300"/>
      <c r="J5" s="2300"/>
      <c r="K5" s="2300"/>
      <c r="L5" s="2384" t="s">
        <v>1228</v>
      </c>
      <c r="M5" s="2385"/>
    </row>
    <row r="6" spans="1:14" ht="28.5" customHeight="1">
      <c r="A6" s="2373"/>
      <c r="B6" s="2374"/>
      <c r="C6" s="2370" t="s">
        <v>949</v>
      </c>
      <c r="D6" s="2300"/>
      <c r="E6" s="2300"/>
      <c r="F6" s="2300"/>
      <c r="G6" s="2300"/>
      <c r="H6" s="2379"/>
      <c r="I6" s="2370" t="s">
        <v>950</v>
      </c>
      <c r="J6" s="2300"/>
      <c r="K6" s="2300"/>
      <c r="L6" s="1725"/>
      <c r="M6" s="1709"/>
    </row>
    <row r="7" spans="1:14" ht="77.25" customHeight="1">
      <c r="A7" s="2373"/>
      <c r="B7" s="2374"/>
      <c r="C7" s="2370" t="s">
        <v>797</v>
      </c>
      <c r="D7" s="2300"/>
      <c r="E7" s="2379"/>
      <c r="F7" s="2370" t="s">
        <v>798</v>
      </c>
      <c r="G7" s="2300"/>
      <c r="H7" s="2379"/>
      <c r="I7" s="1727"/>
      <c r="J7" s="1711"/>
      <c r="K7" s="1711"/>
      <c r="L7" s="1725"/>
      <c r="M7" s="1709"/>
    </row>
    <row r="8" spans="1:14" ht="30.75" customHeight="1">
      <c r="A8" s="2375"/>
      <c r="B8" s="2376"/>
      <c r="C8" s="567" t="s">
        <v>2</v>
      </c>
      <c r="D8" s="567" t="s">
        <v>3</v>
      </c>
      <c r="E8" s="567" t="s">
        <v>47</v>
      </c>
      <c r="F8" s="567" t="s">
        <v>2</v>
      </c>
      <c r="G8" s="567" t="s">
        <v>3</v>
      </c>
      <c r="H8" s="567" t="s">
        <v>47</v>
      </c>
      <c r="I8" s="567" t="s">
        <v>2</v>
      </c>
      <c r="J8" s="567" t="s">
        <v>3</v>
      </c>
      <c r="K8" s="567" t="s">
        <v>47</v>
      </c>
      <c r="L8" s="710" t="s">
        <v>799</v>
      </c>
      <c r="M8" s="711" t="s">
        <v>800</v>
      </c>
    </row>
    <row r="9" spans="1:14" ht="12" customHeight="1">
      <c r="A9" s="234">
        <v>2019</v>
      </c>
      <c r="B9" s="1639" t="s">
        <v>1272</v>
      </c>
      <c r="C9" s="1215">
        <v>104.4</v>
      </c>
      <c r="D9" s="1216" t="s">
        <v>96</v>
      </c>
      <c r="E9" s="1216" t="s">
        <v>96</v>
      </c>
      <c r="F9" s="1215">
        <v>102.5</v>
      </c>
      <c r="G9" s="1216" t="s">
        <v>96</v>
      </c>
      <c r="H9" s="1216" t="s">
        <v>96</v>
      </c>
      <c r="I9" s="1215">
        <v>103.5</v>
      </c>
      <c r="J9" s="1216" t="s">
        <v>96</v>
      </c>
      <c r="K9" s="1216" t="s">
        <v>96</v>
      </c>
      <c r="L9" s="1484">
        <v>60.38</v>
      </c>
      <c r="M9" s="1485">
        <v>72.260000000000005</v>
      </c>
    </row>
    <row r="10" spans="1:14" ht="12" customHeight="1">
      <c r="A10" s="468">
        <v>2020</v>
      </c>
      <c r="B10" s="1639" t="s">
        <v>1272</v>
      </c>
      <c r="C10" s="1215">
        <v>102.6</v>
      </c>
      <c r="D10" s="1216" t="s">
        <v>96</v>
      </c>
      <c r="E10" s="1216" t="s">
        <v>96</v>
      </c>
      <c r="F10" s="1215">
        <v>106</v>
      </c>
      <c r="G10" s="1216" t="s">
        <v>96</v>
      </c>
      <c r="H10" s="1216" t="s">
        <v>96</v>
      </c>
      <c r="I10" s="1215">
        <v>102.6</v>
      </c>
      <c r="J10" s="1216" t="s">
        <v>96</v>
      </c>
      <c r="K10" s="1216" t="s">
        <v>96</v>
      </c>
      <c r="L10" s="1484">
        <v>56.79</v>
      </c>
      <c r="M10" s="1485">
        <v>75.11</v>
      </c>
    </row>
    <row r="11" spans="1:14" ht="14.25" customHeight="1">
      <c r="A11" s="468">
        <v>2019</v>
      </c>
      <c r="B11" s="1639" t="s">
        <v>1282</v>
      </c>
      <c r="C11" s="1215">
        <v>103.3</v>
      </c>
      <c r="D11" s="1215">
        <v>99.5</v>
      </c>
      <c r="E11" s="1216" t="s">
        <v>96</v>
      </c>
      <c r="F11" s="1215">
        <v>102.7</v>
      </c>
      <c r="G11" s="1215">
        <v>100.5</v>
      </c>
      <c r="H11" s="1216" t="s">
        <v>96</v>
      </c>
      <c r="I11" s="1215">
        <v>103</v>
      </c>
      <c r="J11" s="1215">
        <v>100.7</v>
      </c>
      <c r="K11" s="1216" t="s">
        <v>96</v>
      </c>
      <c r="L11" s="1487" t="s">
        <v>1325</v>
      </c>
      <c r="M11" s="1486" t="s">
        <v>1326</v>
      </c>
      <c r="N11" s="98"/>
    </row>
    <row r="12" spans="1:14" ht="22.5" customHeight="1">
      <c r="A12" s="1128">
        <v>2020</v>
      </c>
      <c r="B12" s="1639" t="s">
        <v>1274</v>
      </c>
      <c r="C12" s="1215">
        <v>103.2</v>
      </c>
      <c r="D12" s="1215">
        <v>101.8</v>
      </c>
      <c r="E12" s="1216" t="s">
        <v>96</v>
      </c>
      <c r="F12" s="1215">
        <v>105.7</v>
      </c>
      <c r="G12" s="1215">
        <v>103.9</v>
      </c>
      <c r="H12" s="1216" t="s">
        <v>96</v>
      </c>
      <c r="I12" s="1215">
        <v>103</v>
      </c>
      <c r="J12" s="1215">
        <v>100.7</v>
      </c>
      <c r="K12" s="1216" t="s">
        <v>96</v>
      </c>
      <c r="L12" s="1484">
        <v>57.18</v>
      </c>
      <c r="M12" s="1485">
        <v>73.42</v>
      </c>
      <c r="N12" s="830"/>
    </row>
    <row r="13" spans="1:14" ht="14.25" customHeight="1">
      <c r="A13" s="1128"/>
      <c r="B13" s="1639" t="s">
        <v>1283</v>
      </c>
      <c r="C13" s="1462">
        <v>102.4</v>
      </c>
      <c r="D13" s="1462">
        <v>100.5</v>
      </c>
      <c r="E13" s="1216" t="s">
        <v>96</v>
      </c>
      <c r="F13" s="1203">
        <v>105.9</v>
      </c>
      <c r="G13" s="1203">
        <v>100.8</v>
      </c>
      <c r="H13" s="1216" t="s">
        <v>96</v>
      </c>
      <c r="I13" s="1203">
        <v>102.6</v>
      </c>
      <c r="J13" s="1203">
        <v>100.5</v>
      </c>
      <c r="K13" s="1216" t="s">
        <v>96</v>
      </c>
      <c r="L13" s="1488" t="s">
        <v>1327</v>
      </c>
      <c r="M13" s="1489" t="s">
        <v>1328</v>
      </c>
      <c r="N13" s="830"/>
    </row>
    <row r="14" spans="1:14" ht="14.25" customHeight="1">
      <c r="A14" s="1128"/>
      <c r="B14" s="1639" t="s">
        <v>1284</v>
      </c>
      <c r="C14" s="1215">
        <v>102.1</v>
      </c>
      <c r="D14" s="1215">
        <v>100.3</v>
      </c>
      <c r="E14" s="1216" t="s">
        <v>96</v>
      </c>
      <c r="F14" s="1215">
        <v>106.1</v>
      </c>
      <c r="G14" s="1215">
        <v>100.8</v>
      </c>
      <c r="H14" s="1216" t="s">
        <v>96</v>
      </c>
      <c r="I14" s="1215">
        <v>102.5</v>
      </c>
      <c r="J14" s="1215">
        <v>100.6</v>
      </c>
      <c r="K14" s="1216" t="s">
        <v>96</v>
      </c>
      <c r="L14" s="1486" t="s">
        <v>1329</v>
      </c>
      <c r="M14" s="1486" t="s">
        <v>1330</v>
      </c>
      <c r="N14" s="1315"/>
    </row>
    <row r="15" spans="1:14" ht="14.25" customHeight="1">
      <c r="A15" s="1128"/>
      <c r="B15" s="1639" t="s">
        <v>1282</v>
      </c>
      <c r="C15" s="1215">
        <v>102.7</v>
      </c>
      <c r="D15" s="1215">
        <v>100.1</v>
      </c>
      <c r="E15" s="1216" t="s">
        <v>96</v>
      </c>
      <c r="F15" s="1215">
        <v>106.3</v>
      </c>
      <c r="G15" s="1215">
        <v>100.7</v>
      </c>
      <c r="H15" s="1216" t="s">
        <v>96</v>
      </c>
      <c r="I15" s="1215">
        <v>102.4</v>
      </c>
      <c r="J15" s="1215">
        <v>100.6</v>
      </c>
      <c r="K15" s="1216" t="s">
        <v>96</v>
      </c>
      <c r="L15" s="1685" t="s">
        <v>1515</v>
      </c>
      <c r="M15" s="1686" t="s">
        <v>1516</v>
      </c>
      <c r="N15" s="1315"/>
    </row>
    <row r="16" spans="1:14" ht="22.5" customHeight="1">
      <c r="A16" s="1128">
        <v>2021</v>
      </c>
      <c r="B16" s="1639" t="s">
        <v>1274</v>
      </c>
      <c r="C16" s="1215">
        <v>102.1</v>
      </c>
      <c r="D16" s="1215">
        <v>101.2</v>
      </c>
      <c r="E16" s="1216" t="s">
        <v>96</v>
      </c>
      <c r="F16" s="1215">
        <v>103.4</v>
      </c>
      <c r="G16" s="1215">
        <v>101</v>
      </c>
      <c r="H16" s="1216" t="s">
        <v>96</v>
      </c>
      <c r="I16" s="1215">
        <v>102.5</v>
      </c>
      <c r="J16" s="1215">
        <v>100.7</v>
      </c>
      <c r="K16" s="1216" t="s">
        <v>96</v>
      </c>
      <c r="L16" s="1484">
        <v>70.14</v>
      </c>
      <c r="M16" s="1485">
        <v>91.47</v>
      </c>
      <c r="N16" s="1315"/>
    </row>
    <row r="17" spans="1:14" ht="18" customHeight="1">
      <c r="A17" s="1128">
        <v>2020</v>
      </c>
      <c r="B17" s="1530" t="s">
        <v>1255</v>
      </c>
      <c r="C17" s="1462">
        <v>102.8</v>
      </c>
      <c r="D17" s="1462">
        <v>101.5</v>
      </c>
      <c r="E17" s="1462">
        <v>101.5</v>
      </c>
      <c r="F17" s="1462">
        <v>105.6</v>
      </c>
      <c r="G17" s="1462">
        <v>103.1</v>
      </c>
      <c r="H17" s="1462">
        <v>103.1</v>
      </c>
      <c r="I17" s="1462">
        <v>103</v>
      </c>
      <c r="J17" s="1462">
        <v>100.3</v>
      </c>
      <c r="K17" s="1462">
        <v>100.3</v>
      </c>
      <c r="L17" s="1490">
        <v>59.09</v>
      </c>
      <c r="M17" s="1491">
        <v>72.209999999999994</v>
      </c>
      <c r="N17" s="824"/>
    </row>
    <row r="18" spans="1:14" ht="12" customHeight="1">
      <c r="A18" s="1128"/>
      <c r="B18" s="1530" t="s">
        <v>1256</v>
      </c>
      <c r="C18" s="1462">
        <v>103.5</v>
      </c>
      <c r="D18" s="1462">
        <v>100.7</v>
      </c>
      <c r="E18" s="1462">
        <v>102.2</v>
      </c>
      <c r="F18" s="1462">
        <v>105.6</v>
      </c>
      <c r="G18" s="1462">
        <v>100.4</v>
      </c>
      <c r="H18" s="1462">
        <v>103.5</v>
      </c>
      <c r="I18" s="1462">
        <v>103.1</v>
      </c>
      <c r="J18" s="1462">
        <v>100.3</v>
      </c>
      <c r="K18" s="1462">
        <v>100.6</v>
      </c>
      <c r="L18" s="1490">
        <v>55.68</v>
      </c>
      <c r="M18" s="1491">
        <v>73.709999999999994</v>
      </c>
      <c r="N18" s="824"/>
    </row>
    <row r="19" spans="1:14" ht="12" customHeight="1">
      <c r="A19" s="1128"/>
      <c r="B19" s="1530" t="s">
        <v>1257</v>
      </c>
      <c r="C19" s="1462">
        <v>103.3</v>
      </c>
      <c r="D19" s="1462">
        <v>100.1</v>
      </c>
      <c r="E19" s="1462">
        <v>102.3</v>
      </c>
      <c r="F19" s="1462">
        <v>105.8</v>
      </c>
      <c r="G19" s="1462">
        <v>100.3</v>
      </c>
      <c r="H19" s="1462">
        <v>103.8</v>
      </c>
      <c r="I19" s="1462">
        <v>103</v>
      </c>
      <c r="J19" s="1462">
        <v>100.2</v>
      </c>
      <c r="K19" s="1462">
        <v>100.8</v>
      </c>
      <c r="L19" s="1490">
        <v>56.29</v>
      </c>
      <c r="M19" s="1491">
        <v>74.25</v>
      </c>
      <c r="N19" s="824"/>
    </row>
    <row r="20" spans="1:14" ht="12" customHeight="1">
      <c r="A20" s="1128"/>
      <c r="B20" s="1530" t="s">
        <v>1258</v>
      </c>
      <c r="C20" s="1215">
        <v>102.8</v>
      </c>
      <c r="D20" s="1215">
        <v>100.1</v>
      </c>
      <c r="E20" s="1215">
        <v>102.4</v>
      </c>
      <c r="F20" s="1215">
        <v>105.7</v>
      </c>
      <c r="G20" s="1215">
        <v>100.3</v>
      </c>
      <c r="H20" s="1215">
        <v>104.1</v>
      </c>
      <c r="I20" s="1215">
        <v>102.8</v>
      </c>
      <c r="J20" s="1215">
        <v>100.2</v>
      </c>
      <c r="K20" s="1215">
        <v>101</v>
      </c>
      <c r="L20" s="1484">
        <v>59.24</v>
      </c>
      <c r="M20" s="1485">
        <v>80.150000000000006</v>
      </c>
      <c r="N20" s="824"/>
    </row>
    <row r="21" spans="1:14" ht="12" customHeight="1">
      <c r="A21" s="1128"/>
      <c r="B21" s="1530" t="s">
        <v>1259</v>
      </c>
      <c r="C21" s="1215">
        <v>102.5</v>
      </c>
      <c r="D21" s="1215">
        <v>100.1</v>
      </c>
      <c r="E21" s="1215">
        <v>102.5</v>
      </c>
      <c r="F21" s="1215">
        <v>106</v>
      </c>
      <c r="G21" s="1215">
        <v>100.2</v>
      </c>
      <c r="H21" s="1215">
        <v>104.3</v>
      </c>
      <c r="I21" s="1215">
        <v>102.6</v>
      </c>
      <c r="J21" s="1215">
        <v>100.2</v>
      </c>
      <c r="K21" s="1215">
        <v>101.2</v>
      </c>
      <c r="L21" s="1484">
        <v>60.66</v>
      </c>
      <c r="M21" s="1485">
        <v>81.56</v>
      </c>
      <c r="N21" s="824"/>
    </row>
    <row r="22" spans="1:14" ht="12" customHeight="1">
      <c r="A22" s="1128"/>
      <c r="B22" s="1530" t="s">
        <v>1260</v>
      </c>
      <c r="C22" s="1215">
        <v>101.9</v>
      </c>
      <c r="D22" s="1215">
        <v>100.2</v>
      </c>
      <c r="E22" s="1215">
        <v>102.7</v>
      </c>
      <c r="F22" s="1215">
        <v>105.9</v>
      </c>
      <c r="G22" s="1215">
        <v>100.3</v>
      </c>
      <c r="H22" s="1215">
        <v>104.6</v>
      </c>
      <c r="I22" s="1215">
        <v>102.5</v>
      </c>
      <c r="J22" s="1215">
        <v>100.2</v>
      </c>
      <c r="K22" s="1215">
        <v>101.4</v>
      </c>
      <c r="L22" s="1484">
        <v>61.37</v>
      </c>
      <c r="M22" s="1485">
        <v>81.260000000000005</v>
      </c>
      <c r="N22" s="824"/>
    </row>
    <row r="23" spans="1:14" ht="21.75" customHeight="1">
      <c r="A23" s="1128"/>
      <c r="B23" s="1530" t="s">
        <v>1261</v>
      </c>
      <c r="C23" s="1215">
        <v>102.1</v>
      </c>
      <c r="D23" s="1215">
        <v>100.1</v>
      </c>
      <c r="E23" s="1215">
        <v>102.8</v>
      </c>
      <c r="F23" s="1215">
        <v>106.1</v>
      </c>
      <c r="G23" s="1215">
        <v>100.3</v>
      </c>
      <c r="H23" s="1215">
        <v>104.9</v>
      </c>
      <c r="I23" s="1215">
        <v>102.5</v>
      </c>
      <c r="J23" s="1215">
        <v>100.2</v>
      </c>
      <c r="K23" s="1215">
        <v>101.6</v>
      </c>
      <c r="L23" s="1484">
        <v>55.46</v>
      </c>
      <c r="M23" s="1485">
        <v>71.61</v>
      </c>
      <c r="N23" s="1311"/>
    </row>
    <row r="24" spans="1:14" ht="12" customHeight="1">
      <c r="A24" s="1128"/>
      <c r="B24" s="1530" t="s">
        <v>1262</v>
      </c>
      <c r="C24" s="1215">
        <v>102.1</v>
      </c>
      <c r="D24" s="1215">
        <v>100.1</v>
      </c>
      <c r="E24" s="1215">
        <v>102.9</v>
      </c>
      <c r="F24" s="1215">
        <v>105.9</v>
      </c>
      <c r="G24" s="1215">
        <v>100.2</v>
      </c>
      <c r="H24" s="1215">
        <v>105.1</v>
      </c>
      <c r="I24" s="1215">
        <v>102.5</v>
      </c>
      <c r="J24" s="1215">
        <v>100.2</v>
      </c>
      <c r="K24" s="1215">
        <v>101.8</v>
      </c>
      <c r="L24" s="1484">
        <v>51.15</v>
      </c>
      <c r="M24" s="1485">
        <v>68.400000000000006</v>
      </c>
      <c r="N24" s="1311"/>
    </row>
    <row r="25" spans="1:14" ht="12" customHeight="1">
      <c r="A25" s="1128"/>
      <c r="B25" s="1530" t="s">
        <v>1263</v>
      </c>
      <c r="C25" s="1215">
        <v>102.2</v>
      </c>
      <c r="D25" s="1215">
        <v>100.1</v>
      </c>
      <c r="E25" s="1215">
        <v>103</v>
      </c>
      <c r="F25" s="1215">
        <v>106.3</v>
      </c>
      <c r="G25" s="1215">
        <v>100.4</v>
      </c>
      <c r="H25" s="1215">
        <v>105.5</v>
      </c>
      <c r="I25" s="1215">
        <v>102.5</v>
      </c>
      <c r="J25" s="1215">
        <v>100.3</v>
      </c>
      <c r="K25" s="1215">
        <v>102.1</v>
      </c>
      <c r="L25" s="1484">
        <v>56.21</v>
      </c>
      <c r="M25" s="1485">
        <v>71.38</v>
      </c>
      <c r="N25" s="1311"/>
    </row>
    <row r="26" spans="1:14" ht="12" customHeight="1">
      <c r="A26" s="1128"/>
      <c r="B26" s="1530" t="s">
        <v>1264</v>
      </c>
      <c r="C26" s="1215">
        <v>102.4</v>
      </c>
      <c r="D26" s="1215">
        <v>99.9</v>
      </c>
      <c r="E26" s="1215">
        <v>102.9</v>
      </c>
      <c r="F26" s="1215">
        <v>106.3</v>
      </c>
      <c r="G26" s="1215">
        <v>100.1</v>
      </c>
      <c r="H26" s="1215">
        <v>105.6</v>
      </c>
      <c r="I26" s="1215">
        <v>102.4</v>
      </c>
      <c r="J26" s="1215">
        <v>100.2</v>
      </c>
      <c r="K26" s="1215">
        <v>102.3</v>
      </c>
      <c r="L26" s="1484">
        <v>60.24</v>
      </c>
      <c r="M26" s="1485">
        <v>76.42</v>
      </c>
      <c r="N26" s="1311"/>
    </row>
    <row r="27" spans="1:14" ht="12" customHeight="1">
      <c r="A27" s="1128"/>
      <c r="B27" s="1530" t="s">
        <v>1265</v>
      </c>
      <c r="C27" s="1215">
        <v>102.5</v>
      </c>
      <c r="D27" s="1215">
        <v>100</v>
      </c>
      <c r="E27" s="1215">
        <v>102.9</v>
      </c>
      <c r="F27" s="1215">
        <v>106.3</v>
      </c>
      <c r="G27" s="1215">
        <v>100.2</v>
      </c>
      <c r="H27" s="1215">
        <v>105.8</v>
      </c>
      <c r="I27" s="1215">
        <v>102.4</v>
      </c>
      <c r="J27" s="1215">
        <v>100.2</v>
      </c>
      <c r="K27" s="1215">
        <v>102.5</v>
      </c>
      <c r="L27" s="1484">
        <v>59.88</v>
      </c>
      <c r="M27" s="1485">
        <v>82.3</v>
      </c>
      <c r="N27" s="1311"/>
    </row>
    <row r="28" spans="1:14" ht="12" customHeight="1">
      <c r="A28" s="1128"/>
      <c r="B28" s="1530" t="s">
        <v>1266</v>
      </c>
      <c r="C28" s="1215">
        <v>103.1</v>
      </c>
      <c r="D28" s="1215">
        <v>100.2</v>
      </c>
      <c r="E28" s="1215">
        <v>103.1</v>
      </c>
      <c r="F28" s="1215">
        <v>106.3</v>
      </c>
      <c r="G28" s="1215">
        <v>100.5</v>
      </c>
      <c r="H28" s="1215">
        <v>106.3</v>
      </c>
      <c r="I28" s="1215">
        <v>102.7</v>
      </c>
      <c r="J28" s="1215">
        <v>100.2</v>
      </c>
      <c r="K28" s="1215">
        <v>102.7</v>
      </c>
      <c r="L28" s="1217">
        <v>63.16</v>
      </c>
      <c r="M28" s="1218">
        <v>84.15</v>
      </c>
      <c r="N28" s="1311"/>
    </row>
    <row r="29" spans="1:14" ht="18" customHeight="1">
      <c r="A29" s="1128">
        <v>2021</v>
      </c>
      <c r="B29" s="1530" t="s">
        <v>1255</v>
      </c>
      <c r="C29" s="1462">
        <v>101.8</v>
      </c>
      <c r="D29" s="1462">
        <v>100.2</v>
      </c>
      <c r="E29" s="1462">
        <v>100.2</v>
      </c>
      <c r="F29" s="1462">
        <v>103.4</v>
      </c>
      <c r="G29" s="1462">
        <v>100.3</v>
      </c>
      <c r="H29" s="1462">
        <v>100.3</v>
      </c>
      <c r="I29" s="1462">
        <v>102.4</v>
      </c>
      <c r="J29" s="1462">
        <v>100.3</v>
      </c>
      <c r="K29" s="1462">
        <v>100.3</v>
      </c>
      <c r="L29" s="1490">
        <v>66.55</v>
      </c>
      <c r="M29" s="1491">
        <v>87.88</v>
      </c>
      <c r="N29" s="1311"/>
    </row>
    <row r="30" spans="1:14" ht="12" customHeight="1">
      <c r="A30" s="1128"/>
      <c r="B30" s="1530" t="s">
        <v>1256</v>
      </c>
      <c r="C30" s="1462">
        <v>102.2</v>
      </c>
      <c r="D30" s="1462">
        <v>101.1</v>
      </c>
      <c r="E30" s="1462">
        <v>101.3</v>
      </c>
      <c r="F30" s="1462">
        <v>103.3</v>
      </c>
      <c r="G30" s="1462">
        <v>100.3</v>
      </c>
      <c r="H30" s="1462">
        <v>100.6</v>
      </c>
      <c r="I30" s="1462">
        <v>102.4</v>
      </c>
      <c r="J30" s="1462">
        <v>100.2</v>
      </c>
      <c r="K30" s="1462">
        <v>100.5</v>
      </c>
      <c r="L30" s="1490">
        <v>69.14</v>
      </c>
      <c r="M30" s="1491">
        <v>91.71</v>
      </c>
      <c r="N30" s="1311"/>
    </row>
    <row r="31" spans="1:14" ht="12" customHeight="1">
      <c r="A31" s="1128"/>
      <c r="B31" s="1530" t="s">
        <v>1257</v>
      </c>
      <c r="C31" s="1462">
        <v>102.5</v>
      </c>
      <c r="D31" s="1462">
        <v>100.4</v>
      </c>
      <c r="E31" s="1462">
        <v>101.7</v>
      </c>
      <c r="F31" s="1462">
        <v>103.5</v>
      </c>
      <c r="G31" s="1462">
        <v>100.5</v>
      </c>
      <c r="H31" s="1462">
        <v>101.1</v>
      </c>
      <c r="I31" s="1462">
        <v>102.6</v>
      </c>
      <c r="J31" s="1462">
        <v>100.4</v>
      </c>
      <c r="K31" s="1462">
        <v>100.9</v>
      </c>
      <c r="L31" s="1490">
        <v>73.88</v>
      </c>
      <c r="M31" s="1491">
        <v>94.2</v>
      </c>
      <c r="N31" s="1311"/>
    </row>
    <row r="32" spans="1:14" s="1205" customFormat="1" ht="18" customHeight="1">
      <c r="A32" s="2386" t="s">
        <v>1331</v>
      </c>
      <c r="B32" s="2386"/>
      <c r="C32" s="2386"/>
      <c r="D32" s="2386"/>
      <c r="E32" s="2386"/>
      <c r="F32" s="2386"/>
      <c r="G32" s="2386"/>
      <c r="H32" s="2386"/>
      <c r="I32" s="2386"/>
      <c r="J32" s="2386"/>
      <c r="K32" s="2386"/>
      <c r="L32" s="2386"/>
      <c r="M32" s="2386"/>
    </row>
    <row r="33" spans="1:15" s="1205" customFormat="1" ht="10.5" customHeight="1">
      <c r="A33" s="2382" t="s">
        <v>1332</v>
      </c>
      <c r="B33" s="2383"/>
      <c r="C33" s="2383"/>
      <c r="D33" s="2383"/>
      <c r="E33" s="2383"/>
      <c r="F33" s="2383"/>
      <c r="G33" s="2383"/>
      <c r="H33" s="2383"/>
      <c r="I33" s="2383"/>
      <c r="J33" s="2383"/>
      <c r="K33" s="2383"/>
      <c r="L33" s="2383"/>
      <c r="M33" s="2383"/>
    </row>
    <row r="34" spans="1:15">
      <c r="A34" s="342"/>
      <c r="B34" s="342"/>
      <c r="C34" s="342"/>
      <c r="D34" s="342"/>
      <c r="E34" s="342"/>
      <c r="F34" s="342"/>
      <c r="G34" s="342"/>
      <c r="H34" s="342"/>
      <c r="I34" s="342"/>
      <c r="J34" s="342"/>
      <c r="K34" s="342"/>
      <c r="L34" s="1158"/>
      <c r="M34" s="1158"/>
      <c r="N34" s="333"/>
      <c r="O34" s="333"/>
    </row>
    <row r="35" spans="1:15">
      <c r="A35" s="342"/>
      <c r="B35" s="342"/>
      <c r="C35" s="342"/>
      <c r="D35" s="342"/>
      <c r="E35" s="342"/>
      <c r="F35" s="342"/>
      <c r="G35" s="342"/>
      <c r="H35" s="342"/>
      <c r="I35" s="342"/>
      <c r="J35" s="342"/>
      <c r="K35" s="342"/>
      <c r="L35" s="342"/>
      <c r="M35" s="342"/>
    </row>
  </sheetData>
  <mergeCells count="11">
    <mergeCell ref="A33:M33"/>
    <mergeCell ref="L5:M7"/>
    <mergeCell ref="C5:K5"/>
    <mergeCell ref="A32:M32"/>
    <mergeCell ref="C6:H6"/>
    <mergeCell ref="A5:B8"/>
    <mergeCell ref="K1:L1"/>
    <mergeCell ref="K2:L2"/>
    <mergeCell ref="C7:E7"/>
    <mergeCell ref="F7:H7"/>
    <mergeCell ref="I6:K7"/>
  </mergeCells>
  <phoneticPr fontId="0" type="noConversion"/>
  <hyperlinks>
    <hyperlink ref="K1:L1" location="'Spis tablic     List of tables'!A1" display="Powrót do spisu tablic" xr:uid="{00000000-0004-0000-4D00-000000000000}"/>
    <hyperlink ref="K2:L2" location="'Spis tablic     List of tables'!A1" display="Return to list tables" xr:uid="{00000000-0004-0000-4D00-000001000000}"/>
    <hyperlink ref="K1" location="'Spis tablic     List of tables'!A1" display="Powrót do spisu tablic" xr:uid="{00000000-0004-0000-4D00-000002000000}"/>
    <hyperlink ref="K2" location="'Spis tablic     List of tables'!A1" display="Return to list tables" xr:uid="{00000000-0004-0000-4D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4">
    <tabColor rgb="FF92D050"/>
    <pageSetUpPr fitToPage="1"/>
  </sheetPr>
  <dimension ref="A1:H32"/>
  <sheetViews>
    <sheetView showGridLines="0" zoomScaleNormal="100" zoomScaleSheetLayoutView="100" workbookViewId="0">
      <pane xSplit="2" ySplit="7" topLeftCell="C8" activePane="bottomRight" state="frozen"/>
      <selection activeCell="E52" sqref="E52"/>
      <selection pane="topRight" activeCell="E52" sqref="E52"/>
      <selection pane="bottomLeft" activeCell="E52" sqref="E52"/>
      <selection pane="bottomRight" activeCell="H37" sqref="H37"/>
    </sheetView>
  </sheetViews>
  <sheetFormatPr defaultColWidth="9" defaultRowHeight="12"/>
  <cols>
    <col min="1" max="1" width="8.125" style="79" customWidth="1"/>
    <col min="2" max="2" width="12.375" style="79" customWidth="1"/>
    <col min="3" max="8" width="17.625" style="79" customWidth="1"/>
    <col min="9" max="16384" width="9" style="79"/>
  </cols>
  <sheetData>
    <row r="1" spans="1:8">
      <c r="F1" s="1688" t="s">
        <v>0</v>
      </c>
      <c r="G1" s="1688"/>
    </row>
    <row r="2" spans="1:8">
      <c r="F2" s="1688" t="s">
        <v>1</v>
      </c>
      <c r="G2" s="1688"/>
    </row>
    <row r="3" spans="1:8" ht="15.75" customHeight="1">
      <c r="A3" s="514" t="s">
        <v>1146</v>
      </c>
      <c r="B3" s="245" t="s">
        <v>338</v>
      </c>
      <c r="C3" s="245"/>
      <c r="D3" s="245"/>
      <c r="E3" s="251"/>
      <c r="G3" s="198"/>
    </row>
    <row r="4" spans="1:8" ht="15.75" customHeight="1">
      <c r="A4" s="247"/>
      <c r="B4" s="626" t="s">
        <v>282</v>
      </c>
      <c r="C4" s="247"/>
      <c r="D4" s="247"/>
      <c r="E4" s="252"/>
      <c r="G4" s="199"/>
    </row>
    <row r="5" spans="1:8" ht="31.5" customHeight="1">
      <c r="A5" s="1750" t="s">
        <v>801</v>
      </c>
      <c r="B5" s="2108"/>
      <c r="C5" s="2109" t="s">
        <v>946</v>
      </c>
      <c r="D5" s="2002"/>
      <c r="E5" s="2002"/>
      <c r="F5" s="2390"/>
      <c r="G5" s="2390" t="s">
        <v>947</v>
      </c>
      <c r="H5" s="2391" t="s">
        <v>1244</v>
      </c>
    </row>
    <row r="6" spans="1:8" ht="41.25" customHeight="1">
      <c r="A6" s="1709"/>
      <c r="B6" s="1709"/>
      <c r="C6" s="1749" t="s">
        <v>948</v>
      </c>
      <c r="D6" s="2394"/>
      <c r="E6" s="1749" t="s">
        <v>802</v>
      </c>
      <c r="F6" s="2394"/>
      <c r="G6" s="1730"/>
      <c r="H6" s="2392"/>
    </row>
    <row r="7" spans="1:8" ht="30.75" customHeight="1">
      <c r="A7" s="1752"/>
      <c r="B7" s="1752"/>
      <c r="C7" s="200" t="s">
        <v>2</v>
      </c>
      <c r="D7" s="200" t="s">
        <v>3</v>
      </c>
      <c r="E7" s="200" t="s">
        <v>2</v>
      </c>
      <c r="F7" s="200" t="s">
        <v>3</v>
      </c>
      <c r="G7" s="201" t="s">
        <v>2</v>
      </c>
      <c r="H7" s="2393"/>
    </row>
    <row r="8" spans="1:8" ht="13.5" customHeight="1">
      <c r="A8" s="107">
        <v>2019</v>
      </c>
      <c r="B8" s="1639" t="s">
        <v>1272</v>
      </c>
      <c r="C8" s="1415" t="s">
        <v>1463</v>
      </c>
      <c r="D8" s="1463" t="s">
        <v>96</v>
      </c>
      <c r="E8" s="1415" t="s">
        <v>1229</v>
      </c>
      <c r="F8" s="1463" t="s">
        <v>96</v>
      </c>
      <c r="G8" s="599">
        <v>103.1</v>
      </c>
      <c r="H8" s="1464" t="s">
        <v>1216</v>
      </c>
    </row>
    <row r="9" spans="1:8" ht="13.5" customHeight="1">
      <c r="A9" s="107">
        <v>2020</v>
      </c>
      <c r="B9" s="1639" t="s">
        <v>1272</v>
      </c>
      <c r="C9" s="1415">
        <v>99</v>
      </c>
      <c r="D9" s="1463" t="s">
        <v>96</v>
      </c>
      <c r="E9" s="1415">
        <v>97.8</v>
      </c>
      <c r="F9" s="1463" t="s">
        <v>96</v>
      </c>
      <c r="G9" s="1357" t="s">
        <v>96</v>
      </c>
      <c r="H9" s="1464">
        <v>-85014.2</v>
      </c>
    </row>
    <row r="10" spans="1:8" ht="13.5" customHeight="1">
      <c r="A10" s="468">
        <v>2019</v>
      </c>
      <c r="B10" s="1639" t="s">
        <v>1282</v>
      </c>
      <c r="C10" s="1415">
        <v>102.4</v>
      </c>
      <c r="D10" s="1415">
        <v>105.9</v>
      </c>
      <c r="E10" s="1463" t="s">
        <v>96</v>
      </c>
      <c r="F10" s="1463" t="s">
        <v>96</v>
      </c>
      <c r="G10" s="1415">
        <v>111.4</v>
      </c>
      <c r="H10" s="1466" t="s">
        <v>1216</v>
      </c>
    </row>
    <row r="11" spans="1:8" ht="13.5" customHeight="1">
      <c r="A11" s="1128">
        <v>2020</v>
      </c>
      <c r="B11" s="1639" t="s">
        <v>1274</v>
      </c>
      <c r="C11" s="1415">
        <v>100.9</v>
      </c>
      <c r="D11" s="1415">
        <v>97.2</v>
      </c>
      <c r="E11" s="1463" t="s">
        <v>96</v>
      </c>
      <c r="F11" s="1463" t="s">
        <v>96</v>
      </c>
      <c r="G11" s="1415">
        <v>104.3</v>
      </c>
      <c r="H11" s="1459">
        <v>-9354.5</v>
      </c>
    </row>
    <row r="12" spans="1:8" ht="13.5" customHeight="1">
      <c r="A12" s="1128"/>
      <c r="B12" s="1639" t="s">
        <v>1283</v>
      </c>
      <c r="C12" s="1462">
        <v>86.4</v>
      </c>
      <c r="D12" s="1462">
        <v>85.7</v>
      </c>
      <c r="E12" s="1463" t="s">
        <v>96</v>
      </c>
      <c r="F12" s="1463" t="s">
        <v>96</v>
      </c>
      <c r="G12" s="1203">
        <v>93.9</v>
      </c>
      <c r="H12" s="1465">
        <v>-17118.400000000001</v>
      </c>
    </row>
    <row r="13" spans="1:8" ht="13.5" customHeight="1">
      <c r="A13" s="1128"/>
      <c r="B13" s="1639" t="s">
        <v>1284</v>
      </c>
      <c r="C13" s="1203">
        <v>103.2</v>
      </c>
      <c r="D13" s="1203">
        <v>116.9</v>
      </c>
      <c r="E13" s="1463" t="s">
        <v>96</v>
      </c>
      <c r="F13" s="1463" t="s">
        <v>96</v>
      </c>
      <c r="G13" s="1462">
        <v>92.8</v>
      </c>
      <c r="H13" s="1465">
        <v>-13754.6</v>
      </c>
    </row>
    <row r="14" spans="1:8" ht="13.5" customHeight="1">
      <c r="A14" s="1128"/>
      <c r="B14" s="1639" t="s">
        <v>1282</v>
      </c>
      <c r="C14" s="1415">
        <v>105.2</v>
      </c>
      <c r="D14" s="1415">
        <v>107.9</v>
      </c>
      <c r="E14" s="1463" t="s">
        <v>96</v>
      </c>
      <c r="F14" s="1463" t="s">
        <v>96</v>
      </c>
      <c r="G14" s="1415">
        <v>92.7</v>
      </c>
      <c r="H14" s="1466">
        <v>-85014.2</v>
      </c>
    </row>
    <row r="15" spans="1:8" ht="13.5" customHeight="1">
      <c r="A15" s="1128">
        <v>2021</v>
      </c>
      <c r="B15" s="1639" t="s">
        <v>1274</v>
      </c>
      <c r="C15" s="1415">
        <v>107.8</v>
      </c>
      <c r="D15" s="1415">
        <v>99.8</v>
      </c>
      <c r="E15" s="1463" t="s">
        <v>96</v>
      </c>
      <c r="F15" s="1463" t="s">
        <v>96</v>
      </c>
      <c r="G15" s="1415">
        <v>104.6</v>
      </c>
      <c r="H15" s="1466" t="s">
        <v>1464</v>
      </c>
    </row>
    <row r="16" spans="1:8" ht="13.5" customHeight="1">
      <c r="A16" s="1133">
        <v>2020</v>
      </c>
      <c r="B16" s="1530" t="s">
        <v>1255</v>
      </c>
      <c r="C16" s="1461">
        <v>101.1</v>
      </c>
      <c r="D16" s="1461">
        <v>104.5</v>
      </c>
      <c r="E16" s="1461">
        <v>106.4</v>
      </c>
      <c r="F16" s="1461">
        <v>42.7</v>
      </c>
      <c r="G16" s="846" t="s">
        <v>96</v>
      </c>
      <c r="H16" s="1467">
        <v>3426.7</v>
      </c>
    </row>
    <row r="17" spans="1:8" ht="13.5" customHeight="1">
      <c r="A17" s="1133"/>
      <c r="B17" s="1530" t="s">
        <v>1256</v>
      </c>
      <c r="C17" s="1461">
        <v>104.8</v>
      </c>
      <c r="D17" s="1461">
        <v>102.2</v>
      </c>
      <c r="E17" s="1461">
        <v>105.5</v>
      </c>
      <c r="F17" s="1461">
        <v>114.1</v>
      </c>
      <c r="G17" s="846" t="s">
        <v>96</v>
      </c>
      <c r="H17" s="1467">
        <v>-3312</v>
      </c>
    </row>
    <row r="18" spans="1:8" ht="13.5" customHeight="1">
      <c r="A18" s="1133"/>
      <c r="B18" s="1530" t="s">
        <v>1257</v>
      </c>
      <c r="C18" s="1461">
        <v>97.5</v>
      </c>
      <c r="D18" s="1461">
        <v>102.2</v>
      </c>
      <c r="E18" s="1461">
        <v>103.7</v>
      </c>
      <c r="F18" s="1461">
        <v>125</v>
      </c>
      <c r="G18" s="1461">
        <v>104.3</v>
      </c>
      <c r="H18" s="1468">
        <v>-9354.5</v>
      </c>
    </row>
    <row r="19" spans="1:8" ht="13.5" customHeight="1">
      <c r="A19" s="1133"/>
      <c r="B19" s="1530" t="s">
        <v>1258</v>
      </c>
      <c r="C19" s="1415">
        <v>75.400000000000006</v>
      </c>
      <c r="D19" s="1415">
        <v>74.5</v>
      </c>
      <c r="E19" s="1415">
        <v>99.1</v>
      </c>
      <c r="F19" s="1415">
        <v>102.4</v>
      </c>
      <c r="G19" s="1463" t="s">
        <v>96</v>
      </c>
      <c r="H19" s="1469">
        <v>-18882.900000000001</v>
      </c>
    </row>
    <row r="20" spans="1:8" ht="13.5" customHeight="1">
      <c r="A20" s="1133"/>
      <c r="B20" s="1530" t="s">
        <v>1259</v>
      </c>
      <c r="C20" s="1415">
        <v>83.1</v>
      </c>
      <c r="D20" s="1415">
        <v>110.3</v>
      </c>
      <c r="E20" s="1415">
        <v>94.9</v>
      </c>
      <c r="F20" s="1415">
        <v>100.8</v>
      </c>
      <c r="G20" s="1463" t="s">
        <v>96</v>
      </c>
      <c r="H20" s="1469">
        <v>-25881.7</v>
      </c>
    </row>
    <row r="21" spans="1:8" ht="13.5" customHeight="1">
      <c r="A21" s="1133"/>
      <c r="B21" s="1530" t="s">
        <v>1260</v>
      </c>
      <c r="C21" s="1415">
        <v>100.5</v>
      </c>
      <c r="D21" s="1415">
        <v>113.9</v>
      </c>
      <c r="E21" s="1415">
        <v>97.7</v>
      </c>
      <c r="F21" s="1415">
        <v>112.5</v>
      </c>
      <c r="G21" s="1415">
        <v>93.9</v>
      </c>
      <c r="H21" s="1469">
        <v>-17118.400000000001</v>
      </c>
    </row>
    <row r="22" spans="1:8" ht="13.5" customHeight="1">
      <c r="A22" s="1133"/>
      <c r="B22" s="1530" t="s">
        <v>1261</v>
      </c>
      <c r="C22" s="1415">
        <v>101.1</v>
      </c>
      <c r="D22" s="1415">
        <v>103.4</v>
      </c>
      <c r="E22" s="1415">
        <v>89</v>
      </c>
      <c r="F22" s="1415">
        <v>96.4</v>
      </c>
      <c r="G22" s="1463" t="s">
        <v>96</v>
      </c>
      <c r="H22" s="1459">
        <v>-16294.5</v>
      </c>
    </row>
    <row r="23" spans="1:8" ht="13.5" customHeight="1">
      <c r="A23" s="1133"/>
      <c r="B23" s="1530" t="s">
        <v>1262</v>
      </c>
      <c r="C23" s="1415">
        <v>101.5</v>
      </c>
      <c r="D23" s="1415">
        <v>94.3</v>
      </c>
      <c r="E23" s="1415">
        <v>88</v>
      </c>
      <c r="F23" s="1415">
        <v>96.6</v>
      </c>
      <c r="G23" s="1463" t="s">
        <v>96</v>
      </c>
      <c r="H23" s="1459">
        <v>-13298.6</v>
      </c>
    </row>
    <row r="24" spans="1:8" ht="13.5" customHeight="1">
      <c r="A24" s="1133"/>
      <c r="B24" s="1530" t="s">
        <v>1263</v>
      </c>
      <c r="C24" s="1415">
        <v>105.7</v>
      </c>
      <c r="D24" s="1415">
        <v>115.3</v>
      </c>
      <c r="E24" s="1415">
        <v>90.2</v>
      </c>
      <c r="F24" s="1415">
        <v>115.5</v>
      </c>
      <c r="G24" s="1415">
        <v>92.8</v>
      </c>
      <c r="H24" s="1459">
        <v>-13754.6</v>
      </c>
    </row>
    <row r="25" spans="1:8" ht="13.5" customHeight="1">
      <c r="A25" s="1133"/>
      <c r="B25" s="1530" t="s">
        <v>1264</v>
      </c>
      <c r="C25" s="1415">
        <v>101</v>
      </c>
      <c r="D25" s="1415">
        <v>103.1</v>
      </c>
      <c r="E25" s="599">
        <v>94.2</v>
      </c>
      <c r="F25" s="599">
        <v>100.5</v>
      </c>
      <c r="G25" s="1463" t="s">
        <v>96</v>
      </c>
      <c r="H25" s="1459">
        <v>-12070.2</v>
      </c>
    </row>
    <row r="26" spans="1:8" ht="13.5" customHeight="1">
      <c r="A26" s="1133"/>
      <c r="B26" s="1530" t="s">
        <v>1265</v>
      </c>
      <c r="C26" s="599">
        <v>105.4</v>
      </c>
      <c r="D26" s="599">
        <v>98.4</v>
      </c>
      <c r="E26" s="599">
        <v>95.1</v>
      </c>
      <c r="F26" s="599">
        <v>100.6</v>
      </c>
      <c r="G26" s="1463" t="s">
        <v>96</v>
      </c>
      <c r="H26" s="1459">
        <v>-13204.6</v>
      </c>
    </row>
    <row r="27" spans="1:8" ht="13.5" customHeight="1">
      <c r="A27" s="1133"/>
      <c r="B27" s="1530" t="s">
        <v>1266</v>
      </c>
      <c r="C27" s="599">
        <v>111.1</v>
      </c>
      <c r="D27" s="599">
        <v>95.5</v>
      </c>
      <c r="E27" s="599">
        <v>103.4</v>
      </c>
      <c r="F27" s="599">
        <v>134.4</v>
      </c>
      <c r="G27" s="1415">
        <v>92.7</v>
      </c>
      <c r="H27" s="1464">
        <v>-85014.2</v>
      </c>
    </row>
    <row r="28" spans="1:8" ht="13.5" customHeight="1">
      <c r="A28" s="1133">
        <v>2021</v>
      </c>
      <c r="B28" s="1530" t="s">
        <v>1255</v>
      </c>
      <c r="C28" s="1461">
        <v>100.7</v>
      </c>
      <c r="D28" s="1461">
        <v>94.6</v>
      </c>
      <c r="E28" s="1461">
        <v>89.9</v>
      </c>
      <c r="F28" s="1461">
        <v>37.1</v>
      </c>
      <c r="G28" s="1463" t="s">
        <v>96</v>
      </c>
      <c r="H28" s="1467">
        <v>6645.3</v>
      </c>
    </row>
    <row r="29" spans="1:8" ht="13.5" customHeight="1">
      <c r="A29" s="1133"/>
      <c r="B29" s="1530" t="s">
        <v>1256</v>
      </c>
      <c r="C29" s="1461">
        <v>102.5</v>
      </c>
      <c r="D29" s="1461">
        <v>104</v>
      </c>
      <c r="E29" s="1461">
        <v>83.1</v>
      </c>
      <c r="F29" s="1461">
        <v>105.5</v>
      </c>
      <c r="G29" s="1463" t="s">
        <v>96</v>
      </c>
      <c r="H29" s="1467">
        <v>875.9</v>
      </c>
    </row>
    <row r="30" spans="1:8" ht="13.5" customHeight="1">
      <c r="A30" s="1133"/>
      <c r="B30" s="1530" t="s">
        <v>1257</v>
      </c>
      <c r="C30" s="1461">
        <v>118.6</v>
      </c>
      <c r="D30" s="1461">
        <v>118.2</v>
      </c>
      <c r="E30" s="1461">
        <v>89.2</v>
      </c>
      <c r="F30" s="1461">
        <v>134.19999999999999</v>
      </c>
      <c r="G30" s="1461">
        <v>104.6</v>
      </c>
      <c r="H30" s="1468" t="s">
        <v>1464</v>
      </c>
    </row>
    <row r="31" spans="1:8" s="120" customFormat="1" ht="10.5" customHeight="1">
      <c r="A31" s="2389" t="s">
        <v>1201</v>
      </c>
      <c r="B31" s="2389"/>
      <c r="C31" s="2389"/>
      <c r="D31" s="2389"/>
      <c r="E31" s="2389"/>
      <c r="F31" s="2389"/>
      <c r="G31" s="2389"/>
      <c r="H31" s="2389"/>
    </row>
    <row r="32" spans="1:8" s="120" customFormat="1" ht="10.5" customHeight="1">
      <c r="A32" s="2387" t="s">
        <v>1202</v>
      </c>
      <c r="B32" s="2388"/>
      <c r="C32" s="2388"/>
      <c r="D32" s="2388"/>
      <c r="E32" s="2388"/>
      <c r="F32" s="2388"/>
      <c r="G32" s="2388"/>
      <c r="H32" s="2388"/>
    </row>
  </sheetData>
  <mergeCells count="10">
    <mergeCell ref="F1:G1"/>
    <mergeCell ref="F2:G2"/>
    <mergeCell ref="A32:H32"/>
    <mergeCell ref="A31:H31"/>
    <mergeCell ref="A5:B7"/>
    <mergeCell ref="C5:F5"/>
    <mergeCell ref="H5:H7"/>
    <mergeCell ref="E6:F6"/>
    <mergeCell ref="C6:D6"/>
    <mergeCell ref="G5:G6"/>
  </mergeCells>
  <phoneticPr fontId="0" type="noConversion"/>
  <hyperlinks>
    <hyperlink ref="F3:G3" location="'Spis tablic     List of tables'!A1" display="Powrót do spisu tablic" xr:uid="{00000000-0004-0000-4E00-000000000000}"/>
    <hyperlink ref="F4:G4" location="'Spis tablic     List of tables'!A1" display="Return to list tables" xr:uid="{00000000-0004-0000-4E00-000001000000}"/>
    <hyperlink ref="F1:G1" location="'Spis tablic     List of tables'!A1" display="Powrót do spisu tablic" xr:uid="{00000000-0004-0000-4E00-000002000000}"/>
    <hyperlink ref="F2:G2" location="'Spis tablic     List of tables'!A1" display="Return to list tables" xr:uid="{00000000-0004-0000-4E00-000003000000}"/>
    <hyperlink ref="F1" location="'Spis tablic     List of tables'!A1" display="Powrót do spisu tablic" xr:uid="{00000000-0004-0000-4E00-000004000000}"/>
    <hyperlink ref="F2" location="'Spis tablic     List of tables'!A1" display="Return to list tables" xr:uid="{00000000-0004-0000-4E00-000005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1">
    <tabColor rgb="FF92D050"/>
    <pageSetUpPr fitToPage="1"/>
  </sheetPr>
  <dimension ref="A1:GJ38"/>
  <sheetViews>
    <sheetView showGridLines="0" zoomScaleNormal="100" zoomScaleSheetLayoutView="115" workbookViewId="0">
      <selection activeCell="A31" sqref="A31:E31"/>
    </sheetView>
  </sheetViews>
  <sheetFormatPr defaultColWidth="9" defaultRowHeight="12"/>
  <cols>
    <col min="1" max="1" width="8.125" style="258" customWidth="1"/>
    <col min="2" max="2" width="12.375" style="258" customWidth="1"/>
    <col min="3" max="13" width="9.625" style="258" customWidth="1"/>
    <col min="14" max="16384" width="9" style="258"/>
  </cols>
  <sheetData>
    <row r="1" spans="1:192">
      <c r="J1" s="1688" t="s">
        <v>0</v>
      </c>
      <c r="K1" s="1688"/>
    </row>
    <row r="2" spans="1:192">
      <c r="J2" s="1688" t="s">
        <v>1</v>
      </c>
      <c r="K2" s="1688"/>
    </row>
    <row r="3" spans="1:192" ht="12.75" customHeight="1">
      <c r="A3" s="1692" t="s">
        <v>59</v>
      </c>
      <c r="B3" s="1692"/>
      <c r="C3" s="1692"/>
      <c r="D3" s="1692"/>
      <c r="E3" s="257"/>
      <c r="F3" s="257"/>
      <c r="G3" s="257"/>
      <c r="H3" s="257"/>
      <c r="I3" s="257"/>
      <c r="J3" s="257"/>
      <c r="K3" s="257"/>
    </row>
    <row r="4" spans="1:192" ht="12.75" customHeight="1">
      <c r="A4" s="1693" t="s">
        <v>60</v>
      </c>
      <c r="B4" s="1694"/>
      <c r="C4" s="1694"/>
      <c r="D4" s="1694"/>
      <c r="E4" s="257"/>
      <c r="F4" s="257"/>
      <c r="G4" s="257"/>
      <c r="H4" s="257"/>
      <c r="I4" s="257"/>
      <c r="J4" s="257"/>
      <c r="K4" s="257"/>
      <c r="L4" s="257"/>
      <c r="M4" s="257"/>
    </row>
    <row r="5" spans="1:192" ht="18" customHeight="1">
      <c r="A5" s="255" t="s">
        <v>176</v>
      </c>
      <c r="B5" s="256" t="s">
        <v>175</v>
      </c>
      <c r="C5" s="255"/>
      <c r="D5" s="255"/>
      <c r="E5" s="255"/>
      <c r="F5" s="257"/>
      <c r="G5" s="257"/>
      <c r="H5" s="257"/>
      <c r="I5" s="257"/>
      <c r="J5" s="257"/>
      <c r="K5" s="257"/>
      <c r="L5" s="257"/>
      <c r="M5" s="257"/>
    </row>
    <row r="6" spans="1:192" s="27" customFormat="1" ht="12.75" customHeight="1">
      <c r="A6" s="259"/>
      <c r="B6" s="255" t="s">
        <v>61</v>
      </c>
      <c r="C6" s="259"/>
      <c r="D6" s="259"/>
      <c r="E6" s="257"/>
      <c r="F6" s="257"/>
      <c r="G6" s="257"/>
      <c r="H6" s="257"/>
      <c r="I6" s="257"/>
      <c r="J6" s="257"/>
      <c r="K6" s="257"/>
      <c r="L6" s="257"/>
      <c r="M6" s="257"/>
    </row>
    <row r="7" spans="1:192" s="27" customFormat="1" ht="12.75" customHeight="1">
      <c r="A7" s="629"/>
      <c r="B7" s="627" t="s">
        <v>62</v>
      </c>
      <c r="C7" s="629"/>
      <c r="D7" s="629"/>
      <c r="E7" s="128"/>
      <c r="F7" s="128"/>
      <c r="G7" s="128"/>
      <c r="H7" s="128"/>
      <c r="I7" s="128"/>
      <c r="J7" s="128"/>
      <c r="K7" s="128"/>
      <c r="L7" s="128"/>
      <c r="M7" s="128"/>
    </row>
    <row r="8" spans="1:192" s="27" customFormat="1" ht="12.75" customHeight="1">
      <c r="A8" s="630"/>
      <c r="B8" s="628" t="s">
        <v>63</v>
      </c>
      <c r="C8" s="260"/>
      <c r="D8" s="260"/>
      <c r="E8" s="128"/>
      <c r="F8" s="128"/>
      <c r="G8" s="128"/>
      <c r="H8" s="128"/>
      <c r="I8" s="128"/>
      <c r="J8" s="128"/>
      <c r="K8" s="128"/>
      <c r="L8" s="128"/>
      <c r="M8" s="128"/>
    </row>
    <row r="9" spans="1:192" s="262" customFormat="1" ht="24" customHeight="1">
      <c r="A9" s="1762" t="s">
        <v>416</v>
      </c>
      <c r="B9" s="1763"/>
      <c r="C9" s="1768" t="s">
        <v>404</v>
      </c>
      <c r="D9" s="1773"/>
      <c r="E9" s="1773"/>
      <c r="F9" s="1773"/>
      <c r="G9" s="1773"/>
      <c r="H9" s="1773"/>
      <c r="I9" s="1773"/>
      <c r="J9" s="1773"/>
      <c r="K9" s="1773"/>
      <c r="L9" s="1773"/>
      <c r="M9" s="1773"/>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row>
    <row r="10" spans="1:192" s="27" customFormat="1" ht="24" customHeight="1">
      <c r="A10" s="1764"/>
      <c r="B10" s="1765"/>
      <c r="C10" s="1774"/>
      <c r="D10" s="1768" t="s">
        <v>1026</v>
      </c>
      <c r="E10" s="263"/>
      <c r="F10" s="218"/>
      <c r="G10" s="218"/>
      <c r="H10" s="218"/>
      <c r="I10" s="218"/>
      <c r="J10" s="218"/>
      <c r="K10" s="218"/>
      <c r="L10" s="218"/>
      <c r="M10" s="218"/>
    </row>
    <row r="11" spans="1:192" s="27" customFormat="1" ht="24" customHeight="1">
      <c r="A11" s="1764"/>
      <c r="B11" s="1765"/>
      <c r="C11" s="1774"/>
      <c r="D11" s="1769"/>
      <c r="E11" s="1768" t="s">
        <v>405</v>
      </c>
      <c r="F11" s="1776"/>
      <c r="G11" s="1777"/>
      <c r="H11" s="1777"/>
      <c r="I11" s="1777"/>
      <c r="J11" s="1777"/>
      <c r="K11" s="1777"/>
      <c r="L11" s="1777"/>
      <c r="M11" s="1778"/>
    </row>
    <row r="12" spans="1:192" s="27" customFormat="1" ht="165.75" customHeight="1">
      <c r="A12" s="1764"/>
      <c r="B12" s="1765"/>
      <c r="C12" s="1775"/>
      <c r="D12" s="1770"/>
      <c r="E12" s="1771"/>
      <c r="F12" s="622" t="s">
        <v>406</v>
      </c>
      <c r="G12" s="622" t="s">
        <v>407</v>
      </c>
      <c r="H12" s="509" t="s">
        <v>408</v>
      </c>
      <c r="I12" s="617" t="s">
        <v>409</v>
      </c>
      <c r="J12" s="622" t="s">
        <v>410</v>
      </c>
      <c r="K12" s="617" t="s">
        <v>411</v>
      </c>
      <c r="L12" s="509" t="s">
        <v>412</v>
      </c>
      <c r="M12" s="510" t="s">
        <v>413</v>
      </c>
    </row>
    <row r="13" spans="1:192" s="27" customFormat="1" ht="24" customHeight="1">
      <c r="A13" s="1766"/>
      <c r="B13" s="1767"/>
      <c r="C13" s="1772" t="s">
        <v>414</v>
      </c>
      <c r="D13" s="1773"/>
      <c r="E13" s="1773"/>
      <c r="F13" s="1773"/>
      <c r="G13" s="1773"/>
      <c r="H13" s="1773"/>
      <c r="I13" s="1773"/>
      <c r="J13" s="1773"/>
      <c r="K13" s="1773"/>
      <c r="L13" s="1773"/>
      <c r="M13" s="1773"/>
    </row>
    <row r="14" spans="1:192" s="815" customFormat="1" ht="18.75" customHeight="1">
      <c r="A14" s="827">
        <v>2020</v>
      </c>
      <c r="B14" s="1504" t="s">
        <v>1255</v>
      </c>
      <c r="C14" s="826">
        <v>273.8</v>
      </c>
      <c r="D14" s="826">
        <v>142</v>
      </c>
      <c r="E14" s="826">
        <v>132.30000000000001</v>
      </c>
      <c r="F14" s="826">
        <v>22.7</v>
      </c>
      <c r="G14" s="826">
        <v>3.7</v>
      </c>
      <c r="H14" s="826">
        <v>3.8</v>
      </c>
      <c r="I14" s="826">
        <v>9.6</v>
      </c>
      <c r="J14" s="826">
        <v>14.3</v>
      </c>
      <c r="K14" s="826">
        <v>3.1</v>
      </c>
      <c r="L14" s="826">
        <v>22</v>
      </c>
      <c r="M14" s="1185">
        <v>7.6</v>
      </c>
      <c r="N14" s="822"/>
    </row>
    <row r="15" spans="1:192" ht="12" customHeight="1">
      <c r="A15" s="1184"/>
      <c r="B15" s="1504" t="s">
        <v>1256</v>
      </c>
      <c r="C15" s="826">
        <v>273.7</v>
      </c>
      <c r="D15" s="826">
        <v>141.69999999999999</v>
      </c>
      <c r="E15" s="826">
        <v>132</v>
      </c>
      <c r="F15" s="826">
        <v>22.6</v>
      </c>
      <c r="G15" s="826">
        <v>3.7</v>
      </c>
      <c r="H15" s="826">
        <v>3.8</v>
      </c>
      <c r="I15" s="826">
        <v>9.6</v>
      </c>
      <c r="J15" s="826">
        <v>14</v>
      </c>
      <c r="K15" s="826">
        <v>3.1</v>
      </c>
      <c r="L15" s="826">
        <v>22.1</v>
      </c>
      <c r="M15" s="1185">
        <v>7.5</v>
      </c>
      <c r="N15" s="822"/>
    </row>
    <row r="16" spans="1:192" ht="12" customHeight="1">
      <c r="A16" s="1184"/>
      <c r="B16" s="1504" t="s">
        <v>1257</v>
      </c>
      <c r="C16" s="826">
        <v>272.2</v>
      </c>
      <c r="D16" s="826">
        <v>141</v>
      </c>
      <c r="E16" s="826">
        <v>131.19999999999999</v>
      </c>
      <c r="F16" s="826">
        <v>22.5</v>
      </c>
      <c r="G16" s="826">
        <v>3.4</v>
      </c>
      <c r="H16" s="826">
        <v>3.7</v>
      </c>
      <c r="I16" s="826">
        <v>9.6</v>
      </c>
      <c r="J16" s="826">
        <v>14</v>
      </c>
      <c r="K16" s="826">
        <v>3</v>
      </c>
      <c r="L16" s="826">
        <v>22.1</v>
      </c>
      <c r="M16" s="1185">
        <v>7.5</v>
      </c>
      <c r="N16" s="822"/>
    </row>
    <row r="17" spans="1:14" s="831" customFormat="1" ht="12" customHeight="1">
      <c r="A17" s="1184"/>
      <c r="B17" s="1504" t="s">
        <v>1258</v>
      </c>
      <c r="C17" s="1182">
        <v>271</v>
      </c>
      <c r="D17" s="1182">
        <v>140</v>
      </c>
      <c r="E17" s="1182">
        <v>130.19999999999999</v>
      </c>
      <c r="F17" s="1182">
        <v>22.3</v>
      </c>
      <c r="G17" s="1182">
        <v>3.3</v>
      </c>
      <c r="H17" s="1182">
        <v>3.7</v>
      </c>
      <c r="I17" s="1182">
        <v>9.5</v>
      </c>
      <c r="J17" s="1182">
        <v>13.9</v>
      </c>
      <c r="K17" s="1182">
        <v>3</v>
      </c>
      <c r="L17" s="1182">
        <v>21.9</v>
      </c>
      <c r="M17" s="1183">
        <v>7.4</v>
      </c>
      <c r="N17" s="822"/>
    </row>
    <row r="18" spans="1:14" s="831" customFormat="1" ht="12" customHeight="1">
      <c r="A18" s="1184"/>
      <c r="B18" s="1504" t="s">
        <v>1259</v>
      </c>
      <c r="C18" s="1182">
        <v>269.5</v>
      </c>
      <c r="D18" s="1182">
        <v>139.30000000000001</v>
      </c>
      <c r="E18" s="1182">
        <v>129.5</v>
      </c>
      <c r="F18" s="1182">
        <v>22.2</v>
      </c>
      <c r="G18" s="1182">
        <v>3.3</v>
      </c>
      <c r="H18" s="1182">
        <v>3.7</v>
      </c>
      <c r="I18" s="1182">
        <v>9.5</v>
      </c>
      <c r="J18" s="1182">
        <v>13.9</v>
      </c>
      <c r="K18" s="1182">
        <v>3</v>
      </c>
      <c r="L18" s="1182">
        <v>21.8</v>
      </c>
      <c r="M18" s="1183">
        <v>7.4</v>
      </c>
      <c r="N18" s="822"/>
    </row>
    <row r="19" spans="1:14" s="831" customFormat="1" ht="12" customHeight="1">
      <c r="A19" s="1184"/>
      <c r="B19" s="1504" t="s">
        <v>1260</v>
      </c>
      <c r="C19" s="1182">
        <v>269.5</v>
      </c>
      <c r="D19" s="1182">
        <v>139.4</v>
      </c>
      <c r="E19" s="1182">
        <v>129.5</v>
      </c>
      <c r="F19" s="1182">
        <v>22.1</v>
      </c>
      <c r="G19" s="1182">
        <v>3.3</v>
      </c>
      <c r="H19" s="1182">
        <v>3.7</v>
      </c>
      <c r="I19" s="1182">
        <v>9.5</v>
      </c>
      <c r="J19" s="1182">
        <v>14.1</v>
      </c>
      <c r="K19" s="1182">
        <v>3</v>
      </c>
      <c r="L19" s="1182">
        <v>21.7</v>
      </c>
      <c r="M19" s="1183">
        <v>7.4</v>
      </c>
      <c r="N19" s="822"/>
    </row>
    <row r="20" spans="1:14" s="831" customFormat="1" ht="12" customHeight="1">
      <c r="A20" s="1184"/>
      <c r="B20" s="1504" t="s">
        <v>1261</v>
      </c>
      <c r="C20" s="1182">
        <v>269.10000000000002</v>
      </c>
      <c r="D20" s="1182">
        <v>139.1</v>
      </c>
      <c r="E20" s="1182">
        <v>129.19999999999999</v>
      </c>
      <c r="F20" s="1182">
        <v>22</v>
      </c>
      <c r="G20" s="1182">
        <v>3.3</v>
      </c>
      <c r="H20" s="1182">
        <v>3.7</v>
      </c>
      <c r="I20" s="1182">
        <v>9.6</v>
      </c>
      <c r="J20" s="1182">
        <v>14</v>
      </c>
      <c r="K20" s="1182">
        <v>3</v>
      </c>
      <c r="L20" s="1182">
        <v>21.8</v>
      </c>
      <c r="M20" s="1183">
        <v>7.4</v>
      </c>
      <c r="N20" s="822"/>
    </row>
    <row r="21" spans="1:14" s="831" customFormat="1" ht="12" customHeight="1">
      <c r="A21" s="1184"/>
      <c r="B21" s="1504" t="s">
        <v>1262</v>
      </c>
      <c r="C21" s="1182">
        <v>269.10000000000002</v>
      </c>
      <c r="D21" s="1182">
        <v>139.1</v>
      </c>
      <c r="E21" s="1182">
        <v>129.1</v>
      </c>
      <c r="F21" s="1182">
        <v>22.1</v>
      </c>
      <c r="G21" s="1182">
        <v>3.3</v>
      </c>
      <c r="H21" s="1182">
        <v>3.7</v>
      </c>
      <c r="I21" s="1182">
        <v>9.5</v>
      </c>
      <c r="J21" s="1182">
        <v>14.1</v>
      </c>
      <c r="K21" s="1182">
        <v>3</v>
      </c>
      <c r="L21" s="1182">
        <v>21.7</v>
      </c>
      <c r="M21" s="1183">
        <v>7.3</v>
      </c>
      <c r="N21" s="822"/>
    </row>
    <row r="22" spans="1:14" s="831" customFormat="1" ht="12" customHeight="1">
      <c r="A22" s="1184"/>
      <c r="B22" s="1504" t="s">
        <v>1263</v>
      </c>
      <c r="C22" s="1182">
        <v>269.39999999999998</v>
      </c>
      <c r="D22" s="1182">
        <v>139.30000000000001</v>
      </c>
      <c r="E22" s="1182">
        <v>129.30000000000001</v>
      </c>
      <c r="F22" s="1182">
        <v>22.1</v>
      </c>
      <c r="G22" s="1182">
        <v>3.3</v>
      </c>
      <c r="H22" s="1182">
        <v>3.7</v>
      </c>
      <c r="I22" s="1182">
        <v>9.6</v>
      </c>
      <c r="J22" s="1182">
        <v>14.1</v>
      </c>
      <c r="K22" s="1182">
        <v>3</v>
      </c>
      <c r="L22" s="1182">
        <v>21.7</v>
      </c>
      <c r="M22" s="1183">
        <v>7.3</v>
      </c>
      <c r="N22" s="822"/>
    </row>
    <row r="23" spans="1:14" s="1423" customFormat="1" ht="12" customHeight="1">
      <c r="A23" s="1184"/>
      <c r="B23" s="1504" t="s">
        <v>1264</v>
      </c>
      <c r="C23" s="1395">
        <v>269.60000000000002</v>
      </c>
      <c r="D23" s="1395">
        <v>139.5</v>
      </c>
      <c r="E23" s="1395">
        <v>129.5</v>
      </c>
      <c r="F23" s="1395">
        <v>22.1</v>
      </c>
      <c r="G23" s="1395">
        <v>3.3</v>
      </c>
      <c r="H23" s="1395">
        <v>3.7</v>
      </c>
      <c r="I23" s="1395">
        <v>9.6</v>
      </c>
      <c r="J23" s="1395">
        <v>14.1</v>
      </c>
      <c r="K23" s="1395">
        <v>3</v>
      </c>
      <c r="L23" s="1395">
        <v>21.8</v>
      </c>
      <c r="M23" s="1185">
        <v>7.3</v>
      </c>
      <c r="N23" s="1385"/>
    </row>
    <row r="24" spans="1:14" s="1423" customFormat="1" ht="12" customHeight="1">
      <c r="A24" s="1184"/>
      <c r="B24" s="1504" t="s">
        <v>1265</v>
      </c>
      <c r="C24" s="1395">
        <v>269.5</v>
      </c>
      <c r="D24" s="1395">
        <v>139.6</v>
      </c>
      <c r="E24" s="1395">
        <v>129.6</v>
      </c>
      <c r="F24" s="1395">
        <v>22.2</v>
      </c>
      <c r="G24" s="1395">
        <v>3.3</v>
      </c>
      <c r="H24" s="1395">
        <v>3.7</v>
      </c>
      <c r="I24" s="1395">
        <v>9.6</v>
      </c>
      <c r="J24" s="1395">
        <v>14.1</v>
      </c>
      <c r="K24" s="1395">
        <v>3</v>
      </c>
      <c r="L24" s="1395">
        <v>21.8</v>
      </c>
      <c r="M24" s="1185">
        <v>7.3</v>
      </c>
      <c r="N24" s="1385"/>
    </row>
    <row r="25" spans="1:14" s="1423" customFormat="1" ht="12" customHeight="1">
      <c r="A25" s="1184"/>
      <c r="B25" s="1504" t="s">
        <v>1266</v>
      </c>
      <c r="C25" s="1395">
        <v>269.10000000000002</v>
      </c>
      <c r="D25" s="1395">
        <v>139.5</v>
      </c>
      <c r="E25" s="1395">
        <v>129.5</v>
      </c>
      <c r="F25" s="1395">
        <v>22.1</v>
      </c>
      <c r="G25" s="1395">
        <v>3.3</v>
      </c>
      <c r="H25" s="1395">
        <v>3.7</v>
      </c>
      <c r="I25" s="1395">
        <v>9.6</v>
      </c>
      <c r="J25" s="1395">
        <v>14.1</v>
      </c>
      <c r="K25" s="1395">
        <v>2.9</v>
      </c>
      <c r="L25" s="1395">
        <v>21.8</v>
      </c>
      <c r="M25" s="1185">
        <v>7.3</v>
      </c>
      <c r="N25" s="1385"/>
    </row>
    <row r="26" spans="1:14" s="1423" customFormat="1" ht="12" customHeight="1">
      <c r="A26" s="1396">
        <v>2021</v>
      </c>
      <c r="B26" s="1504" t="s">
        <v>1255</v>
      </c>
      <c r="C26" s="1395">
        <v>265.8</v>
      </c>
      <c r="D26" s="1395">
        <v>139.1</v>
      </c>
      <c r="E26" s="1395">
        <v>129.19999999999999</v>
      </c>
      <c r="F26" s="1395">
        <v>22</v>
      </c>
      <c r="G26" s="1395">
        <v>3.1</v>
      </c>
      <c r="H26" s="1395">
        <v>3.8</v>
      </c>
      <c r="I26" s="1395">
        <v>9.6</v>
      </c>
      <c r="J26" s="1395">
        <v>14.1</v>
      </c>
      <c r="K26" s="1395">
        <v>2.8</v>
      </c>
      <c r="L26" s="1395">
        <v>21.5</v>
      </c>
      <c r="M26" s="1185">
        <v>7.3</v>
      </c>
      <c r="N26" s="1385"/>
    </row>
    <row r="27" spans="1:14" s="1423" customFormat="1" ht="12" customHeight="1">
      <c r="A27" s="1184"/>
      <c r="B27" s="1504" t="s">
        <v>1256</v>
      </c>
      <c r="C27" s="1395">
        <v>266.39999999999998</v>
      </c>
      <c r="D27" s="1395">
        <v>139.30000000000001</v>
      </c>
      <c r="E27" s="1395">
        <v>129.4</v>
      </c>
      <c r="F27" s="1395">
        <v>22</v>
      </c>
      <c r="G27" s="1395">
        <v>3.1</v>
      </c>
      <c r="H27" s="1395">
        <v>3.7</v>
      </c>
      <c r="I27" s="1395">
        <v>9.6</v>
      </c>
      <c r="J27" s="1395">
        <v>14.2</v>
      </c>
      <c r="K27" s="1395">
        <v>2.9</v>
      </c>
      <c r="L27" s="1395">
        <v>21.6</v>
      </c>
      <c r="M27" s="1185">
        <v>7.3</v>
      </c>
      <c r="N27" s="1385"/>
    </row>
    <row r="28" spans="1:14" s="1423" customFormat="1" ht="12" customHeight="1">
      <c r="A28" s="1184"/>
      <c r="B28" s="1504" t="s">
        <v>1257</v>
      </c>
      <c r="C28" s="1395">
        <v>267.2</v>
      </c>
      <c r="D28" s="1395">
        <v>139.6</v>
      </c>
      <c r="E28" s="1395">
        <v>129.69999999999999</v>
      </c>
      <c r="F28" s="1395">
        <v>22</v>
      </c>
      <c r="G28" s="1395">
        <v>3.1</v>
      </c>
      <c r="H28" s="1395">
        <v>3.7</v>
      </c>
      <c r="I28" s="1395">
        <v>9.6</v>
      </c>
      <c r="J28" s="1395">
        <v>14.3</v>
      </c>
      <c r="K28" s="1395">
        <v>2.9</v>
      </c>
      <c r="L28" s="1395">
        <v>21.6</v>
      </c>
      <c r="M28" s="1185">
        <v>7.3</v>
      </c>
      <c r="N28" s="1385"/>
    </row>
    <row r="29" spans="1:14" ht="12" customHeight="1">
      <c r="A29" s="512"/>
      <c r="B29" s="1186" t="s">
        <v>7</v>
      </c>
      <c r="C29" s="63">
        <v>98.2</v>
      </c>
      <c r="D29" s="63">
        <v>99</v>
      </c>
      <c r="E29" s="63">
        <v>98.9</v>
      </c>
      <c r="F29" s="63">
        <v>98</v>
      </c>
      <c r="G29" s="63">
        <v>90.8</v>
      </c>
      <c r="H29" s="63">
        <v>99.8</v>
      </c>
      <c r="I29" s="63">
        <v>100.4</v>
      </c>
      <c r="J29" s="63">
        <v>102.5</v>
      </c>
      <c r="K29" s="63">
        <v>94.4</v>
      </c>
      <c r="L29" s="63">
        <v>97.4</v>
      </c>
      <c r="M29" s="66">
        <v>98.4</v>
      </c>
      <c r="N29" s="822"/>
    </row>
    <row r="30" spans="1:14">
      <c r="A30" s="512"/>
      <c r="B30" s="1186" t="s">
        <v>8</v>
      </c>
      <c r="C30" s="63">
        <v>100.3</v>
      </c>
      <c r="D30" s="63">
        <v>100.2</v>
      </c>
      <c r="E30" s="63">
        <v>100.2</v>
      </c>
      <c r="F30" s="63">
        <v>100</v>
      </c>
      <c r="G30" s="63">
        <v>99.3</v>
      </c>
      <c r="H30" s="63">
        <v>98.7</v>
      </c>
      <c r="I30" s="63">
        <v>100.4</v>
      </c>
      <c r="J30" s="63">
        <v>101</v>
      </c>
      <c r="K30" s="63">
        <v>100.6</v>
      </c>
      <c r="L30" s="63">
        <v>100</v>
      </c>
      <c r="M30" s="66">
        <v>100.9</v>
      </c>
      <c r="N30" s="825"/>
    </row>
    <row r="31" spans="1:14" s="328" customFormat="1" ht="13.5" customHeight="1">
      <c r="A31" s="1779" t="s">
        <v>1041</v>
      </c>
      <c r="B31" s="1779"/>
      <c r="C31" s="1779"/>
      <c r="D31" s="1779"/>
      <c r="E31" s="1779"/>
      <c r="F31" s="858"/>
      <c r="G31" s="858"/>
      <c r="H31" s="858"/>
      <c r="I31" s="858"/>
      <c r="J31" s="858"/>
      <c r="K31" s="858"/>
      <c r="L31" s="858"/>
      <c r="M31" s="858"/>
      <c r="N31" s="841"/>
    </row>
    <row r="32" spans="1:14" s="328" customFormat="1" ht="12.75" customHeight="1">
      <c r="A32" s="1760" t="s">
        <v>224</v>
      </c>
      <c r="B32" s="1761"/>
      <c r="C32" s="1761"/>
      <c r="D32" s="1761"/>
      <c r="E32" s="1761"/>
      <c r="F32" s="859"/>
      <c r="G32" s="859"/>
      <c r="H32" s="859"/>
      <c r="I32" s="859"/>
      <c r="J32" s="859"/>
      <c r="K32" s="859"/>
      <c r="L32" s="859"/>
      <c r="M32" s="859"/>
      <c r="N32" s="841"/>
    </row>
    <row r="33" spans="1:13" ht="14.25" customHeight="1"/>
    <row r="34" spans="1:13">
      <c r="C34" s="517"/>
      <c r="D34" s="517"/>
      <c r="E34" s="517"/>
      <c r="F34" s="517"/>
      <c r="G34" s="517"/>
      <c r="H34" s="517"/>
      <c r="I34" s="517"/>
      <c r="J34" s="517"/>
      <c r="K34" s="517"/>
      <c r="L34" s="517"/>
      <c r="M34" s="517"/>
    </row>
    <row r="35" spans="1:13">
      <c r="C35" s="517"/>
      <c r="D35" s="517"/>
      <c r="E35" s="517"/>
      <c r="F35" s="517"/>
      <c r="G35" s="517"/>
      <c r="H35" s="517"/>
      <c r="I35" s="517"/>
      <c r="J35" s="517"/>
      <c r="K35" s="517"/>
      <c r="L35" s="517"/>
      <c r="M35" s="517"/>
    </row>
    <row r="36" spans="1:13">
      <c r="C36" s="517"/>
      <c r="D36" s="517"/>
      <c r="E36" s="517"/>
      <c r="F36" s="517"/>
      <c r="G36" s="517"/>
      <c r="H36" s="517"/>
      <c r="I36" s="517"/>
      <c r="J36" s="517"/>
      <c r="K36" s="517"/>
      <c r="L36" s="517"/>
      <c r="M36" s="517"/>
    </row>
    <row r="37" spans="1:13">
      <c r="A37" s="328"/>
      <c r="C37" s="517"/>
      <c r="D37" s="517"/>
      <c r="E37" s="517"/>
      <c r="F37" s="517"/>
      <c r="G37" s="517"/>
      <c r="H37" s="517"/>
      <c r="I37" s="517"/>
      <c r="J37" s="517"/>
      <c r="K37" s="517"/>
      <c r="L37" s="517"/>
      <c r="M37" s="517"/>
    </row>
    <row r="38" spans="1:13">
      <c r="A38" s="328"/>
      <c r="C38" s="831"/>
      <c r="D38" s="831"/>
      <c r="E38" s="831"/>
      <c r="F38" s="831"/>
      <c r="G38" s="831"/>
      <c r="H38" s="831"/>
      <c r="I38" s="831"/>
      <c r="J38" s="831"/>
      <c r="K38" s="831"/>
      <c r="L38" s="831"/>
      <c r="M38" s="831"/>
    </row>
  </sheetData>
  <mergeCells count="13">
    <mergeCell ref="J1:K1"/>
    <mergeCell ref="J2:K2"/>
    <mergeCell ref="A32:E32"/>
    <mergeCell ref="A9:B13"/>
    <mergeCell ref="D10:D12"/>
    <mergeCell ref="E11:E12"/>
    <mergeCell ref="C13:M13"/>
    <mergeCell ref="C9:C12"/>
    <mergeCell ref="D9:M9"/>
    <mergeCell ref="F11:M11"/>
    <mergeCell ref="A3:D3"/>
    <mergeCell ref="A4:D4"/>
    <mergeCell ref="A31:E31"/>
  </mergeCells>
  <phoneticPr fontId="0" type="noConversion"/>
  <hyperlinks>
    <hyperlink ref="J1" location="'Spis tablic     List of tables'!A1" display="Powrót do spisu tablic" xr:uid="{00000000-0004-0000-0700-000000000000}"/>
    <hyperlink ref="J2" location="'Spis tablic     List of tables'!A1" display="Return to list tables" xr:uid="{00000000-0004-0000-0700-000001000000}"/>
    <hyperlink ref="J1:K1" location="'Spis tablic     List of tables'!A1" display="Powrót do spisu tablic" xr:uid="{00000000-0004-0000-0700-000002000000}"/>
    <hyperlink ref="J2:K2" location="'Spis tablic     List of tables'!A1" display="Return to list tables" xr:uid="{00000000-0004-0000-0700-000003000000}"/>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5">
    <tabColor rgb="FF92D050"/>
    <pageSetUpPr fitToPage="1"/>
  </sheetPr>
  <dimension ref="A1:U31"/>
  <sheetViews>
    <sheetView showGridLines="0" zoomScaleNormal="100" zoomScaleSheetLayoutView="85" workbookViewId="0">
      <pane xSplit="2" ySplit="8" topLeftCell="C9" activePane="bottomRight" state="frozen"/>
      <selection pane="topRight" activeCell="C1" sqref="C1"/>
      <selection pane="bottomLeft" activeCell="A9" sqref="A9"/>
      <selection pane="bottomRight" activeCell="N1" sqref="N1:O1"/>
    </sheetView>
  </sheetViews>
  <sheetFormatPr defaultColWidth="9" defaultRowHeight="12"/>
  <cols>
    <col min="1" max="1" width="8.875" style="79" customWidth="1"/>
    <col min="2" max="2" width="12.125" style="79" customWidth="1"/>
    <col min="3" max="3" width="11" style="79" customWidth="1"/>
    <col min="4" max="5" width="10.25" style="79" customWidth="1"/>
    <col min="6" max="15" width="7.75" style="79" customWidth="1"/>
    <col min="16" max="16384" width="9" style="79"/>
  </cols>
  <sheetData>
    <row r="1" spans="1:21">
      <c r="N1" s="1688" t="s">
        <v>0</v>
      </c>
      <c r="O1" s="1688"/>
    </row>
    <row r="2" spans="1:21">
      <c r="N2" s="1688" t="s">
        <v>1</v>
      </c>
      <c r="O2" s="1688"/>
    </row>
    <row r="3" spans="1:21">
      <c r="A3" s="514" t="s">
        <v>208</v>
      </c>
      <c r="B3" s="245" t="s">
        <v>283</v>
      </c>
      <c r="C3" s="246"/>
      <c r="D3" s="246"/>
      <c r="E3" s="246"/>
      <c r="F3" s="246"/>
      <c r="G3" s="246"/>
      <c r="H3" s="246"/>
      <c r="I3" s="246"/>
      <c r="J3" s="246"/>
    </row>
    <row r="4" spans="1:21">
      <c r="A4" s="163"/>
      <c r="B4" s="626" t="s">
        <v>284</v>
      </c>
      <c r="C4" s="250"/>
      <c r="D4" s="250"/>
      <c r="E4" s="250"/>
      <c r="F4" s="250"/>
      <c r="G4" s="250"/>
      <c r="H4" s="250"/>
    </row>
    <row r="5" spans="1:21" ht="54" customHeight="1">
      <c r="A5" s="2325" t="s">
        <v>803</v>
      </c>
      <c r="B5" s="2400"/>
      <c r="C5" s="2325" t="s">
        <v>1361</v>
      </c>
      <c r="D5" s="2325"/>
      <c r="E5" s="2396"/>
      <c r="F5" s="1732" t="s">
        <v>1347</v>
      </c>
      <c r="G5" s="2409"/>
      <c r="H5" s="2409"/>
      <c r="I5" s="2409"/>
      <c r="J5" s="2409"/>
      <c r="K5" s="2409"/>
      <c r="L5" s="2409"/>
      <c r="M5" s="2409"/>
      <c r="N5" s="2409"/>
      <c r="O5" s="2409"/>
    </row>
    <row r="6" spans="1:21" ht="30" customHeight="1">
      <c r="A6" s="1709"/>
      <c r="B6" s="2023"/>
      <c r="C6" s="2410" t="s">
        <v>804</v>
      </c>
      <c r="D6" s="2106" t="s">
        <v>493</v>
      </c>
      <c r="E6" s="2106" t="s">
        <v>494</v>
      </c>
      <c r="F6" s="2401" t="s">
        <v>805</v>
      </c>
      <c r="G6" s="2395" t="s">
        <v>806</v>
      </c>
      <c r="H6" s="2370" t="s">
        <v>807</v>
      </c>
      <c r="I6" s="754"/>
      <c r="J6" s="2395" t="s">
        <v>942</v>
      </c>
      <c r="K6" s="2395" t="s">
        <v>805</v>
      </c>
      <c r="L6" s="2395" t="s">
        <v>808</v>
      </c>
      <c r="M6" s="2370" t="s">
        <v>807</v>
      </c>
      <c r="N6" s="754"/>
      <c r="O6" s="2370" t="s">
        <v>943</v>
      </c>
    </row>
    <row r="7" spans="1:21" ht="74.25" customHeight="1">
      <c r="A7" s="1709"/>
      <c r="B7" s="2023"/>
      <c r="C7" s="2411"/>
      <c r="D7" s="2309"/>
      <c r="E7" s="2309"/>
      <c r="F7" s="2402"/>
      <c r="G7" s="1748"/>
      <c r="H7" s="1727"/>
      <c r="I7" s="724" t="s">
        <v>944</v>
      </c>
      <c r="J7" s="1748"/>
      <c r="K7" s="1748"/>
      <c r="L7" s="1748"/>
      <c r="M7" s="1727"/>
      <c r="N7" s="724" t="s">
        <v>945</v>
      </c>
      <c r="O7" s="1727"/>
    </row>
    <row r="8" spans="1:21" ht="37.5" customHeight="1">
      <c r="A8" s="1737"/>
      <c r="B8" s="2338"/>
      <c r="C8" s="2403" t="s">
        <v>809</v>
      </c>
      <c r="D8" s="2404"/>
      <c r="E8" s="2405"/>
      <c r="F8" s="2406" t="s">
        <v>810</v>
      </c>
      <c r="G8" s="2407"/>
      <c r="H8" s="2407"/>
      <c r="I8" s="2407"/>
      <c r="J8" s="2408"/>
      <c r="K8" s="2406" t="s">
        <v>811</v>
      </c>
      <c r="L8" s="2407"/>
      <c r="M8" s="2407"/>
      <c r="N8" s="2407"/>
      <c r="O8" s="2407"/>
    </row>
    <row r="9" spans="1:21" ht="21.75" customHeight="1">
      <c r="A9" s="2397" t="s">
        <v>53</v>
      </c>
      <c r="B9" s="2398"/>
      <c r="C9" s="1134">
        <v>38265</v>
      </c>
      <c r="D9" s="1134">
        <v>22905.1</v>
      </c>
      <c r="E9" s="1135">
        <v>15359.9</v>
      </c>
      <c r="F9" s="1136">
        <v>145045</v>
      </c>
      <c r="G9" s="1136">
        <v>355309</v>
      </c>
      <c r="H9" s="1136">
        <v>477355</v>
      </c>
      <c r="I9" s="1136">
        <v>1270</v>
      </c>
      <c r="J9" s="1136">
        <v>-122046</v>
      </c>
      <c r="K9" s="991">
        <v>3.78</v>
      </c>
      <c r="L9" s="991">
        <v>9.26</v>
      </c>
      <c r="M9" s="991">
        <v>12.45</v>
      </c>
      <c r="N9" s="991">
        <v>3.57</v>
      </c>
      <c r="O9" s="1553">
        <v>-3.18</v>
      </c>
      <c r="P9" s="204"/>
      <c r="Q9" s="204"/>
      <c r="R9" s="204"/>
      <c r="S9" s="96"/>
      <c r="T9" s="96"/>
      <c r="U9" s="96"/>
    </row>
    <row r="10" spans="1:21">
      <c r="A10" s="2236" t="s">
        <v>48</v>
      </c>
      <c r="B10" s="2399"/>
      <c r="C10" s="793"/>
      <c r="D10" s="793"/>
      <c r="E10" s="794"/>
      <c r="F10" s="181"/>
      <c r="G10" s="181"/>
      <c r="H10" s="181"/>
      <c r="I10" s="181"/>
      <c r="J10" s="181"/>
      <c r="K10" s="997"/>
      <c r="L10" s="1554"/>
      <c r="M10" s="997"/>
      <c r="N10" s="997"/>
      <c r="O10" s="1143"/>
      <c r="P10" s="204"/>
      <c r="Q10" s="204"/>
      <c r="R10" s="204"/>
      <c r="S10" s="96"/>
      <c r="T10" s="96"/>
      <c r="U10" s="96"/>
    </row>
    <row r="11" spans="1:21">
      <c r="A11" s="2238" t="s">
        <v>52</v>
      </c>
      <c r="B11" s="2412"/>
      <c r="C11" s="793">
        <v>2891.3</v>
      </c>
      <c r="D11" s="793">
        <v>1971.2</v>
      </c>
      <c r="E11" s="794">
        <v>920.1</v>
      </c>
      <c r="F11" s="1137">
        <v>10816</v>
      </c>
      <c r="G11" s="1137">
        <v>25713</v>
      </c>
      <c r="H11" s="1137">
        <v>37581</v>
      </c>
      <c r="I11" s="181">
        <v>91</v>
      </c>
      <c r="J11" s="1137">
        <v>-11868</v>
      </c>
      <c r="K11" s="997">
        <v>3.73</v>
      </c>
      <c r="L11" s="997">
        <v>8.8699999999999992</v>
      </c>
      <c r="M11" s="997">
        <v>12.97</v>
      </c>
      <c r="N11" s="997">
        <v>3.54</v>
      </c>
      <c r="O11" s="1143">
        <v>-4.09</v>
      </c>
      <c r="P11" s="204"/>
      <c r="Q11" s="204"/>
      <c r="R11" s="204"/>
      <c r="S11" s="96"/>
      <c r="T11" s="96"/>
      <c r="U11" s="96"/>
    </row>
    <row r="12" spans="1:21">
      <c r="A12" s="2302" t="s">
        <v>49</v>
      </c>
      <c r="B12" s="2413"/>
      <c r="C12" s="1129">
        <v>2061.9</v>
      </c>
      <c r="D12" s="1129">
        <v>1207.4000000000001</v>
      </c>
      <c r="E12" s="978">
        <v>854.5</v>
      </c>
      <c r="F12" s="1138">
        <v>7681</v>
      </c>
      <c r="G12" s="1138">
        <v>18013</v>
      </c>
      <c r="H12" s="1138">
        <v>25465</v>
      </c>
      <c r="I12" s="1138">
        <v>72</v>
      </c>
      <c r="J12" s="1138">
        <v>-7452</v>
      </c>
      <c r="K12" s="995">
        <v>3.71</v>
      </c>
      <c r="L12" s="995">
        <v>8.7100000000000009</v>
      </c>
      <c r="M12" s="995">
        <v>12.31</v>
      </c>
      <c r="N12" s="995">
        <v>4</v>
      </c>
      <c r="O12" s="1219">
        <v>-3.6</v>
      </c>
      <c r="P12" s="204"/>
      <c r="Q12" s="204"/>
      <c r="R12" s="204"/>
      <c r="S12" s="96"/>
      <c r="T12" s="96"/>
      <c r="U12" s="96"/>
    </row>
    <row r="13" spans="1:21">
      <c r="A13" s="2238" t="s">
        <v>132</v>
      </c>
      <c r="B13" s="2412"/>
      <c r="C13" s="793">
        <v>2095.3000000000002</v>
      </c>
      <c r="D13" s="793">
        <v>971.7</v>
      </c>
      <c r="E13" s="794">
        <v>1123.5</v>
      </c>
      <c r="F13" s="1137">
        <v>7886</v>
      </c>
      <c r="G13" s="1137">
        <v>18034</v>
      </c>
      <c r="H13" s="1137">
        <v>27244</v>
      </c>
      <c r="I13" s="1137">
        <v>71</v>
      </c>
      <c r="J13" s="1137">
        <v>-9210</v>
      </c>
      <c r="K13" s="997">
        <v>3.75</v>
      </c>
      <c r="L13" s="997">
        <v>8.57</v>
      </c>
      <c r="M13" s="997">
        <v>12.95</v>
      </c>
      <c r="N13" s="997">
        <v>3.94</v>
      </c>
      <c r="O13" s="1143">
        <v>-4.38</v>
      </c>
      <c r="P13" s="204"/>
      <c r="Q13" s="204"/>
      <c r="R13" s="204"/>
      <c r="S13" s="96"/>
      <c r="T13" s="96"/>
      <c r="U13" s="96"/>
    </row>
    <row r="14" spans="1:21">
      <c r="A14" s="2238" t="s">
        <v>133</v>
      </c>
      <c r="B14" s="2412"/>
      <c r="C14" s="793">
        <v>1007.1</v>
      </c>
      <c r="D14" s="793">
        <v>651.9</v>
      </c>
      <c r="E14" s="794">
        <v>355.2</v>
      </c>
      <c r="F14" s="1137">
        <v>3511</v>
      </c>
      <c r="G14" s="1137">
        <v>8634</v>
      </c>
      <c r="H14" s="1137">
        <v>12625</v>
      </c>
      <c r="I14" s="1137">
        <v>27</v>
      </c>
      <c r="J14" s="1137">
        <v>-3991</v>
      </c>
      <c r="K14" s="997">
        <v>3.48</v>
      </c>
      <c r="L14" s="997">
        <v>8.5500000000000007</v>
      </c>
      <c r="M14" s="997">
        <v>12.5</v>
      </c>
      <c r="N14" s="997">
        <v>3.13</v>
      </c>
      <c r="O14" s="1143">
        <v>-3.95</v>
      </c>
      <c r="P14" s="204"/>
      <c r="Q14" s="204"/>
      <c r="R14" s="204"/>
      <c r="S14" s="96"/>
      <c r="T14" s="96"/>
      <c r="U14" s="96"/>
    </row>
    <row r="15" spans="1:21">
      <c r="A15" s="2238" t="s">
        <v>50</v>
      </c>
      <c r="B15" s="2412"/>
      <c r="C15" s="793">
        <v>2438</v>
      </c>
      <c r="D15" s="793">
        <v>1518.3</v>
      </c>
      <c r="E15" s="794">
        <v>919.7</v>
      </c>
      <c r="F15" s="1137">
        <v>8755</v>
      </c>
      <c r="G15" s="1137">
        <v>20891</v>
      </c>
      <c r="H15" s="1137">
        <v>35807</v>
      </c>
      <c r="I15" s="1137">
        <v>64</v>
      </c>
      <c r="J15" s="1137">
        <v>-14916</v>
      </c>
      <c r="K15" s="997">
        <v>3.58</v>
      </c>
      <c r="L15" s="997">
        <v>8.5299999999999994</v>
      </c>
      <c r="M15" s="997">
        <v>14.62</v>
      </c>
      <c r="N15" s="997">
        <v>3.06</v>
      </c>
      <c r="O15" s="1143">
        <v>-6.09</v>
      </c>
      <c r="P15" s="204"/>
      <c r="Q15" s="204"/>
      <c r="R15" s="204"/>
      <c r="S15" s="96"/>
      <c r="T15" s="96"/>
      <c r="U15" s="96"/>
    </row>
    <row r="16" spans="1:21">
      <c r="A16" s="2238" t="s">
        <v>134</v>
      </c>
      <c r="B16" s="2412"/>
      <c r="C16" s="793">
        <v>3410.4</v>
      </c>
      <c r="D16" s="793">
        <v>1639.8</v>
      </c>
      <c r="E16" s="794">
        <v>1770.7</v>
      </c>
      <c r="F16" s="1137">
        <v>14463</v>
      </c>
      <c r="G16" s="1137">
        <v>35360</v>
      </c>
      <c r="H16" s="1137">
        <v>38807</v>
      </c>
      <c r="I16" s="1137">
        <v>124</v>
      </c>
      <c r="J16" s="1137">
        <v>-3447</v>
      </c>
      <c r="K16" s="997">
        <v>4.24</v>
      </c>
      <c r="L16" s="997">
        <v>10.36</v>
      </c>
      <c r="M16" s="997">
        <v>11.37</v>
      </c>
      <c r="N16" s="997">
        <v>3.51</v>
      </c>
      <c r="O16" s="1143">
        <v>-1.01</v>
      </c>
      <c r="P16" s="204"/>
      <c r="Q16" s="204"/>
      <c r="R16" s="204"/>
      <c r="S16" s="96"/>
      <c r="T16" s="96"/>
      <c r="U16" s="96"/>
    </row>
    <row r="17" spans="1:21">
      <c r="A17" s="2238" t="s">
        <v>135</v>
      </c>
      <c r="B17" s="2412"/>
      <c r="C17" s="793">
        <v>5425</v>
      </c>
      <c r="D17" s="793">
        <v>3495.2</v>
      </c>
      <c r="E17" s="794">
        <v>1929.8</v>
      </c>
      <c r="F17" s="1137">
        <v>21179</v>
      </c>
      <c r="G17" s="1137">
        <v>56719</v>
      </c>
      <c r="H17" s="1137">
        <v>67514</v>
      </c>
      <c r="I17" s="1137">
        <v>179</v>
      </c>
      <c r="J17" s="1137">
        <v>-10795</v>
      </c>
      <c r="K17" s="997">
        <v>3.9</v>
      </c>
      <c r="L17" s="997">
        <v>10.45</v>
      </c>
      <c r="M17" s="997">
        <v>12.44</v>
      </c>
      <c r="N17" s="997">
        <v>3.16</v>
      </c>
      <c r="O17" s="1143">
        <v>-1.99</v>
      </c>
      <c r="P17" s="204"/>
      <c r="Q17" s="204"/>
      <c r="R17" s="204"/>
      <c r="S17" s="96"/>
      <c r="T17" s="96"/>
      <c r="U17" s="96"/>
    </row>
    <row r="18" spans="1:21">
      <c r="A18" s="2238" t="s">
        <v>54</v>
      </c>
      <c r="B18" s="2412"/>
      <c r="C18" s="793">
        <v>976.8</v>
      </c>
      <c r="D18" s="793">
        <v>519.20000000000005</v>
      </c>
      <c r="E18" s="794">
        <v>457.6</v>
      </c>
      <c r="F18" s="1137">
        <v>3326</v>
      </c>
      <c r="G18" s="1137">
        <v>7951</v>
      </c>
      <c r="H18" s="1137">
        <v>12716</v>
      </c>
      <c r="I18" s="1137">
        <v>32</v>
      </c>
      <c r="J18" s="1137">
        <v>-4765</v>
      </c>
      <c r="K18" s="997">
        <v>3.39</v>
      </c>
      <c r="L18" s="997">
        <v>8.11</v>
      </c>
      <c r="M18" s="997">
        <v>12.97</v>
      </c>
      <c r="N18" s="997">
        <v>4.0199999999999996</v>
      </c>
      <c r="O18" s="1143">
        <v>-4.8600000000000003</v>
      </c>
      <c r="P18" s="204"/>
      <c r="Q18" s="204"/>
      <c r="R18" s="204"/>
      <c r="S18" s="96"/>
      <c r="T18" s="96"/>
      <c r="U18" s="96"/>
    </row>
    <row r="19" spans="1:21">
      <c r="A19" s="2238" t="s">
        <v>136</v>
      </c>
      <c r="B19" s="2412"/>
      <c r="C19" s="793">
        <v>2121.1999999999998</v>
      </c>
      <c r="D19" s="793">
        <v>877.4</v>
      </c>
      <c r="E19" s="794">
        <v>1243.8</v>
      </c>
      <c r="F19" s="1137">
        <v>7912</v>
      </c>
      <c r="G19" s="1137">
        <v>19580</v>
      </c>
      <c r="H19" s="1137">
        <v>24145</v>
      </c>
      <c r="I19" s="1137">
        <v>84</v>
      </c>
      <c r="J19" s="986">
        <v>-4565</v>
      </c>
      <c r="K19" s="997">
        <v>3.72</v>
      </c>
      <c r="L19" s="997">
        <v>9.2100000000000009</v>
      </c>
      <c r="M19" s="997">
        <v>11.36</v>
      </c>
      <c r="N19" s="997">
        <v>4.29</v>
      </c>
      <c r="O19" s="1143">
        <v>-2.15</v>
      </c>
      <c r="P19" s="204"/>
      <c r="Q19" s="204"/>
      <c r="R19" s="204"/>
      <c r="S19" s="96"/>
      <c r="T19" s="96"/>
      <c r="U19" s="96"/>
    </row>
    <row r="20" spans="1:21">
      <c r="A20" s="2238" t="s">
        <v>137</v>
      </c>
      <c r="B20" s="2412"/>
      <c r="C20" s="793">
        <v>1173.3</v>
      </c>
      <c r="D20" s="793">
        <v>713.8</v>
      </c>
      <c r="E20" s="794">
        <v>459.5</v>
      </c>
      <c r="F20" s="1137">
        <v>4442</v>
      </c>
      <c r="G20" s="1137">
        <v>10557</v>
      </c>
      <c r="H20" s="1137">
        <v>14622</v>
      </c>
      <c r="I20" s="1137">
        <v>36</v>
      </c>
      <c r="J20" s="1137">
        <v>-4065</v>
      </c>
      <c r="K20" s="997">
        <v>3.78</v>
      </c>
      <c r="L20" s="997">
        <v>8.9700000000000006</v>
      </c>
      <c r="M20" s="997">
        <v>12.43</v>
      </c>
      <c r="N20" s="997">
        <v>3.41</v>
      </c>
      <c r="O20" s="1143">
        <v>-3.45</v>
      </c>
      <c r="P20" s="204"/>
      <c r="Q20" s="204"/>
      <c r="R20" s="204"/>
      <c r="S20" s="96"/>
      <c r="T20" s="96"/>
      <c r="U20" s="96"/>
    </row>
    <row r="21" spans="1:21">
      <c r="A21" s="2238" t="s">
        <v>56</v>
      </c>
      <c r="B21" s="2412"/>
      <c r="C21" s="793">
        <v>2346.6999999999998</v>
      </c>
      <c r="D21" s="793">
        <v>1482.8</v>
      </c>
      <c r="E21" s="794">
        <v>863.9</v>
      </c>
      <c r="F21" s="1137">
        <v>9430</v>
      </c>
      <c r="G21" s="1137">
        <v>24495</v>
      </c>
      <c r="H21" s="1137">
        <v>25663</v>
      </c>
      <c r="I21" s="1137">
        <v>97</v>
      </c>
      <c r="J21" s="1137">
        <v>-1168</v>
      </c>
      <c r="K21" s="997">
        <v>4.0199999999999996</v>
      </c>
      <c r="L21" s="997">
        <v>10.44</v>
      </c>
      <c r="M21" s="997">
        <v>10.94</v>
      </c>
      <c r="N21" s="997">
        <v>3.96</v>
      </c>
      <c r="O21" s="1143">
        <v>-0.5</v>
      </c>
      <c r="P21" s="204"/>
      <c r="Q21" s="204"/>
      <c r="R21" s="204"/>
      <c r="S21" s="96"/>
      <c r="T21" s="96"/>
      <c r="U21" s="96"/>
    </row>
    <row r="22" spans="1:21">
      <c r="A22" s="2238" t="s">
        <v>57</v>
      </c>
      <c r="B22" s="2412"/>
      <c r="C22" s="793">
        <v>4492.3</v>
      </c>
      <c r="D22" s="793">
        <v>3434.5</v>
      </c>
      <c r="E22" s="794">
        <v>1057.8</v>
      </c>
      <c r="F22" s="1137">
        <v>16529</v>
      </c>
      <c r="G22" s="1137">
        <v>38151</v>
      </c>
      <c r="H22" s="1137">
        <v>60054</v>
      </c>
      <c r="I22" s="1137">
        <v>137</v>
      </c>
      <c r="J22" s="1137">
        <v>-21903</v>
      </c>
      <c r="K22" s="997">
        <v>3.67</v>
      </c>
      <c r="L22" s="997">
        <v>8.4600000000000009</v>
      </c>
      <c r="M22" s="997">
        <v>13.32</v>
      </c>
      <c r="N22" s="997">
        <v>3.59</v>
      </c>
      <c r="O22" s="1143">
        <v>-4.8600000000000003</v>
      </c>
      <c r="P22" s="204"/>
      <c r="Q22" s="204"/>
      <c r="R22" s="204"/>
      <c r="S22" s="96"/>
      <c r="T22" s="96"/>
      <c r="U22" s="96"/>
    </row>
    <row r="23" spans="1:21">
      <c r="A23" s="2238" t="s">
        <v>55</v>
      </c>
      <c r="B23" s="2412"/>
      <c r="C23" s="793">
        <v>1224.5999999999999</v>
      </c>
      <c r="D23" s="793">
        <v>555.79999999999995</v>
      </c>
      <c r="E23" s="794">
        <v>668.8</v>
      </c>
      <c r="F23" s="1137">
        <v>4183</v>
      </c>
      <c r="G23" s="1137">
        <v>9488</v>
      </c>
      <c r="H23" s="1137">
        <v>17309</v>
      </c>
      <c r="I23" s="1137">
        <v>40</v>
      </c>
      <c r="J23" s="1137">
        <v>-7821</v>
      </c>
      <c r="K23" s="997">
        <v>3.4</v>
      </c>
      <c r="L23" s="997">
        <v>7.71</v>
      </c>
      <c r="M23" s="997">
        <v>14.07</v>
      </c>
      <c r="N23" s="997">
        <v>4.22</v>
      </c>
      <c r="O23" s="1143">
        <v>-6.36</v>
      </c>
      <c r="P23" s="204"/>
      <c r="Q23" s="204"/>
      <c r="R23" s="204"/>
      <c r="S23" s="96"/>
      <c r="T23" s="96"/>
      <c r="U23" s="96"/>
    </row>
    <row r="24" spans="1:21">
      <c r="A24" s="2238" t="s">
        <v>51</v>
      </c>
      <c r="B24" s="2412"/>
      <c r="C24" s="793">
        <v>1416.5</v>
      </c>
      <c r="D24" s="793">
        <v>836.4</v>
      </c>
      <c r="E24" s="794">
        <v>580.1</v>
      </c>
      <c r="F24" s="1137">
        <v>4767</v>
      </c>
      <c r="G24" s="1137">
        <v>12108</v>
      </c>
      <c r="H24" s="1137">
        <v>16755</v>
      </c>
      <c r="I24" s="1137">
        <v>45</v>
      </c>
      <c r="J24" s="1137">
        <v>-4647</v>
      </c>
      <c r="K24" s="997">
        <v>3.36</v>
      </c>
      <c r="L24" s="997">
        <v>8.52</v>
      </c>
      <c r="M24" s="997">
        <v>11.8</v>
      </c>
      <c r="N24" s="997">
        <v>3.72</v>
      </c>
      <c r="O24" s="1143">
        <v>-3.27</v>
      </c>
      <c r="P24" s="204"/>
      <c r="Q24" s="204"/>
      <c r="R24" s="204"/>
      <c r="S24" s="96"/>
      <c r="T24" s="96"/>
      <c r="U24" s="96"/>
    </row>
    <row r="25" spans="1:21">
      <c r="A25" s="2238" t="s">
        <v>138</v>
      </c>
      <c r="B25" s="2412"/>
      <c r="C25" s="793">
        <v>3496.5</v>
      </c>
      <c r="D25" s="793">
        <v>1877.3</v>
      </c>
      <c r="E25" s="794">
        <v>1619.1</v>
      </c>
      <c r="F25" s="1137">
        <v>14017</v>
      </c>
      <c r="G25" s="1137">
        <v>35885</v>
      </c>
      <c r="H25" s="1137">
        <v>40013</v>
      </c>
      <c r="I25" s="1137">
        <v>119</v>
      </c>
      <c r="J25" s="1137">
        <v>-4128</v>
      </c>
      <c r="K25" s="997">
        <v>4</v>
      </c>
      <c r="L25" s="997">
        <v>10.25</v>
      </c>
      <c r="M25" s="997">
        <v>11.43</v>
      </c>
      <c r="N25" s="997">
        <v>3.32</v>
      </c>
      <c r="O25" s="1143">
        <v>-1.18</v>
      </c>
      <c r="P25" s="204"/>
      <c r="Q25" s="204"/>
      <c r="R25" s="204"/>
      <c r="S25" s="96"/>
      <c r="T25" s="96"/>
      <c r="U25" s="96"/>
    </row>
    <row r="26" spans="1:21">
      <c r="A26" s="2238" t="s">
        <v>58</v>
      </c>
      <c r="B26" s="2412"/>
      <c r="C26" s="793">
        <v>1688</v>
      </c>
      <c r="D26" s="793">
        <v>1152.3</v>
      </c>
      <c r="E26" s="794">
        <v>535.79999999999995</v>
      </c>
      <c r="F26" s="1137">
        <v>6148</v>
      </c>
      <c r="G26" s="1137">
        <v>13730</v>
      </c>
      <c r="H26" s="1137">
        <v>21035</v>
      </c>
      <c r="I26" s="1137">
        <v>52</v>
      </c>
      <c r="J26" s="1137">
        <v>-7305</v>
      </c>
      <c r="K26" s="997">
        <v>3.63</v>
      </c>
      <c r="L26" s="997">
        <v>8.11</v>
      </c>
      <c r="M26" s="997">
        <v>12.42</v>
      </c>
      <c r="N26" s="997">
        <v>3.79</v>
      </c>
      <c r="O26" s="1143">
        <v>-4.3099999999999996</v>
      </c>
      <c r="P26" s="204"/>
      <c r="Q26" s="204"/>
      <c r="R26" s="204"/>
      <c r="S26" s="96"/>
      <c r="T26" s="96"/>
      <c r="U26" s="96"/>
    </row>
    <row r="27" spans="1:21" s="280" customFormat="1" ht="10.5" customHeight="1">
      <c r="B27" s="202"/>
      <c r="C27" s="1139"/>
      <c r="D27" s="1139"/>
      <c r="E27" s="1139"/>
      <c r="F27" s="1140"/>
      <c r="G27" s="1140"/>
      <c r="H27" s="1140"/>
      <c r="I27" s="1140"/>
      <c r="J27" s="1140"/>
      <c r="K27" s="1140"/>
      <c r="L27" s="1140"/>
      <c r="M27" s="1140"/>
      <c r="N27" s="1140"/>
      <c r="O27" s="1141"/>
    </row>
    <row r="28" spans="1:21" s="398" customFormat="1" ht="10.5" customHeight="1">
      <c r="A28" s="717" t="s">
        <v>1149</v>
      </c>
      <c r="B28" s="230"/>
      <c r="C28" s="230"/>
      <c r="D28" s="230"/>
      <c r="E28" s="230"/>
      <c r="F28" s="230"/>
      <c r="G28" s="230"/>
      <c r="H28" s="230"/>
      <c r="I28" s="230"/>
      <c r="J28" s="230"/>
      <c r="K28" s="230"/>
      <c r="L28" s="230"/>
      <c r="M28" s="230"/>
      <c r="N28" s="230"/>
    </row>
    <row r="29" spans="1:21" s="398" customFormat="1" ht="10.5" customHeight="1">
      <c r="A29" s="656" t="s">
        <v>375</v>
      </c>
      <c r="B29" s="229"/>
      <c r="C29" s="229"/>
      <c r="D29" s="229"/>
      <c r="E29" s="229"/>
      <c r="F29" s="229"/>
      <c r="G29" s="229"/>
      <c r="H29" s="229"/>
      <c r="I29" s="229"/>
      <c r="J29" s="229"/>
      <c r="K29" s="229"/>
      <c r="L29" s="230"/>
      <c r="M29" s="230"/>
      <c r="N29" s="230"/>
    </row>
    <row r="30" spans="1:21">
      <c r="A30" s="120"/>
    </row>
    <row r="31" spans="1:21">
      <c r="A31" s="120"/>
    </row>
  </sheetData>
  <mergeCells count="37">
    <mergeCell ref="A26:B26"/>
    <mergeCell ref="A19:B19"/>
    <mergeCell ref="A20:B20"/>
    <mergeCell ref="A21:B21"/>
    <mergeCell ref="A22:B22"/>
    <mergeCell ref="A23:B23"/>
    <mergeCell ref="A16:B16"/>
    <mergeCell ref="A17:B17"/>
    <mergeCell ref="A18:B18"/>
    <mergeCell ref="A24:B24"/>
    <mergeCell ref="A25:B25"/>
    <mergeCell ref="A11:B11"/>
    <mergeCell ref="A12:B12"/>
    <mergeCell ref="A13:B13"/>
    <mergeCell ref="A14:B14"/>
    <mergeCell ref="A15:B15"/>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D6:D7"/>
    <mergeCell ref="G6:G7"/>
    <mergeCell ref="E6:E7"/>
    <mergeCell ref="L6:L7"/>
    <mergeCell ref="H6:H7"/>
  </mergeCells>
  <phoneticPr fontId="0" type="noConversion"/>
  <hyperlinks>
    <hyperlink ref="N1:O1" location="'Spis tablic     List of tables'!A1" display="Powrót do spisu tablic" xr:uid="{00000000-0004-0000-4F00-000000000000}"/>
    <hyperlink ref="N2:O2" location="'Spis tablic     List of tables'!A1" display="Return to list tables" xr:uid="{00000000-0004-0000-4F00-000001000000}"/>
    <hyperlink ref="N1" location="'Spis tablic     List of tables'!A1" display="Powrót do spisu tablic" xr:uid="{00000000-0004-0000-4F00-000002000000}"/>
    <hyperlink ref="N2" location="'Spis tablic     List of tables'!A1" display="Return to list tables" xr:uid="{00000000-0004-0000-4F00-000003000000}"/>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6">
    <tabColor rgb="FF92D050"/>
    <pageSetUpPr fitToPage="1"/>
  </sheetPr>
  <dimension ref="A1:I28"/>
  <sheetViews>
    <sheetView showGridLines="0" zoomScale="85" zoomScaleNormal="85" zoomScaleSheetLayoutView="100" workbookViewId="0">
      <selection activeCell="G1" sqref="G1:H1"/>
    </sheetView>
  </sheetViews>
  <sheetFormatPr defaultColWidth="9" defaultRowHeight="12"/>
  <cols>
    <col min="1" max="1" width="8.125" style="79" customWidth="1"/>
    <col min="2" max="2" width="12.125" style="79" customWidth="1"/>
    <col min="3" max="9" width="14.625" style="79" customWidth="1"/>
    <col min="10" max="16384" width="9" style="79"/>
  </cols>
  <sheetData>
    <row r="1" spans="1:9">
      <c r="G1" s="1688" t="s">
        <v>0</v>
      </c>
      <c r="H1" s="1688"/>
    </row>
    <row r="2" spans="1:9">
      <c r="G2" s="1688" t="s">
        <v>1</v>
      </c>
      <c r="H2" s="1688"/>
    </row>
    <row r="3" spans="1:9" ht="14.85" customHeight="1">
      <c r="A3" s="514" t="s">
        <v>208</v>
      </c>
      <c r="B3" s="245" t="s">
        <v>286</v>
      </c>
      <c r="C3" s="70"/>
      <c r="I3" s="70"/>
    </row>
    <row r="4" spans="1:9" ht="15" customHeight="1">
      <c r="A4" s="247"/>
      <c r="B4" s="626" t="s">
        <v>285</v>
      </c>
      <c r="C4" s="70"/>
      <c r="I4" s="70"/>
    </row>
    <row r="5" spans="1:9" ht="69.75" customHeight="1">
      <c r="A5" s="2418" t="s">
        <v>803</v>
      </c>
      <c r="B5" s="2419"/>
      <c r="C5" s="1866" t="s">
        <v>1348</v>
      </c>
      <c r="D5" s="2414"/>
      <c r="E5" s="2414"/>
      <c r="F5" s="1861" t="s">
        <v>1350</v>
      </c>
      <c r="G5" s="1866" t="s">
        <v>1351</v>
      </c>
      <c r="H5" s="1866" t="s">
        <v>1352</v>
      </c>
      <c r="I5" s="2414"/>
    </row>
    <row r="6" spans="1:9" ht="131.25" customHeight="1">
      <c r="A6" s="1709"/>
      <c r="B6" s="2023"/>
      <c r="C6" s="2109" t="s">
        <v>812</v>
      </c>
      <c r="D6" s="2022"/>
      <c r="E6" s="2300" t="s">
        <v>941</v>
      </c>
      <c r="F6" s="2309"/>
      <c r="G6" s="1731"/>
      <c r="H6" s="671" t="s">
        <v>813</v>
      </c>
      <c r="I6" s="767" t="s">
        <v>1100</v>
      </c>
    </row>
    <row r="7" spans="1:9" ht="34.5" customHeight="1">
      <c r="A7" s="1702"/>
      <c r="B7" s="2338"/>
      <c r="C7" s="778" t="s">
        <v>376</v>
      </c>
      <c r="D7" s="613" t="s">
        <v>1349</v>
      </c>
      <c r="E7" s="1711"/>
      <c r="F7" s="2309"/>
      <c r="G7" s="1731"/>
      <c r="H7" s="2415" t="s">
        <v>376</v>
      </c>
      <c r="I7" s="2416"/>
    </row>
    <row r="8" spans="1:9" ht="21.75" customHeight="1">
      <c r="A8" s="2302" t="s">
        <v>53</v>
      </c>
      <c r="B8" s="2420"/>
      <c r="C8" s="1611">
        <v>1078.4000000000001</v>
      </c>
      <c r="D8" s="1612">
        <v>103.1</v>
      </c>
      <c r="E8" s="1613">
        <v>6.4</v>
      </c>
      <c r="F8" s="1614">
        <v>85.4</v>
      </c>
      <c r="G8" s="1615">
        <v>16</v>
      </c>
      <c r="H8" s="1616">
        <v>102.6</v>
      </c>
      <c r="I8" s="1617">
        <v>123.7</v>
      </c>
    </row>
    <row r="9" spans="1:9" ht="14.85" customHeight="1">
      <c r="A9" s="2236" t="s">
        <v>48</v>
      </c>
      <c r="B9" s="2421"/>
      <c r="C9" s="1476"/>
      <c r="D9" s="1476"/>
      <c r="E9" s="1476"/>
      <c r="F9" s="1476"/>
      <c r="G9" s="1476"/>
      <c r="H9" s="1476"/>
      <c r="I9" s="162"/>
    </row>
    <row r="10" spans="1:9" ht="14.85" customHeight="1">
      <c r="A10" s="2238" t="s">
        <v>52</v>
      </c>
      <c r="B10" s="2412"/>
      <c r="C10" s="1618">
        <v>71.7</v>
      </c>
      <c r="D10" s="1619">
        <v>104.1</v>
      </c>
      <c r="E10" s="1620">
        <v>5.8</v>
      </c>
      <c r="F10" s="102">
        <v>84.2</v>
      </c>
      <c r="G10" s="1621">
        <v>9</v>
      </c>
      <c r="H10" s="1622">
        <v>7.5</v>
      </c>
      <c r="I10" s="1622">
        <v>8.6</v>
      </c>
    </row>
    <row r="11" spans="1:9" ht="14.85" customHeight="1">
      <c r="A11" s="2302" t="s">
        <v>49</v>
      </c>
      <c r="B11" s="2413"/>
      <c r="C11" s="1623">
        <v>75.099999999999994</v>
      </c>
      <c r="D11" s="1624">
        <v>102.2</v>
      </c>
      <c r="E11" s="1625">
        <v>9.1</v>
      </c>
      <c r="F11" s="1625">
        <v>84.3</v>
      </c>
      <c r="G11" s="1626">
        <v>20</v>
      </c>
      <c r="H11" s="1627">
        <v>6.5</v>
      </c>
      <c r="I11" s="1628">
        <v>8.1999999999999993</v>
      </c>
    </row>
    <row r="12" spans="1:9" ht="14.85" customHeight="1">
      <c r="A12" s="2238" t="s">
        <v>132</v>
      </c>
      <c r="B12" s="2412"/>
      <c r="C12" s="1629">
        <v>77.5</v>
      </c>
      <c r="D12" s="1629">
        <v>101.4</v>
      </c>
      <c r="E12" s="1629">
        <v>8.3000000000000007</v>
      </c>
      <c r="F12" s="1629">
        <v>89.4</v>
      </c>
      <c r="G12" s="1630">
        <v>34</v>
      </c>
      <c r="H12" s="1631">
        <v>6.6</v>
      </c>
      <c r="I12" s="1632">
        <v>8.3000000000000007</v>
      </c>
    </row>
    <row r="13" spans="1:9" ht="14.85" customHeight="1">
      <c r="A13" s="2238" t="s">
        <v>133</v>
      </c>
      <c r="B13" s="2412"/>
      <c r="C13" s="1629">
        <v>23.9</v>
      </c>
      <c r="D13" s="1629">
        <v>100.8</v>
      </c>
      <c r="E13" s="1629">
        <v>6.2</v>
      </c>
      <c r="F13" s="1629">
        <v>83.3</v>
      </c>
      <c r="G13" s="1630">
        <v>11</v>
      </c>
      <c r="H13" s="1631">
        <v>2.7</v>
      </c>
      <c r="I13" s="1632">
        <v>3.6</v>
      </c>
    </row>
    <row r="14" spans="1:9" ht="14.85" customHeight="1">
      <c r="A14" s="2238" t="s">
        <v>50</v>
      </c>
      <c r="B14" s="2412"/>
      <c r="C14" s="1633">
        <v>70.599999999999994</v>
      </c>
      <c r="D14" s="1633">
        <v>104.2</v>
      </c>
      <c r="E14" s="1633">
        <v>6.5</v>
      </c>
      <c r="F14" s="1633">
        <v>86.8</v>
      </c>
      <c r="G14" s="1634">
        <v>14</v>
      </c>
      <c r="H14" s="1635">
        <v>6.5</v>
      </c>
      <c r="I14" s="1622">
        <v>7.2</v>
      </c>
    </row>
    <row r="15" spans="1:9" ht="14.85" customHeight="1">
      <c r="A15" s="2238" t="s">
        <v>134</v>
      </c>
      <c r="B15" s="2412"/>
      <c r="C15" s="1633">
        <v>86.1</v>
      </c>
      <c r="D15" s="1633">
        <v>103.6</v>
      </c>
      <c r="E15" s="1633">
        <v>5.5</v>
      </c>
      <c r="F15" s="1633">
        <v>86.2</v>
      </c>
      <c r="G15" s="1634">
        <v>17</v>
      </c>
      <c r="H15" s="1635">
        <v>8.4</v>
      </c>
      <c r="I15" s="1622">
        <v>10.199999999999999</v>
      </c>
    </row>
    <row r="16" spans="1:9" ht="14.85" customHeight="1">
      <c r="A16" s="2238" t="s">
        <v>135</v>
      </c>
      <c r="B16" s="2412"/>
      <c r="C16" s="1633">
        <v>149.9</v>
      </c>
      <c r="D16" s="1633">
        <v>102.4</v>
      </c>
      <c r="E16" s="1633">
        <v>5.3</v>
      </c>
      <c r="F16" s="1633">
        <v>84.7</v>
      </c>
      <c r="G16" s="1634">
        <v>22</v>
      </c>
      <c r="H16" s="1635">
        <v>12.6</v>
      </c>
      <c r="I16" s="1622">
        <v>15.2</v>
      </c>
    </row>
    <row r="17" spans="1:9" ht="14.85" customHeight="1">
      <c r="A17" s="2238" t="s">
        <v>54</v>
      </c>
      <c r="B17" s="2412"/>
      <c r="C17" s="1633">
        <v>25.3</v>
      </c>
      <c r="D17" s="1633">
        <v>101.3</v>
      </c>
      <c r="E17" s="1633">
        <v>7</v>
      </c>
      <c r="F17" s="1633">
        <v>88</v>
      </c>
      <c r="G17" s="1634">
        <v>8</v>
      </c>
      <c r="H17" s="1635">
        <v>2.5</v>
      </c>
      <c r="I17" s="1622">
        <v>3.4</v>
      </c>
    </row>
    <row r="18" spans="1:9" ht="14.85" customHeight="1">
      <c r="A18" s="2238" t="s">
        <v>136</v>
      </c>
      <c r="B18" s="2412"/>
      <c r="C18" s="1633">
        <v>88.4</v>
      </c>
      <c r="D18" s="1633">
        <v>101.3</v>
      </c>
      <c r="E18" s="1633">
        <v>9.1999999999999993</v>
      </c>
      <c r="F18" s="1633">
        <v>85.3</v>
      </c>
      <c r="G18" s="1634">
        <v>36</v>
      </c>
      <c r="H18" s="1635">
        <v>7.4</v>
      </c>
      <c r="I18" s="1622">
        <v>9.6</v>
      </c>
    </row>
    <row r="19" spans="1:9" ht="14.85" customHeight="1">
      <c r="A19" s="2238" t="s">
        <v>137</v>
      </c>
      <c r="B19" s="2412"/>
      <c r="C19" s="1633">
        <v>39</v>
      </c>
      <c r="D19" s="1633">
        <v>103</v>
      </c>
      <c r="E19" s="1633">
        <v>8</v>
      </c>
      <c r="F19" s="1633">
        <v>87.2</v>
      </c>
      <c r="G19" s="1634">
        <v>33</v>
      </c>
      <c r="H19" s="1635">
        <v>3.4</v>
      </c>
      <c r="I19" s="1622">
        <v>4.0999999999999996</v>
      </c>
    </row>
    <row r="20" spans="1:9" ht="14.85" customHeight="1">
      <c r="A20" s="2238" t="s">
        <v>56</v>
      </c>
      <c r="B20" s="2412"/>
      <c r="C20" s="1633">
        <v>59.4</v>
      </c>
      <c r="D20" s="1633">
        <v>105.7</v>
      </c>
      <c r="E20" s="1633">
        <v>6.3</v>
      </c>
      <c r="F20" s="1633">
        <v>84.7</v>
      </c>
      <c r="G20" s="1634">
        <v>14</v>
      </c>
      <c r="H20" s="1635">
        <v>6.1</v>
      </c>
      <c r="I20" s="1622">
        <v>6.8</v>
      </c>
    </row>
    <row r="21" spans="1:9" ht="14.85" customHeight="1">
      <c r="A21" s="2238" t="s">
        <v>57</v>
      </c>
      <c r="B21" s="2412"/>
      <c r="C21" s="1633">
        <v>95.1</v>
      </c>
      <c r="D21" s="1633">
        <v>104.4</v>
      </c>
      <c r="E21" s="1633">
        <v>5.0999999999999996</v>
      </c>
      <c r="F21" s="1633">
        <v>86.5</v>
      </c>
      <c r="G21" s="1634">
        <v>10</v>
      </c>
      <c r="H21" s="1635">
        <v>10</v>
      </c>
      <c r="I21" s="1622">
        <v>11</v>
      </c>
    </row>
    <row r="22" spans="1:9" ht="14.85" customHeight="1">
      <c r="A22" s="2238" t="s">
        <v>55</v>
      </c>
      <c r="B22" s="2412"/>
      <c r="C22" s="1633">
        <v>45.6</v>
      </c>
      <c r="D22" s="1633">
        <v>101.7</v>
      </c>
      <c r="E22" s="1633">
        <v>8.6</v>
      </c>
      <c r="F22" s="1633">
        <v>85.5</v>
      </c>
      <c r="G22" s="1634">
        <v>27</v>
      </c>
      <c r="H22" s="1635">
        <v>4.2</v>
      </c>
      <c r="I22" s="1622">
        <v>5.5</v>
      </c>
    </row>
    <row r="23" spans="1:9" ht="14.85" customHeight="1">
      <c r="A23" s="2238" t="s">
        <v>51</v>
      </c>
      <c r="B23" s="2412"/>
      <c r="C23" s="1633">
        <v>53.5</v>
      </c>
      <c r="D23" s="1633">
        <v>104</v>
      </c>
      <c r="E23" s="1633">
        <v>10.5</v>
      </c>
      <c r="F23" s="1633">
        <v>82</v>
      </c>
      <c r="G23" s="1634">
        <v>12</v>
      </c>
      <c r="H23" s="1635">
        <v>5.4</v>
      </c>
      <c r="I23" s="1622">
        <v>6.7</v>
      </c>
    </row>
    <row r="24" spans="1:9" s="368" customFormat="1" ht="14.85" customHeight="1">
      <c r="A24" s="2238" t="s">
        <v>138</v>
      </c>
      <c r="B24" s="2417"/>
      <c r="C24" s="1633">
        <v>63.5</v>
      </c>
      <c r="D24" s="1633">
        <v>104.1</v>
      </c>
      <c r="E24" s="1633">
        <v>3.9</v>
      </c>
      <c r="F24" s="1633">
        <v>83.7</v>
      </c>
      <c r="G24" s="1634">
        <v>12</v>
      </c>
      <c r="H24" s="1635">
        <v>7.5</v>
      </c>
      <c r="I24" s="1622">
        <v>9</v>
      </c>
    </row>
    <row r="25" spans="1:9" ht="14.85" customHeight="1">
      <c r="A25" s="2238" t="s">
        <v>58</v>
      </c>
      <c r="B25" s="2417"/>
      <c r="C25" s="1633">
        <v>53.8</v>
      </c>
      <c r="D25" s="1633">
        <v>103.5</v>
      </c>
      <c r="E25" s="48">
        <v>8.6</v>
      </c>
      <c r="F25" s="48">
        <v>85.4</v>
      </c>
      <c r="G25" s="1636">
        <v>12</v>
      </c>
      <c r="H25" s="1637">
        <v>5.0999999999999996</v>
      </c>
      <c r="I25" s="1622">
        <v>6.3</v>
      </c>
    </row>
    <row r="26" spans="1:9" ht="10.5" customHeight="1">
      <c r="A26" s="120"/>
      <c r="B26" s="197"/>
      <c r="C26" s="154"/>
      <c r="D26" s="154"/>
      <c r="E26" s="154"/>
      <c r="F26" s="154"/>
      <c r="G26" s="203"/>
      <c r="H26" s="154"/>
      <c r="I26" s="204"/>
    </row>
    <row r="27" spans="1:9" s="120" customFormat="1" ht="10.5" customHeight="1">
      <c r="A27" s="206" t="s">
        <v>940</v>
      </c>
      <c r="B27" s="205"/>
      <c r="C27" s="334"/>
      <c r="D27" s="334"/>
      <c r="E27" s="334"/>
      <c r="F27" s="334"/>
      <c r="G27" s="334"/>
      <c r="H27" s="334"/>
      <c r="I27" s="334"/>
    </row>
    <row r="28" spans="1:9" s="120" customFormat="1" ht="10.5" customHeight="1">
      <c r="A28" s="662" t="s">
        <v>244</v>
      </c>
      <c r="B28" s="205"/>
      <c r="C28" s="334"/>
      <c r="D28" s="334"/>
      <c r="E28" s="334"/>
      <c r="F28" s="334"/>
      <c r="G28" s="334"/>
      <c r="H28" s="334"/>
      <c r="I28" s="334"/>
    </row>
  </sheetData>
  <mergeCells count="28">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G1:H1"/>
    <mergeCell ref="G2:H2"/>
    <mergeCell ref="H5:I5"/>
    <mergeCell ref="G5:G7"/>
    <mergeCell ref="C6:D6"/>
    <mergeCell ref="H7:I7"/>
    <mergeCell ref="C5:E5"/>
    <mergeCell ref="E6:E7"/>
    <mergeCell ref="F5:F7"/>
  </mergeCells>
  <phoneticPr fontId="0" type="noConversion"/>
  <hyperlinks>
    <hyperlink ref="G1:H1" location="'Spis tablic     List of tables'!A1" display="Powrót do spisu tablic" xr:uid="{00000000-0004-0000-5000-000000000000}"/>
    <hyperlink ref="G2:H2" location="'Spis tablic     List of tables'!A1" display="Return to list tables" xr:uid="{00000000-0004-0000-5000-000001000000}"/>
    <hyperlink ref="G1" location="'Spis tablic     List of tables'!A1" display="Powrót do spisu tablic" xr:uid="{00000000-0004-0000-5000-000002000000}"/>
    <hyperlink ref="G2" location="'Spis tablic     List of tables'!A1" display="Return to list tables" xr:uid="{00000000-0004-0000-5000-000003000000}"/>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7">
    <tabColor rgb="FF92D050"/>
    <pageSetUpPr fitToPage="1"/>
  </sheetPr>
  <dimension ref="A1:L37"/>
  <sheetViews>
    <sheetView showGridLines="0" zoomScale="85" zoomScaleNormal="85" zoomScaleSheetLayoutView="100" workbookViewId="0"/>
  </sheetViews>
  <sheetFormatPr defaultColWidth="9" defaultRowHeight="12"/>
  <cols>
    <col min="1" max="1" width="8.125" style="79" customWidth="1"/>
    <col min="2" max="2" width="12.125" style="79" customWidth="1"/>
    <col min="3" max="10" width="12.625" style="79" customWidth="1"/>
    <col min="11" max="16384" width="9" style="79"/>
  </cols>
  <sheetData>
    <row r="1" spans="1:12">
      <c r="I1" s="1688" t="s">
        <v>0</v>
      </c>
      <c r="J1" s="1688"/>
    </row>
    <row r="2" spans="1:12">
      <c r="I2" s="1688" t="s">
        <v>1</v>
      </c>
      <c r="J2" s="1688"/>
    </row>
    <row r="3" spans="1:12" ht="14.85" customHeight="1">
      <c r="A3" s="514" t="s">
        <v>208</v>
      </c>
      <c r="B3" s="245" t="s">
        <v>286</v>
      </c>
      <c r="C3" s="246"/>
      <c r="D3" s="246"/>
      <c r="E3" s="246"/>
      <c r="F3" s="70"/>
    </row>
    <row r="4" spans="1:12" ht="14.85" customHeight="1">
      <c r="A4" s="247"/>
      <c r="B4" s="626" t="s">
        <v>287</v>
      </c>
      <c r="C4" s="250"/>
      <c r="D4" s="250"/>
      <c r="E4" s="250"/>
      <c r="F4" s="70"/>
    </row>
    <row r="5" spans="1:12" ht="33" customHeight="1">
      <c r="A5" s="2426" t="s">
        <v>803</v>
      </c>
      <c r="B5" s="2427"/>
      <c r="C5" s="2434" t="s">
        <v>1503</v>
      </c>
      <c r="D5" s="2426"/>
      <c r="E5" s="2426"/>
      <c r="F5" s="2426"/>
      <c r="G5" s="2426"/>
      <c r="H5" s="2426"/>
      <c r="I5" s="2426"/>
      <c r="J5" s="2426"/>
      <c r="K5" s="342"/>
      <c r="L5" s="342"/>
    </row>
    <row r="6" spans="1:12" ht="34.5" customHeight="1">
      <c r="A6" s="2428"/>
      <c r="B6" s="2429"/>
      <c r="C6" s="2435" t="s">
        <v>1246</v>
      </c>
      <c r="D6" s="2436"/>
      <c r="E6" s="2435" t="s">
        <v>1248</v>
      </c>
      <c r="F6" s="2436"/>
      <c r="G6" s="2435" t="s">
        <v>1247</v>
      </c>
      <c r="H6" s="2436"/>
      <c r="I6" s="2435" t="s">
        <v>1249</v>
      </c>
      <c r="J6" s="2437"/>
      <c r="K6" s="342"/>
      <c r="L6" s="342"/>
    </row>
    <row r="7" spans="1:12" ht="33" customHeight="1">
      <c r="A7" s="2430"/>
      <c r="B7" s="2431"/>
      <c r="C7" s="1638" t="s">
        <v>1250</v>
      </c>
      <c r="D7" s="1298" t="s">
        <v>1504</v>
      </c>
      <c r="E7" s="1638" t="s">
        <v>1251</v>
      </c>
      <c r="F7" s="1298" t="s">
        <v>1504</v>
      </c>
      <c r="G7" s="1638" t="s">
        <v>1251</v>
      </c>
      <c r="H7" s="1298" t="s">
        <v>1504</v>
      </c>
      <c r="I7" s="1638" t="s">
        <v>1251</v>
      </c>
      <c r="J7" s="1193" t="s">
        <v>1504</v>
      </c>
      <c r="K7" s="342"/>
      <c r="L7" s="342"/>
    </row>
    <row r="8" spans="1:12" ht="20.25" customHeight="1">
      <c r="A8" s="2432" t="s">
        <v>53</v>
      </c>
      <c r="B8" s="2438"/>
      <c r="C8" s="1643">
        <v>84.86</v>
      </c>
      <c r="D8" s="1644">
        <v>95.5</v>
      </c>
      <c r="E8" s="1222">
        <v>66.260000000000005</v>
      </c>
      <c r="F8" s="1223">
        <v>91.6</v>
      </c>
      <c r="G8" s="1645">
        <v>78.63</v>
      </c>
      <c r="H8" s="1644">
        <v>94.6</v>
      </c>
      <c r="I8" s="1222">
        <v>111.36</v>
      </c>
      <c r="J8" s="1223">
        <v>49.3</v>
      </c>
      <c r="K8" s="342"/>
      <c r="L8" s="342"/>
    </row>
    <row r="9" spans="1:12" ht="13.5" customHeight="1">
      <c r="A9" s="2422" t="s">
        <v>48</v>
      </c>
      <c r="B9" s="2423"/>
      <c r="C9" s="1646"/>
      <c r="D9" s="1647"/>
      <c r="E9" s="1214"/>
      <c r="F9" s="1224"/>
      <c r="G9" s="1646"/>
      <c r="H9" s="1647"/>
      <c r="I9" s="1214"/>
      <c r="J9" s="1224"/>
      <c r="K9" s="342"/>
      <c r="L9" s="342"/>
    </row>
    <row r="10" spans="1:12" ht="14.85" customHeight="1">
      <c r="A10" s="2424" t="s">
        <v>52</v>
      </c>
      <c r="B10" s="2425"/>
      <c r="C10" s="1217">
        <v>96.25</v>
      </c>
      <c r="D10" s="1415">
        <v>99.1</v>
      </c>
      <c r="E10" s="1225" t="s">
        <v>96</v>
      </c>
      <c r="F10" s="1226" t="s">
        <v>97</v>
      </c>
      <c r="G10" s="934" t="s">
        <v>1505</v>
      </c>
      <c r="H10" s="934" t="s">
        <v>97</v>
      </c>
      <c r="I10" s="1648">
        <v>131.94</v>
      </c>
      <c r="J10" s="1228">
        <v>50.5</v>
      </c>
      <c r="K10" s="342"/>
      <c r="L10" s="342"/>
    </row>
    <row r="11" spans="1:12" ht="14.85" customHeight="1">
      <c r="A11" s="2432" t="s">
        <v>49</v>
      </c>
      <c r="B11" s="2433"/>
      <c r="C11" s="1225">
        <v>81.180000000000007</v>
      </c>
      <c r="D11" s="1216">
        <v>93.9</v>
      </c>
      <c r="E11" s="1225">
        <v>66.67</v>
      </c>
      <c r="F11" s="1227">
        <v>105.8</v>
      </c>
      <c r="G11" s="1211">
        <v>78.13</v>
      </c>
      <c r="H11" s="1210">
        <v>93.8</v>
      </c>
      <c r="I11" s="1649">
        <v>108.45</v>
      </c>
      <c r="J11" s="1227">
        <v>46.8</v>
      </c>
      <c r="K11" s="342"/>
      <c r="L11" s="342"/>
    </row>
    <row r="12" spans="1:12" ht="14.85" customHeight="1">
      <c r="A12" s="2424" t="s">
        <v>132</v>
      </c>
      <c r="B12" s="2425"/>
      <c r="C12" s="1217">
        <v>79.52</v>
      </c>
      <c r="D12" s="1215">
        <v>98.6</v>
      </c>
      <c r="E12" s="1217">
        <v>61.85</v>
      </c>
      <c r="F12" s="1228">
        <v>98.8</v>
      </c>
      <c r="G12" s="1204">
        <v>73.73</v>
      </c>
      <c r="H12" s="1203">
        <v>94.8</v>
      </c>
      <c r="I12" s="1648">
        <v>111.38</v>
      </c>
      <c r="J12" s="1228">
        <v>50.5</v>
      </c>
      <c r="K12" s="342"/>
      <c r="L12" s="342"/>
    </row>
    <row r="13" spans="1:12" ht="14.85" customHeight="1">
      <c r="A13" s="2424" t="s">
        <v>133</v>
      </c>
      <c r="B13" s="2425"/>
      <c r="C13" s="1217">
        <v>91</v>
      </c>
      <c r="D13" s="1215">
        <v>91.9</v>
      </c>
      <c r="E13" s="1217">
        <v>77.900000000000006</v>
      </c>
      <c r="F13" s="1228">
        <v>86.3</v>
      </c>
      <c r="G13" s="1204">
        <v>86.43</v>
      </c>
      <c r="H13" s="1203">
        <v>100.4</v>
      </c>
      <c r="I13" s="1648">
        <v>145.63</v>
      </c>
      <c r="J13" s="1228">
        <v>53.7</v>
      </c>
      <c r="K13" s="342"/>
      <c r="L13" s="342"/>
    </row>
    <row r="14" spans="1:12" ht="14.85" customHeight="1">
      <c r="A14" s="2424" t="s">
        <v>50</v>
      </c>
      <c r="B14" s="2425"/>
      <c r="C14" s="1217">
        <v>85</v>
      </c>
      <c r="D14" s="1215">
        <v>96.7</v>
      </c>
      <c r="E14" s="1217">
        <v>62.62</v>
      </c>
      <c r="F14" s="1228">
        <v>86.4</v>
      </c>
      <c r="G14" s="1204">
        <v>78.33</v>
      </c>
      <c r="H14" s="1203">
        <v>89.9</v>
      </c>
      <c r="I14" s="1648">
        <v>95.58</v>
      </c>
      <c r="J14" s="1228">
        <v>43.6</v>
      </c>
      <c r="K14" s="342"/>
      <c r="L14" s="342"/>
    </row>
    <row r="15" spans="1:12" ht="14.85" customHeight="1">
      <c r="A15" s="2424" t="s">
        <v>134</v>
      </c>
      <c r="B15" s="2425"/>
      <c r="C15" s="1217">
        <v>81.23</v>
      </c>
      <c r="D15" s="1215">
        <v>90.7</v>
      </c>
      <c r="E15" s="1217">
        <v>76.760000000000005</v>
      </c>
      <c r="F15" s="1228">
        <v>94.2</v>
      </c>
      <c r="G15" s="1204">
        <v>75.69</v>
      </c>
      <c r="H15" s="1203">
        <v>91</v>
      </c>
      <c r="I15" s="1648">
        <v>95.59</v>
      </c>
      <c r="J15" s="1228">
        <v>47.3</v>
      </c>
      <c r="K15" s="342"/>
      <c r="L15" s="342"/>
    </row>
    <row r="16" spans="1:12" ht="14.85" customHeight="1">
      <c r="A16" s="2424" t="s">
        <v>135</v>
      </c>
      <c r="B16" s="2425"/>
      <c r="C16" s="1217">
        <v>84.4</v>
      </c>
      <c r="D16" s="1215">
        <v>96.8</v>
      </c>
      <c r="E16" s="1217">
        <v>57.9</v>
      </c>
      <c r="F16" s="1228">
        <v>88.2</v>
      </c>
      <c r="G16" s="1204">
        <v>76.92</v>
      </c>
      <c r="H16" s="1203">
        <v>96.1</v>
      </c>
      <c r="I16" s="1648">
        <v>112.7</v>
      </c>
      <c r="J16" s="1228">
        <v>53.2</v>
      </c>
      <c r="K16" s="342"/>
      <c r="L16" s="342"/>
    </row>
    <row r="17" spans="1:12" ht="14.85" customHeight="1">
      <c r="A17" s="2424" t="s">
        <v>54</v>
      </c>
      <c r="B17" s="2425"/>
      <c r="C17" s="1217">
        <v>94.29</v>
      </c>
      <c r="D17" s="1215">
        <v>96.2</v>
      </c>
      <c r="E17" s="1211" t="s">
        <v>96</v>
      </c>
      <c r="F17" s="1229" t="s">
        <v>97</v>
      </c>
      <c r="G17" s="1335">
        <v>73.33</v>
      </c>
      <c r="H17" s="934" t="s">
        <v>97</v>
      </c>
      <c r="I17" s="1648">
        <v>127.33</v>
      </c>
      <c r="J17" s="1228">
        <v>49.4</v>
      </c>
      <c r="K17" s="342"/>
      <c r="L17" s="342"/>
    </row>
    <row r="18" spans="1:12" ht="14.85" customHeight="1">
      <c r="A18" s="2424" t="s">
        <v>136</v>
      </c>
      <c r="B18" s="2425"/>
      <c r="C18" s="1217">
        <v>96.83</v>
      </c>
      <c r="D18" s="1215">
        <v>101.8</v>
      </c>
      <c r="E18" s="1217">
        <v>85.24</v>
      </c>
      <c r="F18" s="1228">
        <v>106.2</v>
      </c>
      <c r="G18" s="1204">
        <v>93.26</v>
      </c>
      <c r="H18" s="1203">
        <v>102.1</v>
      </c>
      <c r="I18" s="1648">
        <v>123.02</v>
      </c>
      <c r="J18" s="1228">
        <v>52.5</v>
      </c>
      <c r="K18" s="342"/>
      <c r="L18" s="342"/>
    </row>
    <row r="19" spans="1:12" ht="14.85" customHeight="1">
      <c r="A19" s="2424" t="s">
        <v>137</v>
      </c>
      <c r="B19" s="2425"/>
      <c r="C19" s="1217">
        <v>80.41</v>
      </c>
      <c r="D19" s="1215">
        <v>88.8</v>
      </c>
      <c r="E19" s="1217">
        <v>55.37</v>
      </c>
      <c r="F19" s="1228">
        <v>79.7</v>
      </c>
      <c r="G19" s="1204">
        <v>78.8</v>
      </c>
      <c r="H19" s="1203">
        <v>93.2</v>
      </c>
      <c r="I19" s="1648">
        <v>105.2</v>
      </c>
      <c r="J19" s="1228">
        <v>46.1</v>
      </c>
      <c r="K19" s="342"/>
      <c r="L19" s="342"/>
    </row>
    <row r="20" spans="1:12" ht="14.85" customHeight="1">
      <c r="A20" s="2424" t="s">
        <v>56</v>
      </c>
      <c r="B20" s="2425"/>
      <c r="C20" s="1217">
        <v>87.5</v>
      </c>
      <c r="D20" s="1215">
        <v>90.7</v>
      </c>
      <c r="E20" s="1217">
        <v>77.5</v>
      </c>
      <c r="F20" s="1228" t="s">
        <v>97</v>
      </c>
      <c r="G20" s="1204">
        <v>77.5</v>
      </c>
      <c r="H20" s="1335">
        <v>102.4</v>
      </c>
      <c r="I20" s="1648">
        <v>108.33</v>
      </c>
      <c r="J20" s="1228">
        <v>52.6</v>
      </c>
      <c r="K20" s="342"/>
      <c r="L20" s="342"/>
    </row>
    <row r="21" spans="1:12" ht="14.85" customHeight="1">
      <c r="A21" s="2424" t="s">
        <v>57</v>
      </c>
      <c r="B21" s="2425"/>
      <c r="C21" s="1217">
        <v>93.18</v>
      </c>
      <c r="D21" s="1215">
        <v>99.8</v>
      </c>
      <c r="E21" s="1217">
        <v>75.56</v>
      </c>
      <c r="F21" s="1228">
        <v>94.8</v>
      </c>
      <c r="G21" s="1204">
        <v>80.36</v>
      </c>
      <c r="H21" s="1203">
        <v>95.7</v>
      </c>
      <c r="I21" s="1648">
        <v>102.23</v>
      </c>
      <c r="J21" s="1228">
        <v>45</v>
      </c>
      <c r="K21" s="342"/>
      <c r="L21" s="342"/>
    </row>
    <row r="22" spans="1:12" ht="14.85" customHeight="1">
      <c r="A22" s="2424" t="s">
        <v>55</v>
      </c>
      <c r="B22" s="2425"/>
      <c r="C22" s="1217">
        <v>77.569999999999993</v>
      </c>
      <c r="D22" s="1215">
        <v>101</v>
      </c>
      <c r="E22" s="1217">
        <v>61.25</v>
      </c>
      <c r="F22" s="1228">
        <v>94.6</v>
      </c>
      <c r="G22" s="1204">
        <v>69.25</v>
      </c>
      <c r="H22" s="1203">
        <v>95.5</v>
      </c>
      <c r="I22" s="1648">
        <v>79.569999999999993</v>
      </c>
      <c r="J22" s="1228">
        <v>36.9</v>
      </c>
      <c r="K22" s="342"/>
      <c r="L22" s="342"/>
    </row>
    <row r="23" spans="1:12" ht="14.85" customHeight="1">
      <c r="A23" s="2424" t="s">
        <v>51</v>
      </c>
      <c r="B23" s="2425"/>
      <c r="C23" s="1217">
        <v>86.25</v>
      </c>
      <c r="D23" s="1215">
        <v>93.5</v>
      </c>
      <c r="E23" s="1217">
        <v>56.67</v>
      </c>
      <c r="F23" s="1229" t="s">
        <v>97</v>
      </c>
      <c r="G23" s="1204">
        <v>80</v>
      </c>
      <c r="H23" s="1203">
        <v>74.400000000000006</v>
      </c>
      <c r="I23" s="1648">
        <v>114.86</v>
      </c>
      <c r="J23" s="1228">
        <v>52</v>
      </c>
      <c r="K23" s="342"/>
      <c r="L23" s="342"/>
    </row>
    <row r="24" spans="1:12" s="368" customFormat="1" ht="14.85" customHeight="1">
      <c r="A24" s="2424" t="s">
        <v>138</v>
      </c>
      <c r="B24" s="2439"/>
      <c r="C24" s="1204">
        <v>89.38</v>
      </c>
      <c r="D24" s="1203">
        <v>95</v>
      </c>
      <c r="E24" s="1204">
        <v>83.04</v>
      </c>
      <c r="F24" s="1224">
        <v>103</v>
      </c>
      <c r="G24" s="1204">
        <v>85.64</v>
      </c>
      <c r="H24" s="1203">
        <v>97</v>
      </c>
      <c r="I24" s="1650">
        <v>119.07</v>
      </c>
      <c r="J24" s="1224">
        <v>51</v>
      </c>
      <c r="K24" s="1041"/>
      <c r="L24" s="1041"/>
    </row>
    <row r="25" spans="1:12" ht="14.85" customHeight="1">
      <c r="A25" s="2424" t="s">
        <v>58</v>
      </c>
      <c r="B25" s="2439"/>
      <c r="C25" s="1211" t="s">
        <v>96</v>
      </c>
      <c r="D25" s="1211" t="s">
        <v>96</v>
      </c>
      <c r="E25" s="1211" t="s">
        <v>96</v>
      </c>
      <c r="F25" s="1442" t="s">
        <v>96</v>
      </c>
      <c r="G25" s="934" t="s">
        <v>1505</v>
      </c>
      <c r="H25" s="934" t="s">
        <v>96</v>
      </c>
      <c r="I25" s="1650">
        <v>138.85</v>
      </c>
      <c r="J25" s="1224">
        <v>57.3</v>
      </c>
      <c r="K25" s="342"/>
      <c r="L25" s="1144"/>
    </row>
    <row r="26" spans="1:12">
      <c r="A26" s="342"/>
      <c r="B26" s="342"/>
      <c r="C26" s="781"/>
      <c r="D26" s="781"/>
      <c r="E26" s="781"/>
      <c r="F26" s="781"/>
      <c r="G26" s="781"/>
      <c r="H26" s="781"/>
      <c r="I26" s="781"/>
      <c r="J26" s="781"/>
      <c r="K26" s="342"/>
      <c r="L26" s="342"/>
    </row>
    <row r="27" spans="1:12">
      <c r="A27" s="342"/>
      <c r="B27" s="342"/>
      <c r="C27" s="342"/>
      <c r="D27" s="342"/>
      <c r="E27" s="342"/>
      <c r="F27" s="342"/>
      <c r="G27" s="1297"/>
      <c r="H27" s="342"/>
      <c r="I27" s="342"/>
      <c r="J27" s="342"/>
      <c r="K27" s="342"/>
      <c r="L27" s="342"/>
    </row>
    <row r="28" spans="1:12">
      <c r="A28" s="342"/>
      <c r="B28" s="342"/>
      <c r="C28" s="342"/>
      <c r="D28" s="342"/>
      <c r="E28" s="342"/>
      <c r="F28" s="342"/>
      <c r="G28" s="342"/>
      <c r="H28" s="342"/>
      <c r="I28" s="342"/>
      <c r="J28" s="342"/>
      <c r="K28" s="342"/>
      <c r="L28" s="342"/>
    </row>
    <row r="29" spans="1:12">
      <c r="A29" s="342"/>
      <c r="B29" s="342"/>
      <c r="C29" s="342"/>
      <c r="D29" s="342"/>
      <c r="E29" s="342"/>
      <c r="F29" s="342"/>
      <c r="H29" s="342"/>
      <c r="I29" s="342"/>
      <c r="J29" s="342"/>
      <c r="K29" s="342"/>
      <c r="L29" s="342"/>
    </row>
    <row r="30" spans="1:12">
      <c r="A30" s="342"/>
      <c r="B30" s="342"/>
      <c r="C30" s="342"/>
      <c r="D30" s="342"/>
      <c r="E30" s="342"/>
      <c r="F30" s="342"/>
      <c r="G30" s="342"/>
      <c r="H30" s="342"/>
      <c r="I30" s="342"/>
      <c r="J30" s="342"/>
      <c r="K30" s="342"/>
      <c r="L30" s="342"/>
    </row>
    <row r="31" spans="1:12">
      <c r="A31" s="342"/>
      <c r="B31" s="342"/>
      <c r="C31" s="342"/>
      <c r="D31" s="342"/>
      <c r="E31" s="342"/>
      <c r="F31" s="342"/>
      <c r="G31" s="342"/>
      <c r="H31" s="342"/>
      <c r="I31" s="342"/>
      <c r="J31" s="342"/>
      <c r="K31" s="342"/>
      <c r="L31" s="342"/>
    </row>
    <row r="32" spans="1:12">
      <c r="A32" s="342"/>
      <c r="B32" s="342"/>
      <c r="C32" s="342"/>
      <c r="D32" s="342"/>
      <c r="E32" s="342"/>
      <c r="F32" s="342"/>
      <c r="G32" s="342"/>
      <c r="H32" s="342"/>
      <c r="I32" s="342"/>
      <c r="J32" s="342"/>
      <c r="K32" s="342"/>
      <c r="L32" s="342"/>
    </row>
    <row r="33" spans="1:12">
      <c r="A33" s="342"/>
      <c r="B33" s="342"/>
      <c r="C33" s="342"/>
      <c r="D33" s="342"/>
      <c r="E33" s="342"/>
      <c r="F33" s="342"/>
      <c r="G33" s="342"/>
      <c r="H33" s="342"/>
      <c r="I33" s="342"/>
      <c r="J33" s="342"/>
      <c r="K33" s="342"/>
      <c r="L33" s="342"/>
    </row>
    <row r="36" spans="1:12">
      <c r="A36" s="120"/>
    </row>
    <row r="37" spans="1:12">
      <c r="A37" s="120"/>
    </row>
  </sheetData>
  <mergeCells count="26">
    <mergeCell ref="A12:B12"/>
    <mergeCell ref="A13:B13"/>
    <mergeCell ref="A14:B14"/>
    <mergeCell ref="A15:B15"/>
    <mergeCell ref="A16:B16"/>
    <mergeCell ref="A22:B22"/>
    <mergeCell ref="A23:B23"/>
    <mergeCell ref="A24:B24"/>
    <mergeCell ref="A25:B25"/>
    <mergeCell ref="A17:B17"/>
    <mergeCell ref="A18:B18"/>
    <mergeCell ref="A19:B19"/>
    <mergeCell ref="A20:B20"/>
    <mergeCell ref="A21:B21"/>
    <mergeCell ref="A9:B9"/>
    <mergeCell ref="A10:B10"/>
    <mergeCell ref="A5:B7"/>
    <mergeCell ref="A11:B11"/>
    <mergeCell ref="I1:J1"/>
    <mergeCell ref="I2:J2"/>
    <mergeCell ref="C5:J5"/>
    <mergeCell ref="C6:D6"/>
    <mergeCell ref="E6:F6"/>
    <mergeCell ref="G6:H6"/>
    <mergeCell ref="I6:J6"/>
    <mergeCell ref="A8:B8"/>
  </mergeCells>
  <phoneticPr fontId="0" type="noConversion"/>
  <hyperlinks>
    <hyperlink ref="I1:J1" location="'Spis tablic     List of tables'!A1" display="Powrót do spisu tablic" xr:uid="{00000000-0004-0000-5100-000000000000}"/>
    <hyperlink ref="I2:J2" location="'Spis tablic     List of tables'!A1" display="Return to list tables" xr:uid="{00000000-0004-0000-5100-000001000000}"/>
    <hyperlink ref="I1" location="'Spis tablic     List of tables'!A1" display="Powrót do spisu tablic" xr:uid="{00000000-0004-0000-5100-000002000000}"/>
    <hyperlink ref="I2" location="'Spis tablic     List of tables'!A1" display="Return to list tables" xr:uid="{00000000-0004-0000-5100-000003000000}"/>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8">
    <tabColor rgb="FF92D050"/>
    <pageSetUpPr fitToPage="1"/>
  </sheetPr>
  <dimension ref="A1:L34"/>
  <sheetViews>
    <sheetView showGridLines="0" zoomScale="70" zoomScaleNormal="70" zoomScaleSheetLayoutView="100" workbookViewId="0">
      <selection activeCell="G57" sqref="G57"/>
    </sheetView>
  </sheetViews>
  <sheetFormatPr defaultColWidth="9" defaultRowHeight="12"/>
  <cols>
    <col min="1" max="1" width="8.125" style="79" customWidth="1"/>
    <col min="2" max="2" width="19.625" style="79" customWidth="1"/>
    <col min="3" max="10" width="12.5" style="79" customWidth="1"/>
    <col min="11" max="16384" width="9" style="79"/>
  </cols>
  <sheetData>
    <row r="1" spans="1:12">
      <c r="I1" s="1688" t="s">
        <v>0</v>
      </c>
      <c r="J1" s="1688"/>
    </row>
    <row r="2" spans="1:12">
      <c r="I2" s="1688" t="s">
        <v>1</v>
      </c>
      <c r="J2" s="1688"/>
    </row>
    <row r="3" spans="1:12">
      <c r="A3" s="514" t="s">
        <v>208</v>
      </c>
      <c r="B3" s="245" t="s">
        <v>286</v>
      </c>
      <c r="C3" s="246"/>
      <c r="D3" s="246"/>
      <c r="E3" s="246"/>
      <c r="H3" s="70"/>
    </row>
    <row r="4" spans="1:12">
      <c r="A4" s="247"/>
      <c r="B4" s="626" t="s">
        <v>287</v>
      </c>
      <c r="C4" s="250"/>
      <c r="D4" s="250"/>
      <c r="E4" s="250"/>
      <c r="H4" s="70"/>
    </row>
    <row r="5" spans="1:12" ht="28.5" customHeight="1">
      <c r="A5" s="1843" t="s">
        <v>814</v>
      </c>
      <c r="B5" s="2294"/>
      <c r="C5" s="2444" t="s">
        <v>815</v>
      </c>
      <c r="D5" s="2445"/>
      <c r="E5" s="2445"/>
      <c r="F5" s="2445"/>
      <c r="G5" s="2445"/>
      <c r="H5" s="2445"/>
      <c r="I5" s="2445"/>
      <c r="J5" s="2445"/>
    </row>
    <row r="6" spans="1:12" ht="28.5" customHeight="1">
      <c r="A6" s="1709"/>
      <c r="B6" s="2318"/>
      <c r="C6" s="2446" t="s">
        <v>1353</v>
      </c>
      <c r="D6" s="2447"/>
      <c r="E6" s="2447"/>
      <c r="F6" s="2447"/>
      <c r="G6" s="2447"/>
      <c r="H6" s="2447"/>
      <c r="I6" s="2447"/>
      <c r="J6" s="2447"/>
    </row>
    <row r="7" spans="1:12" ht="32.25" customHeight="1">
      <c r="A7" s="1709"/>
      <c r="B7" s="2023"/>
      <c r="C7" s="1710" t="s">
        <v>816</v>
      </c>
      <c r="D7" s="1709"/>
      <c r="E7" s="73"/>
      <c r="F7" s="564"/>
      <c r="G7" s="2441" t="s">
        <v>387</v>
      </c>
      <c r="H7" s="2442"/>
      <c r="I7" s="565"/>
      <c r="J7" s="565"/>
    </row>
    <row r="8" spans="1:12" ht="30" customHeight="1">
      <c r="A8" s="1709"/>
      <c r="B8" s="2023"/>
      <c r="C8" s="1725"/>
      <c r="D8" s="1709"/>
      <c r="E8" s="2363" t="s">
        <v>817</v>
      </c>
      <c r="F8" s="2301"/>
      <c r="G8" s="2443"/>
      <c r="H8" s="2442"/>
      <c r="I8" s="2319" t="s">
        <v>818</v>
      </c>
      <c r="J8" s="2440"/>
    </row>
    <row r="9" spans="1:12" ht="50.25" customHeight="1">
      <c r="A9" s="1702"/>
      <c r="B9" s="1703"/>
      <c r="C9" s="563" t="s">
        <v>1091</v>
      </c>
      <c r="D9" s="563" t="s">
        <v>1354</v>
      </c>
      <c r="E9" s="563" t="s">
        <v>1091</v>
      </c>
      <c r="F9" s="563" t="s">
        <v>1354</v>
      </c>
      <c r="G9" s="566" t="s">
        <v>1091</v>
      </c>
      <c r="H9" s="563" t="s">
        <v>1354</v>
      </c>
      <c r="I9" s="566" t="s">
        <v>1091</v>
      </c>
      <c r="J9" s="774" t="s">
        <v>1354</v>
      </c>
    </row>
    <row r="10" spans="1:12" ht="18" customHeight="1">
      <c r="A10" s="2302" t="s">
        <v>53</v>
      </c>
      <c r="B10" s="2303"/>
      <c r="C10" s="49">
        <v>6278.9</v>
      </c>
      <c r="D10" s="49">
        <v>100.3</v>
      </c>
      <c r="E10" s="49">
        <v>2391.3000000000002</v>
      </c>
      <c r="F10" s="49">
        <v>99.377260000000007</v>
      </c>
      <c r="G10" s="49">
        <v>11727.4</v>
      </c>
      <c r="H10" s="49">
        <v>104.6</v>
      </c>
      <c r="I10" s="49">
        <v>815</v>
      </c>
      <c r="J10" s="74">
        <v>107.7</v>
      </c>
      <c r="L10" s="34"/>
    </row>
    <row r="11" spans="1:12" ht="14.85" customHeight="1">
      <c r="A11" s="2236" t="s">
        <v>48</v>
      </c>
      <c r="B11" s="2237"/>
      <c r="C11" s="48"/>
      <c r="D11" s="48"/>
      <c r="E11" s="48"/>
      <c r="F11" s="48"/>
      <c r="G11" s="48"/>
      <c r="H11" s="48"/>
      <c r="I11" s="48"/>
      <c r="J11" s="75"/>
      <c r="L11" s="34"/>
    </row>
    <row r="12" spans="1:12" ht="14.85" customHeight="1">
      <c r="A12" s="2238" t="s">
        <v>52</v>
      </c>
      <c r="B12" s="2239"/>
      <c r="C12" s="1288">
        <v>104.2</v>
      </c>
      <c r="D12" s="1288">
        <v>99.4</v>
      </c>
      <c r="E12" s="48">
        <v>42.9</v>
      </c>
      <c r="F12" s="48">
        <v>101.1943</v>
      </c>
      <c r="G12" s="48">
        <v>173.2</v>
      </c>
      <c r="H12" s="48">
        <v>93.7</v>
      </c>
      <c r="I12" s="48">
        <v>22.8</v>
      </c>
      <c r="J12" s="75">
        <v>81.7</v>
      </c>
      <c r="L12" s="34"/>
    </row>
    <row r="13" spans="1:12" ht="14.85" customHeight="1">
      <c r="A13" s="2302" t="s">
        <v>49</v>
      </c>
      <c r="B13" s="2303"/>
      <c r="C13" s="49">
        <v>506.8</v>
      </c>
      <c r="D13" s="49">
        <v>98</v>
      </c>
      <c r="E13" s="49">
        <v>144.5</v>
      </c>
      <c r="F13" s="49">
        <v>94.414100000000005</v>
      </c>
      <c r="G13" s="49">
        <v>1142.7</v>
      </c>
      <c r="H13" s="49">
        <v>104.1</v>
      </c>
      <c r="I13" s="49">
        <v>96.7</v>
      </c>
      <c r="J13" s="74">
        <v>105.4</v>
      </c>
      <c r="L13" s="34"/>
    </row>
    <row r="14" spans="1:12" ht="14.85" customHeight="1">
      <c r="A14" s="2238" t="s">
        <v>132</v>
      </c>
      <c r="B14" s="2239"/>
      <c r="C14" s="1288">
        <v>379.5</v>
      </c>
      <c r="D14" s="48">
        <v>97.5</v>
      </c>
      <c r="E14" s="48">
        <v>134.30000000000001</v>
      </c>
      <c r="F14" s="48">
        <v>93.559539999999998</v>
      </c>
      <c r="G14" s="48">
        <v>480.5</v>
      </c>
      <c r="H14" s="48">
        <v>104.6</v>
      </c>
      <c r="I14" s="48">
        <v>32</v>
      </c>
      <c r="J14" s="75">
        <v>109.4</v>
      </c>
      <c r="L14" s="34"/>
    </row>
    <row r="15" spans="1:12" ht="14.85" customHeight="1">
      <c r="A15" s="2238" t="s">
        <v>133</v>
      </c>
      <c r="B15" s="2239"/>
      <c r="C15" s="1288">
        <v>86.9</v>
      </c>
      <c r="D15" s="1288">
        <v>105.5</v>
      </c>
      <c r="E15" s="48">
        <v>35.4</v>
      </c>
      <c r="F15" s="48">
        <v>110.584</v>
      </c>
      <c r="G15" s="48">
        <v>105.9</v>
      </c>
      <c r="H15" s="48">
        <v>83.8</v>
      </c>
      <c r="I15" s="48">
        <v>8.3000000000000007</v>
      </c>
      <c r="J15" s="75">
        <v>91.3</v>
      </c>
      <c r="L15" s="34"/>
    </row>
    <row r="16" spans="1:12" ht="14.85" customHeight="1">
      <c r="A16" s="2238" t="s">
        <v>50</v>
      </c>
      <c r="B16" s="2239"/>
      <c r="C16" s="1288">
        <v>468.3</v>
      </c>
      <c r="D16" s="1288">
        <v>95.4</v>
      </c>
      <c r="E16" s="48">
        <v>175.8</v>
      </c>
      <c r="F16" s="48">
        <v>93.892009999999999</v>
      </c>
      <c r="G16" s="48">
        <v>1196.8</v>
      </c>
      <c r="H16" s="48">
        <v>101.4</v>
      </c>
      <c r="I16" s="48">
        <v>67.2</v>
      </c>
      <c r="J16" s="75">
        <v>106</v>
      </c>
      <c r="L16" s="34"/>
    </row>
    <row r="17" spans="1:12" ht="14.85" customHeight="1">
      <c r="A17" s="2238" t="s">
        <v>134</v>
      </c>
      <c r="B17" s="2239"/>
      <c r="C17" s="1288">
        <v>176.8</v>
      </c>
      <c r="D17" s="1288">
        <v>104.6</v>
      </c>
      <c r="E17" s="48">
        <v>82.6</v>
      </c>
      <c r="F17" s="48">
        <v>106.0087</v>
      </c>
      <c r="G17" s="48">
        <v>148.9</v>
      </c>
      <c r="H17" s="48">
        <v>109.5</v>
      </c>
      <c r="I17" s="48">
        <v>16.7</v>
      </c>
      <c r="J17" s="75">
        <v>110.8</v>
      </c>
      <c r="L17" s="34"/>
    </row>
    <row r="18" spans="1:12" ht="14.85" customHeight="1">
      <c r="A18" s="2238" t="s">
        <v>135</v>
      </c>
      <c r="B18" s="2239"/>
      <c r="C18" s="1288">
        <v>1143.0999999999999</v>
      </c>
      <c r="D18" s="1288">
        <v>98.3</v>
      </c>
      <c r="E18" s="48">
        <v>506.6</v>
      </c>
      <c r="F18" s="48">
        <v>97.554590000000005</v>
      </c>
      <c r="G18" s="48">
        <v>1315.7</v>
      </c>
      <c r="H18" s="48">
        <v>105.6</v>
      </c>
      <c r="I18" s="48">
        <v>62.8</v>
      </c>
      <c r="J18" s="75">
        <v>120.3</v>
      </c>
      <c r="L18" s="34"/>
    </row>
    <row r="19" spans="1:12" ht="14.85" customHeight="1">
      <c r="A19" s="2238" t="s">
        <v>54</v>
      </c>
      <c r="B19" s="2239"/>
      <c r="C19" s="1288">
        <v>129</v>
      </c>
      <c r="D19" s="1288">
        <v>103</v>
      </c>
      <c r="E19" s="48">
        <v>44.1</v>
      </c>
      <c r="F19" s="48">
        <v>104.1173</v>
      </c>
      <c r="G19" s="48">
        <v>331.8</v>
      </c>
      <c r="H19" s="48">
        <v>104.6</v>
      </c>
      <c r="I19" s="48">
        <v>32.299999999999997</v>
      </c>
      <c r="J19" s="75">
        <v>117.5</v>
      </c>
      <c r="L19" s="34"/>
    </row>
    <row r="20" spans="1:12" ht="14.85" customHeight="1">
      <c r="A20" s="2238" t="s">
        <v>136</v>
      </c>
      <c r="B20" s="2239"/>
      <c r="C20" s="48">
        <v>68.400000000000006</v>
      </c>
      <c r="D20" s="1288">
        <v>97.7</v>
      </c>
      <c r="E20" s="48">
        <v>35.9</v>
      </c>
      <c r="F20" s="48">
        <v>96.780619999999999</v>
      </c>
      <c r="G20" s="48">
        <v>141.19999999999999</v>
      </c>
      <c r="H20" s="48">
        <v>104.7</v>
      </c>
      <c r="I20" s="48">
        <v>13.1</v>
      </c>
      <c r="J20" s="75">
        <v>109</v>
      </c>
      <c r="L20" s="34"/>
    </row>
    <row r="21" spans="1:12" ht="14.85" customHeight="1">
      <c r="A21" s="2238" t="s">
        <v>137</v>
      </c>
      <c r="B21" s="2239"/>
      <c r="C21" s="1288">
        <v>1023.8</v>
      </c>
      <c r="D21" s="1288">
        <v>100.6</v>
      </c>
      <c r="E21" s="48">
        <v>454.4</v>
      </c>
      <c r="F21" s="48">
        <v>99.043880000000001</v>
      </c>
      <c r="G21" s="48">
        <v>364.6</v>
      </c>
      <c r="H21" s="48">
        <v>108.1</v>
      </c>
      <c r="I21" s="48">
        <v>25.7</v>
      </c>
      <c r="J21" s="75">
        <v>107.3</v>
      </c>
      <c r="L21" s="34"/>
    </row>
    <row r="22" spans="1:12" ht="14.85" customHeight="1">
      <c r="A22" s="2238" t="s">
        <v>56</v>
      </c>
      <c r="B22" s="2239"/>
      <c r="C22" s="48">
        <v>217.9</v>
      </c>
      <c r="D22" s="48">
        <v>99.5</v>
      </c>
      <c r="E22" s="48">
        <v>68.5</v>
      </c>
      <c r="F22" s="48">
        <v>94.836699999999993</v>
      </c>
      <c r="G22" s="48">
        <v>844.3</v>
      </c>
      <c r="H22" s="48">
        <v>111.2</v>
      </c>
      <c r="I22" s="48">
        <v>70.900000000000006</v>
      </c>
      <c r="J22" s="75">
        <v>106.5</v>
      </c>
      <c r="L22" s="34"/>
    </row>
    <row r="23" spans="1:12" ht="14.85" customHeight="1">
      <c r="A23" s="2238" t="s">
        <v>57</v>
      </c>
      <c r="B23" s="2239"/>
      <c r="C23" s="1288">
        <v>127</v>
      </c>
      <c r="D23" s="1288">
        <v>98.8</v>
      </c>
      <c r="E23" s="48">
        <v>47.3</v>
      </c>
      <c r="F23" s="48">
        <v>98.074290000000005</v>
      </c>
      <c r="G23" s="48">
        <v>205.2</v>
      </c>
      <c r="H23" s="48">
        <v>100.6</v>
      </c>
      <c r="I23" s="48">
        <v>17.399999999999999</v>
      </c>
      <c r="J23" s="75">
        <v>103.2</v>
      </c>
      <c r="L23" s="34"/>
    </row>
    <row r="24" spans="1:12" ht="14.85" customHeight="1">
      <c r="A24" s="2238" t="s">
        <v>55</v>
      </c>
      <c r="B24" s="2239"/>
      <c r="C24" s="1288">
        <v>154.9</v>
      </c>
      <c r="D24" s="1288">
        <v>97.9</v>
      </c>
      <c r="E24" s="48">
        <v>52.5</v>
      </c>
      <c r="F24" s="48">
        <v>98.133300000000006</v>
      </c>
      <c r="G24" s="48">
        <v>192.5</v>
      </c>
      <c r="H24" s="48">
        <v>97.8</v>
      </c>
      <c r="I24" s="48">
        <v>21.9</v>
      </c>
      <c r="J24" s="75">
        <v>109.4</v>
      </c>
      <c r="L24" s="34"/>
    </row>
    <row r="25" spans="1:12" ht="14.85" customHeight="1">
      <c r="A25" s="2238" t="s">
        <v>51</v>
      </c>
      <c r="B25" s="2239"/>
      <c r="C25" s="1288">
        <v>489</v>
      </c>
      <c r="D25" s="1288">
        <v>103.4</v>
      </c>
      <c r="E25" s="48">
        <v>213.2</v>
      </c>
      <c r="F25" s="48">
        <v>104.7375</v>
      </c>
      <c r="G25" s="48">
        <v>577</v>
      </c>
      <c r="H25" s="48">
        <v>103.3</v>
      </c>
      <c r="I25" s="48">
        <v>42.2</v>
      </c>
      <c r="J25" s="75">
        <v>104.5</v>
      </c>
      <c r="L25" s="34"/>
    </row>
    <row r="26" spans="1:12" ht="14.85" customHeight="1">
      <c r="A26" s="2238" t="s">
        <v>138</v>
      </c>
      <c r="B26" s="2239"/>
      <c r="C26" s="48">
        <v>1087.5</v>
      </c>
      <c r="D26" s="48">
        <v>104.4</v>
      </c>
      <c r="E26" s="48">
        <v>306</v>
      </c>
      <c r="F26" s="48">
        <v>105.14</v>
      </c>
      <c r="G26" s="48">
        <v>4271.6000000000004</v>
      </c>
      <c r="H26" s="48">
        <v>106.2</v>
      </c>
      <c r="I26" s="48">
        <v>260.2</v>
      </c>
      <c r="J26" s="75">
        <v>110.6</v>
      </c>
      <c r="L26" s="34"/>
    </row>
    <row r="27" spans="1:12" ht="14.85" customHeight="1">
      <c r="A27" s="2238" t="s">
        <v>58</v>
      </c>
      <c r="B27" s="2239"/>
      <c r="C27" s="515">
        <v>115.7</v>
      </c>
      <c r="D27" s="515">
        <v>104.4</v>
      </c>
      <c r="E27" s="515">
        <v>47.3</v>
      </c>
      <c r="F27" s="515">
        <v>107.4098</v>
      </c>
      <c r="G27" s="50">
        <v>235.5</v>
      </c>
      <c r="H27" s="50">
        <v>92.1</v>
      </c>
      <c r="I27" s="50">
        <v>24.8</v>
      </c>
      <c r="J27" s="75">
        <v>97.4</v>
      </c>
      <c r="L27" s="34"/>
    </row>
    <row r="29" spans="1:12">
      <c r="C29" s="525"/>
    </row>
    <row r="33" spans="1:1">
      <c r="A33" s="120"/>
    </row>
    <row r="34" spans="1:1">
      <c r="A34" s="120"/>
    </row>
  </sheetData>
  <mergeCells count="27">
    <mergeCell ref="A25:B25"/>
    <mergeCell ref="A26:B26"/>
    <mergeCell ref="A27:B27"/>
    <mergeCell ref="A5:B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I1:J1"/>
    <mergeCell ref="I2:J2"/>
    <mergeCell ref="I8:J8"/>
    <mergeCell ref="E8:F8"/>
    <mergeCell ref="C7:D8"/>
    <mergeCell ref="G7:H8"/>
    <mergeCell ref="C5:J5"/>
    <mergeCell ref="C6:J6"/>
  </mergeCells>
  <phoneticPr fontId="0" type="noConversion"/>
  <hyperlinks>
    <hyperlink ref="I1:J1" location="'Spis tablic     List of tables'!A1" display="Powrót do spisu tablic" xr:uid="{00000000-0004-0000-5200-000000000000}"/>
    <hyperlink ref="I2:J2" location="'Spis tablic     List of tables'!A1" display="Return to list tables" xr:uid="{00000000-0004-0000-5200-000001000000}"/>
    <hyperlink ref="I1" location="'Spis tablic     List of tables'!A1" display="Powrót do spisu tablic" xr:uid="{00000000-0004-0000-5200-000002000000}"/>
    <hyperlink ref="I2" location="'Spis tablic     List of tables'!A1" display="Return to list tables" xr:uid="{00000000-0004-0000-5200-000003000000}"/>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9">
    <tabColor rgb="FF92D050"/>
    <pageSetUpPr fitToPage="1"/>
  </sheetPr>
  <dimension ref="A1:P31"/>
  <sheetViews>
    <sheetView showGridLines="0" zoomScale="85" zoomScaleNormal="85" zoomScaleSheetLayoutView="100" workbookViewId="0">
      <selection activeCell="I43" sqref="I43"/>
    </sheetView>
  </sheetViews>
  <sheetFormatPr defaultColWidth="9" defaultRowHeight="12"/>
  <cols>
    <col min="1" max="1" width="8.125" style="79" customWidth="1"/>
    <col min="2" max="2" width="9.375" style="79" customWidth="1"/>
    <col min="3" max="14" width="9.5" style="79" customWidth="1"/>
    <col min="15" max="16384" width="9" style="79"/>
  </cols>
  <sheetData>
    <row r="1" spans="1:16">
      <c r="K1" s="587" t="s">
        <v>0</v>
      </c>
      <c r="L1" s="587"/>
    </row>
    <row r="2" spans="1:16">
      <c r="K2" s="587" t="s">
        <v>1</v>
      </c>
      <c r="L2" s="588"/>
    </row>
    <row r="3" spans="1:16">
      <c r="A3" s="514" t="s">
        <v>208</v>
      </c>
      <c r="B3" s="245" t="s">
        <v>286</v>
      </c>
      <c r="C3" s="246"/>
      <c r="D3" s="246"/>
      <c r="E3" s="246"/>
      <c r="F3" s="246"/>
      <c r="I3" s="70"/>
      <c r="J3" s="70"/>
      <c r="N3" s="70"/>
    </row>
    <row r="4" spans="1:16">
      <c r="A4" s="247"/>
      <c r="B4" s="626" t="s">
        <v>287</v>
      </c>
      <c r="C4" s="250"/>
      <c r="D4" s="250"/>
      <c r="E4" s="250"/>
      <c r="F4" s="70"/>
      <c r="I4" s="70"/>
      <c r="J4" s="70"/>
      <c r="K4" s="70"/>
      <c r="N4" s="70"/>
    </row>
    <row r="5" spans="1:16" ht="28.5" customHeight="1">
      <c r="A5" s="1843" t="s">
        <v>803</v>
      </c>
      <c r="B5" s="2294"/>
      <c r="C5" s="2448" t="s">
        <v>939</v>
      </c>
      <c r="D5" s="2449"/>
      <c r="E5" s="2449"/>
      <c r="F5" s="2449"/>
      <c r="G5" s="2449"/>
      <c r="H5" s="2449"/>
      <c r="I5" s="2448" t="s">
        <v>819</v>
      </c>
      <c r="J5" s="2452"/>
      <c r="K5" s="2452"/>
      <c r="L5" s="2452"/>
      <c r="M5" s="2452"/>
      <c r="N5" s="2452"/>
    </row>
    <row r="6" spans="1:16" ht="32.25" customHeight="1">
      <c r="A6" s="1709"/>
      <c r="B6" s="2023"/>
      <c r="C6" s="2450" t="s">
        <v>1357</v>
      </c>
      <c r="D6" s="2451"/>
      <c r="E6" s="2451"/>
      <c r="F6" s="2451"/>
      <c r="G6" s="2451"/>
      <c r="H6" s="2451"/>
      <c r="I6" s="2451"/>
      <c r="J6" s="2451"/>
      <c r="K6" s="2451"/>
      <c r="L6" s="2451"/>
      <c r="M6" s="2451"/>
      <c r="N6" s="2451"/>
    </row>
    <row r="7" spans="1:16" ht="87.75" customHeight="1">
      <c r="A7" s="1709"/>
      <c r="B7" s="2023"/>
      <c r="C7" s="1926" t="s">
        <v>820</v>
      </c>
      <c r="D7" s="1740"/>
      <c r="E7" s="1739" t="s">
        <v>821</v>
      </c>
      <c r="F7" s="1740"/>
      <c r="G7" s="1739" t="s">
        <v>822</v>
      </c>
      <c r="H7" s="1740"/>
      <c r="I7" s="1739" t="s">
        <v>820</v>
      </c>
      <c r="J7" s="1740"/>
      <c r="K7" s="1739" t="s">
        <v>823</v>
      </c>
      <c r="L7" s="1740"/>
      <c r="M7" s="1739" t="s">
        <v>824</v>
      </c>
      <c r="N7" s="1741"/>
      <c r="O7" s="226"/>
      <c r="P7" s="226"/>
    </row>
    <row r="8" spans="1:16" ht="54" customHeight="1">
      <c r="A8" s="1702"/>
      <c r="B8" s="1703"/>
      <c r="C8" s="1197" t="s">
        <v>1150</v>
      </c>
      <c r="D8" s="1500" t="s">
        <v>1358</v>
      </c>
      <c r="E8" s="541" t="s">
        <v>825</v>
      </c>
      <c r="F8" s="1500" t="s">
        <v>1358</v>
      </c>
      <c r="G8" s="1198" t="s">
        <v>1117</v>
      </c>
      <c r="H8" s="1500" t="s">
        <v>1358</v>
      </c>
      <c r="I8" s="1197" t="s">
        <v>1150</v>
      </c>
      <c r="J8" s="1500" t="s">
        <v>1359</v>
      </c>
      <c r="K8" s="544" t="s">
        <v>825</v>
      </c>
      <c r="L8" s="1500" t="s">
        <v>1358</v>
      </c>
      <c r="M8" s="1198" t="s">
        <v>1117</v>
      </c>
      <c r="N8" s="1503" t="s">
        <v>1358</v>
      </c>
      <c r="O8" s="370"/>
      <c r="P8" s="370"/>
    </row>
    <row r="9" spans="1:16" ht="21.75" customHeight="1">
      <c r="A9" s="2302" t="s">
        <v>53</v>
      </c>
      <c r="B9" s="2303"/>
      <c r="C9" s="1221">
        <v>423623</v>
      </c>
      <c r="D9" s="1573">
        <v>107.8</v>
      </c>
      <c r="E9" s="1230">
        <v>2729</v>
      </c>
      <c r="F9" s="1231">
        <v>98.4</v>
      </c>
      <c r="G9" s="1220">
        <v>5697.25</v>
      </c>
      <c r="H9" s="1231">
        <v>106.1</v>
      </c>
      <c r="I9" s="1221">
        <v>50095.6</v>
      </c>
      <c r="J9" s="1231">
        <v>99.4</v>
      </c>
      <c r="K9" s="1230">
        <v>418</v>
      </c>
      <c r="L9" s="1221">
        <v>98.5</v>
      </c>
      <c r="M9" s="1220">
        <v>5372.94</v>
      </c>
      <c r="N9" s="1223">
        <v>103.7</v>
      </c>
      <c r="O9" s="371"/>
    </row>
    <row r="10" spans="1:16" ht="14.85" customHeight="1">
      <c r="A10" s="2236" t="s">
        <v>48</v>
      </c>
      <c r="B10" s="2237"/>
      <c r="C10" s="1232"/>
      <c r="D10" s="1574"/>
      <c r="E10" s="1232"/>
      <c r="F10" s="1207"/>
      <c r="G10" s="1233"/>
      <c r="H10" s="1207"/>
      <c r="I10" s="1232"/>
      <c r="J10" s="1207"/>
      <c r="K10" s="1232"/>
      <c r="L10" s="1232"/>
      <c r="M10" s="1233"/>
      <c r="N10" s="1234"/>
      <c r="O10" s="5"/>
    </row>
    <row r="11" spans="1:16" ht="14.85" customHeight="1">
      <c r="A11" s="2238" t="s">
        <v>52</v>
      </c>
      <c r="B11" s="2239"/>
      <c r="C11" s="1232">
        <v>44932.9</v>
      </c>
      <c r="D11" s="1575">
        <v>117</v>
      </c>
      <c r="E11" s="1235">
        <v>228</v>
      </c>
      <c r="F11" s="1232">
        <v>99</v>
      </c>
      <c r="G11" s="1233">
        <v>6136.61</v>
      </c>
      <c r="H11" s="1232">
        <v>105.8</v>
      </c>
      <c r="I11" s="1232">
        <v>2658.2</v>
      </c>
      <c r="J11" s="1232">
        <v>78</v>
      </c>
      <c r="K11" s="1235">
        <v>28</v>
      </c>
      <c r="L11" s="1232">
        <v>97.5</v>
      </c>
      <c r="M11" s="1233">
        <v>5824.78</v>
      </c>
      <c r="N11" s="1234">
        <v>103.9</v>
      </c>
      <c r="O11" s="357"/>
    </row>
    <row r="12" spans="1:16" ht="14.85" customHeight="1">
      <c r="A12" s="2302" t="s">
        <v>49</v>
      </c>
      <c r="B12" s="2303"/>
      <c r="C12" s="1236">
        <v>18481.5</v>
      </c>
      <c r="D12" s="1576">
        <v>110.6</v>
      </c>
      <c r="E12" s="1237">
        <v>136</v>
      </c>
      <c r="F12" s="1236">
        <v>98.6</v>
      </c>
      <c r="G12" s="1238">
        <v>5102.57</v>
      </c>
      <c r="H12" s="1236">
        <v>108.1</v>
      </c>
      <c r="I12" s="1236">
        <v>1736.4</v>
      </c>
      <c r="J12" s="1236">
        <v>102.4</v>
      </c>
      <c r="K12" s="1237">
        <v>20</v>
      </c>
      <c r="L12" s="1236">
        <v>99.1</v>
      </c>
      <c r="M12" s="1238">
        <v>4739.62</v>
      </c>
      <c r="N12" s="1239">
        <v>104.3</v>
      </c>
      <c r="O12" s="357"/>
    </row>
    <row r="13" spans="1:16" ht="14.85" customHeight="1">
      <c r="A13" s="2238" t="s">
        <v>132</v>
      </c>
      <c r="B13" s="2239"/>
      <c r="C13" s="1232">
        <v>10955.3</v>
      </c>
      <c r="D13" s="1575">
        <v>106.1</v>
      </c>
      <c r="E13" s="1235">
        <v>100</v>
      </c>
      <c r="F13" s="1232">
        <v>99</v>
      </c>
      <c r="G13" s="1233">
        <v>5364.02</v>
      </c>
      <c r="H13" s="1232">
        <v>107.7</v>
      </c>
      <c r="I13" s="1232">
        <v>1081.5</v>
      </c>
      <c r="J13" s="1232">
        <v>111.4</v>
      </c>
      <c r="K13" s="1235">
        <v>18</v>
      </c>
      <c r="L13" s="1232">
        <v>99.5</v>
      </c>
      <c r="M13" s="1233">
        <v>4212.46</v>
      </c>
      <c r="N13" s="1234">
        <v>104.1</v>
      </c>
      <c r="O13" s="357"/>
    </row>
    <row r="14" spans="1:16" ht="14.85" customHeight="1">
      <c r="A14" s="2238" t="s">
        <v>133</v>
      </c>
      <c r="B14" s="2239"/>
      <c r="C14" s="1232">
        <v>10891.8</v>
      </c>
      <c r="D14" s="1575">
        <v>102.4</v>
      </c>
      <c r="E14" s="1235">
        <v>72</v>
      </c>
      <c r="F14" s="1232">
        <v>97.8</v>
      </c>
      <c r="G14" s="1233">
        <v>5265.04</v>
      </c>
      <c r="H14" s="1232">
        <v>104.3</v>
      </c>
      <c r="I14" s="1232">
        <v>422.5</v>
      </c>
      <c r="J14" s="1232">
        <v>78</v>
      </c>
      <c r="K14" s="1235">
        <v>7</v>
      </c>
      <c r="L14" s="1232">
        <v>97.4</v>
      </c>
      <c r="M14" s="1233">
        <v>4569.26</v>
      </c>
      <c r="N14" s="1234">
        <v>106.9</v>
      </c>
      <c r="O14" s="357"/>
    </row>
    <row r="15" spans="1:16" ht="14.85" customHeight="1">
      <c r="A15" s="2238" t="s">
        <v>50</v>
      </c>
      <c r="B15" s="2239"/>
      <c r="C15" s="1232">
        <v>23847.5</v>
      </c>
      <c r="D15" s="1575">
        <v>104.4</v>
      </c>
      <c r="E15" s="1235">
        <v>168</v>
      </c>
      <c r="F15" s="1232">
        <v>97.6</v>
      </c>
      <c r="G15" s="1233">
        <v>5624.83</v>
      </c>
      <c r="H15" s="1232">
        <v>108.4</v>
      </c>
      <c r="I15" s="1232">
        <v>2021.7</v>
      </c>
      <c r="J15" s="1232">
        <v>93.3</v>
      </c>
      <c r="K15" s="1235">
        <v>20</v>
      </c>
      <c r="L15" s="1232">
        <v>103.1</v>
      </c>
      <c r="M15" s="1233">
        <v>4806.1000000000004</v>
      </c>
      <c r="N15" s="1234">
        <v>103.3</v>
      </c>
      <c r="O15" s="357"/>
    </row>
    <row r="16" spans="1:16" ht="14.85" customHeight="1">
      <c r="A16" s="2238" t="s">
        <v>134</v>
      </c>
      <c r="B16" s="2239"/>
      <c r="C16" s="1232">
        <v>31130</v>
      </c>
      <c r="D16" s="1575">
        <v>106.1</v>
      </c>
      <c r="E16" s="1235">
        <v>212</v>
      </c>
      <c r="F16" s="1232">
        <v>98.4</v>
      </c>
      <c r="G16" s="1233">
        <v>5550.37</v>
      </c>
      <c r="H16" s="1232">
        <v>105.3</v>
      </c>
      <c r="I16" s="1232">
        <v>4596.8999999999996</v>
      </c>
      <c r="J16" s="1232">
        <v>97.5</v>
      </c>
      <c r="K16" s="1235">
        <v>43</v>
      </c>
      <c r="L16" s="1232">
        <v>99.6</v>
      </c>
      <c r="M16" s="1233">
        <v>4842.29</v>
      </c>
      <c r="N16" s="1234">
        <v>103.5</v>
      </c>
      <c r="O16" s="357"/>
    </row>
    <row r="17" spans="1:16" ht="14.85" customHeight="1">
      <c r="A17" s="2238" t="s">
        <v>135</v>
      </c>
      <c r="B17" s="2239"/>
      <c r="C17" s="1232">
        <v>84612.6</v>
      </c>
      <c r="D17" s="1575">
        <v>108.3</v>
      </c>
      <c r="E17" s="1235">
        <v>388</v>
      </c>
      <c r="F17" s="1232">
        <v>100.9</v>
      </c>
      <c r="G17" s="1233">
        <v>6460.95</v>
      </c>
      <c r="H17" s="1232">
        <v>106.9</v>
      </c>
      <c r="I17" s="1232">
        <v>15526.6</v>
      </c>
      <c r="J17" s="1232">
        <v>98.4</v>
      </c>
      <c r="K17" s="1235">
        <v>89</v>
      </c>
      <c r="L17" s="1232">
        <v>98.2</v>
      </c>
      <c r="M17" s="1233">
        <v>6849.07</v>
      </c>
      <c r="N17" s="1234">
        <v>104.3</v>
      </c>
      <c r="O17" s="357"/>
    </row>
    <row r="18" spans="1:16" ht="14.85" customHeight="1">
      <c r="A18" s="2238" t="s">
        <v>54</v>
      </c>
      <c r="B18" s="2239"/>
      <c r="C18" s="1232">
        <v>9046.9</v>
      </c>
      <c r="D18" s="1575">
        <v>107.5</v>
      </c>
      <c r="E18" s="1235">
        <v>60</v>
      </c>
      <c r="F18" s="1232">
        <v>99.1</v>
      </c>
      <c r="G18" s="1233">
        <v>5478.85</v>
      </c>
      <c r="H18" s="1232">
        <v>107.6</v>
      </c>
      <c r="I18" s="1232">
        <v>1075.2</v>
      </c>
      <c r="J18" s="1232">
        <v>106.6</v>
      </c>
      <c r="K18" s="1235">
        <v>7</v>
      </c>
      <c r="L18" s="1232">
        <v>101.2</v>
      </c>
      <c r="M18" s="1233">
        <v>5083.58</v>
      </c>
      <c r="N18" s="1234">
        <v>102.9</v>
      </c>
      <c r="O18" s="357"/>
    </row>
    <row r="19" spans="1:16" ht="14.85" customHeight="1">
      <c r="A19" s="2238" t="s">
        <v>136</v>
      </c>
      <c r="B19" s="2239"/>
      <c r="C19" s="1232">
        <v>14550.7</v>
      </c>
      <c r="D19" s="1575">
        <v>106.6</v>
      </c>
      <c r="E19" s="1235">
        <v>130</v>
      </c>
      <c r="F19" s="1232">
        <v>96.6</v>
      </c>
      <c r="G19" s="1233">
        <v>5003.4399999999996</v>
      </c>
      <c r="H19" s="1232">
        <v>107.7</v>
      </c>
      <c r="I19" s="1232">
        <v>1534.3</v>
      </c>
      <c r="J19" s="1232">
        <v>89.4</v>
      </c>
      <c r="K19" s="1235">
        <v>19</v>
      </c>
      <c r="L19" s="1232">
        <v>101.5</v>
      </c>
      <c r="M19" s="1233">
        <v>4249.78</v>
      </c>
      <c r="N19" s="1234">
        <v>103.4</v>
      </c>
      <c r="O19" s="371"/>
    </row>
    <row r="20" spans="1:16" ht="14.85" customHeight="1">
      <c r="A20" s="2238" t="s">
        <v>137</v>
      </c>
      <c r="B20" s="2239"/>
      <c r="C20" s="1232">
        <v>8703.2999999999993</v>
      </c>
      <c r="D20" s="1575">
        <v>103.4</v>
      </c>
      <c r="E20" s="1235">
        <v>57</v>
      </c>
      <c r="F20" s="1232">
        <v>100</v>
      </c>
      <c r="G20" s="1233">
        <v>4901.97</v>
      </c>
      <c r="H20" s="1232">
        <v>104.1</v>
      </c>
      <c r="I20" s="1232">
        <v>1496.1</v>
      </c>
      <c r="J20" s="1232">
        <v>93</v>
      </c>
      <c r="K20" s="1235">
        <v>13</v>
      </c>
      <c r="L20" s="1232">
        <v>98.9</v>
      </c>
      <c r="M20" s="1233">
        <v>5527.26</v>
      </c>
      <c r="N20" s="1234">
        <v>110</v>
      </c>
      <c r="O20" s="357"/>
    </row>
    <row r="21" spans="1:16" ht="14.85" customHeight="1">
      <c r="A21" s="2238" t="s">
        <v>56</v>
      </c>
      <c r="B21" s="2239"/>
      <c r="C21" s="1232">
        <v>24211.599999999999</v>
      </c>
      <c r="D21" s="1575">
        <v>100.6</v>
      </c>
      <c r="E21" s="1235">
        <v>154</v>
      </c>
      <c r="F21" s="1232">
        <v>98.3</v>
      </c>
      <c r="G21" s="1233">
        <v>5810.69</v>
      </c>
      <c r="H21" s="1232">
        <v>104</v>
      </c>
      <c r="I21" s="1232">
        <v>3298.2</v>
      </c>
      <c r="J21" s="1232">
        <v>88.7</v>
      </c>
      <c r="K21" s="1235">
        <v>32</v>
      </c>
      <c r="L21" s="1232">
        <v>100.2</v>
      </c>
      <c r="M21" s="1233">
        <v>5183.71</v>
      </c>
      <c r="N21" s="1234">
        <v>103.9</v>
      </c>
      <c r="O21" s="357"/>
    </row>
    <row r="22" spans="1:16" ht="14.85" customHeight="1">
      <c r="A22" s="2238" t="s">
        <v>57</v>
      </c>
      <c r="B22" s="2239"/>
      <c r="C22" s="1232">
        <v>62651.8</v>
      </c>
      <c r="D22" s="1575">
        <v>105.7</v>
      </c>
      <c r="E22" s="1235">
        <v>437</v>
      </c>
      <c r="F22" s="1232">
        <v>97.1</v>
      </c>
      <c r="G22" s="1233">
        <v>6107.4</v>
      </c>
      <c r="H22" s="1232">
        <v>104.7</v>
      </c>
      <c r="I22" s="1232">
        <v>5194.1000000000004</v>
      </c>
      <c r="J22" s="1232">
        <v>107.7</v>
      </c>
      <c r="K22" s="1235">
        <v>51</v>
      </c>
      <c r="L22" s="1232">
        <v>93.9</v>
      </c>
      <c r="M22" s="1233">
        <v>5158.71</v>
      </c>
      <c r="N22" s="1234">
        <v>102.2</v>
      </c>
      <c r="O22" s="357"/>
    </row>
    <row r="23" spans="1:16" ht="14.85" customHeight="1">
      <c r="A23" s="2238" t="s">
        <v>55</v>
      </c>
      <c r="B23" s="2239"/>
      <c r="C23" s="1232">
        <v>8137.2</v>
      </c>
      <c r="D23" s="1575">
        <v>103.6</v>
      </c>
      <c r="E23" s="1235">
        <v>69</v>
      </c>
      <c r="F23" s="1232">
        <v>97.9</v>
      </c>
      <c r="G23" s="1233">
        <v>5045.8999999999996</v>
      </c>
      <c r="H23" s="1232">
        <v>105.5</v>
      </c>
      <c r="I23" s="1232">
        <v>634.79999999999995</v>
      </c>
      <c r="J23" s="1232">
        <v>61.9</v>
      </c>
      <c r="K23" s="1235">
        <v>9</v>
      </c>
      <c r="L23" s="1232">
        <v>92.8</v>
      </c>
      <c r="M23" s="1233">
        <v>4320.55</v>
      </c>
      <c r="N23" s="1234">
        <v>101.4</v>
      </c>
      <c r="O23" s="357"/>
    </row>
    <row r="24" spans="1:16" ht="14.85" customHeight="1">
      <c r="A24" s="2238" t="s">
        <v>51</v>
      </c>
      <c r="B24" s="2239"/>
      <c r="C24" s="1232">
        <v>9080.5</v>
      </c>
      <c r="D24" s="1575">
        <v>88.9</v>
      </c>
      <c r="E24" s="1235">
        <v>81</v>
      </c>
      <c r="F24" s="1232">
        <v>90.9</v>
      </c>
      <c r="G24" s="1233">
        <v>4882.12</v>
      </c>
      <c r="H24" s="1232">
        <v>107.9</v>
      </c>
      <c r="I24" s="1232">
        <v>1054.3</v>
      </c>
      <c r="J24" s="1232">
        <v>129</v>
      </c>
      <c r="K24" s="1235">
        <v>11</v>
      </c>
      <c r="L24" s="1232">
        <v>98.5</v>
      </c>
      <c r="M24" s="1233">
        <v>4434.9399999999996</v>
      </c>
      <c r="N24" s="1234">
        <v>100.3</v>
      </c>
      <c r="O24" s="357"/>
    </row>
    <row r="25" spans="1:16" ht="14.85" customHeight="1">
      <c r="A25" s="2238" t="s">
        <v>138</v>
      </c>
      <c r="B25" s="2239"/>
      <c r="C25" s="1232">
        <v>50685.4</v>
      </c>
      <c r="D25" s="1575">
        <v>107.8</v>
      </c>
      <c r="E25" s="1235">
        <v>345</v>
      </c>
      <c r="F25" s="1232">
        <v>99.4</v>
      </c>
      <c r="G25" s="1233">
        <v>5376.01</v>
      </c>
      <c r="H25" s="1232">
        <v>105.3</v>
      </c>
      <c r="I25" s="1232">
        <v>5565.5</v>
      </c>
      <c r="J25" s="1232">
        <v>104</v>
      </c>
      <c r="K25" s="1235">
        <v>40</v>
      </c>
      <c r="L25" s="1232">
        <v>100.1</v>
      </c>
      <c r="M25" s="1233">
        <v>5255.38</v>
      </c>
      <c r="N25" s="1234">
        <v>103.9</v>
      </c>
      <c r="O25" s="357"/>
    </row>
    <row r="26" spans="1:16" ht="14.85" customHeight="1">
      <c r="A26" s="2238" t="s">
        <v>58</v>
      </c>
      <c r="B26" s="2239"/>
      <c r="C26" s="1232">
        <v>11704.1</v>
      </c>
      <c r="D26" s="1575">
        <v>107.3</v>
      </c>
      <c r="E26" s="1235">
        <v>93</v>
      </c>
      <c r="F26" s="1232">
        <v>97.6</v>
      </c>
      <c r="G26" s="1233">
        <v>5324.09</v>
      </c>
      <c r="H26" s="1232">
        <v>106.9</v>
      </c>
      <c r="I26" s="1232">
        <v>2199.3000000000002</v>
      </c>
      <c r="J26" s="1232">
        <v>212.2</v>
      </c>
      <c r="K26" s="1235">
        <v>12</v>
      </c>
      <c r="L26" s="1232">
        <v>98.4</v>
      </c>
      <c r="M26" s="1233">
        <v>4748.74</v>
      </c>
      <c r="N26" s="1234">
        <v>102.4</v>
      </c>
      <c r="O26" s="357"/>
    </row>
    <row r="27" spans="1:16" ht="10.5" customHeight="1">
      <c r="B27" s="240"/>
      <c r="C27" s="187"/>
      <c r="D27" s="102"/>
      <c r="E27" s="186"/>
      <c r="F27" s="187"/>
      <c r="G27" s="186"/>
      <c r="H27" s="187"/>
      <c r="I27" s="187"/>
      <c r="J27" s="187"/>
      <c r="K27" s="186"/>
      <c r="L27" s="187"/>
      <c r="M27" s="186"/>
      <c r="N27" s="187"/>
      <c r="O27" s="357"/>
      <c r="P27" s="357"/>
    </row>
    <row r="28" spans="1:16" s="120" customFormat="1" ht="10.5" customHeight="1">
      <c r="A28" s="717" t="s">
        <v>938</v>
      </c>
      <c r="B28" s="230"/>
      <c r="C28" s="230"/>
      <c r="D28" s="230"/>
      <c r="E28" s="230"/>
      <c r="F28" s="230"/>
      <c r="G28" s="230"/>
      <c r="H28" s="230"/>
      <c r="I28" s="230"/>
      <c r="J28" s="230"/>
      <c r="K28" s="230"/>
      <c r="M28" s="206"/>
      <c r="N28" s="206"/>
    </row>
    <row r="29" spans="1:16" s="9" customFormat="1" ht="10.5" customHeight="1">
      <c r="A29" s="656" t="s">
        <v>245</v>
      </c>
      <c r="B29" s="229"/>
      <c r="C29" s="229"/>
      <c r="D29" s="229"/>
      <c r="E29" s="229"/>
      <c r="F29" s="229"/>
      <c r="G29" s="229"/>
      <c r="H29" s="229"/>
      <c r="I29" s="229"/>
      <c r="J29" s="229"/>
      <c r="K29" s="229"/>
      <c r="L29" s="120"/>
      <c r="M29" s="205"/>
      <c r="N29" s="205"/>
    </row>
    <row r="30" spans="1:16">
      <c r="A30" s="120"/>
    </row>
    <row r="31" spans="1:16">
      <c r="A31" s="120"/>
    </row>
  </sheetData>
  <mergeCells count="28">
    <mergeCell ref="A10:B10"/>
    <mergeCell ref="A11:B11"/>
    <mergeCell ref="A12:B12"/>
    <mergeCell ref="A13:B13"/>
    <mergeCell ref="A24:B24"/>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C7:D7"/>
    <mergeCell ref="E7:F7"/>
    <mergeCell ref="M7:N7"/>
    <mergeCell ref="C5:H5"/>
    <mergeCell ref="I7:J7"/>
    <mergeCell ref="K7:L7"/>
    <mergeCell ref="G7:H7"/>
  </mergeCells>
  <phoneticPr fontId="0" type="noConversion"/>
  <hyperlinks>
    <hyperlink ref="K1:L1" location="'Spis tablic     List of tables'!A1" display="Powrót do spisu tablic" xr:uid="{00000000-0004-0000-5300-000000000000}"/>
    <hyperlink ref="K2:L2" location="'Spis tablic     List of tables'!A1" display="Return to list tables" xr:uid="{00000000-0004-0000-5300-000001000000}"/>
    <hyperlink ref="K1" location="'Spis tablic     List of tables'!A1" display="Powrót do spisu tablic" xr:uid="{00000000-0004-0000-5300-000002000000}"/>
    <hyperlink ref="K2" location="'Spis tablic     List of tables'!A1" display="Return to list tables" xr:uid="{00000000-0004-0000-5300-000003000000}"/>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90">
    <tabColor rgb="FF92D050"/>
    <pageSetUpPr fitToPage="1"/>
  </sheetPr>
  <dimension ref="A1:N70"/>
  <sheetViews>
    <sheetView showGridLines="0" zoomScale="70" zoomScaleNormal="70" zoomScaleSheetLayoutView="70" workbookViewId="0">
      <selection activeCell="C39" sqref="C39"/>
    </sheetView>
  </sheetViews>
  <sheetFormatPr defaultColWidth="9" defaultRowHeight="12"/>
  <cols>
    <col min="1" max="1" width="8.125" style="6" customWidth="1"/>
    <col min="2" max="2" width="12.125" style="6" customWidth="1"/>
    <col min="3" max="8" width="16.625" style="6" customWidth="1"/>
    <col min="9" max="16384" width="9" style="6"/>
  </cols>
  <sheetData>
    <row r="1" spans="1:14">
      <c r="G1" s="1688" t="s">
        <v>0</v>
      </c>
      <c r="H1" s="1688"/>
    </row>
    <row r="2" spans="1:14">
      <c r="G2" s="1688" t="s">
        <v>1</v>
      </c>
      <c r="H2" s="1688"/>
    </row>
    <row r="3" spans="1:14" ht="14.85" customHeight="1">
      <c r="A3" s="514" t="s">
        <v>208</v>
      </c>
      <c r="B3" s="245" t="s">
        <v>286</v>
      </c>
      <c r="C3" s="246"/>
      <c r="D3" s="246"/>
      <c r="E3" s="79"/>
      <c r="F3" s="79"/>
      <c r="G3" s="79"/>
      <c r="H3" s="79"/>
    </row>
    <row r="4" spans="1:14" ht="14.85" customHeight="1">
      <c r="A4" s="247"/>
      <c r="B4" s="626" t="s">
        <v>287</v>
      </c>
      <c r="C4" s="250"/>
      <c r="D4" s="250"/>
      <c r="E4" s="79"/>
      <c r="F4" s="79"/>
      <c r="G4" s="79"/>
      <c r="H4" s="79"/>
    </row>
    <row r="5" spans="1:14" ht="29.25" customHeight="1">
      <c r="A5" s="2299" t="s">
        <v>219</v>
      </c>
      <c r="B5" s="2294"/>
      <c r="C5" s="1749" t="s">
        <v>1355</v>
      </c>
      <c r="D5" s="2108"/>
      <c r="E5" s="2108"/>
      <c r="F5" s="2108"/>
      <c r="G5" s="2108"/>
      <c r="H5" s="2108"/>
    </row>
    <row r="6" spans="1:14" ht="30" customHeight="1">
      <c r="A6" s="1709"/>
      <c r="B6" s="2023"/>
      <c r="C6" s="1750" t="s">
        <v>826</v>
      </c>
      <c r="D6" s="1741"/>
      <c r="E6" s="177"/>
      <c r="F6" s="1739" t="s">
        <v>827</v>
      </c>
      <c r="G6" s="1741"/>
      <c r="H6" s="177"/>
    </row>
    <row r="7" spans="1:14" ht="73.5" customHeight="1">
      <c r="A7" s="1709"/>
      <c r="B7" s="2023"/>
      <c r="C7" s="1709"/>
      <c r="D7" s="1709"/>
      <c r="E7" s="712" t="s">
        <v>1061</v>
      </c>
      <c r="F7" s="1929"/>
      <c r="G7" s="1709"/>
      <c r="H7" s="540" t="s">
        <v>1062</v>
      </c>
    </row>
    <row r="8" spans="1:14" ht="51" customHeight="1">
      <c r="A8" s="1702"/>
      <c r="B8" s="1703"/>
      <c r="C8" s="1145" t="s">
        <v>828</v>
      </c>
      <c r="D8" s="1146" t="s">
        <v>1356</v>
      </c>
      <c r="E8" s="1146" t="s">
        <v>828</v>
      </c>
      <c r="F8" s="1147" t="s">
        <v>1087</v>
      </c>
      <c r="G8" s="1260" t="s">
        <v>1356</v>
      </c>
      <c r="H8" s="1148" t="s">
        <v>1087</v>
      </c>
      <c r="I8" s="775"/>
    </row>
    <row r="9" spans="1:14" ht="18" customHeight="1">
      <c r="A9" s="2006" t="s">
        <v>53</v>
      </c>
      <c r="B9" s="2453"/>
      <c r="C9" s="1149">
        <v>53302</v>
      </c>
      <c r="D9" s="1150">
        <v>107.4</v>
      </c>
      <c r="E9" s="1151">
        <v>21734</v>
      </c>
      <c r="F9" s="1152">
        <v>5092.3999999999996</v>
      </c>
      <c r="G9" s="1152">
        <v>113</v>
      </c>
      <c r="H9" s="1153">
        <v>3097.8</v>
      </c>
      <c r="I9" s="342"/>
      <c r="L9" s="823"/>
      <c r="M9" s="823"/>
      <c r="N9" s="823"/>
    </row>
    <row r="10" spans="1:14" ht="14.85" customHeight="1">
      <c r="A10" s="1998" t="s">
        <v>48</v>
      </c>
      <c r="B10" s="2454"/>
      <c r="C10" s="1154"/>
      <c r="D10" s="1155"/>
      <c r="E10" s="1156"/>
      <c r="F10" s="1157"/>
      <c r="G10" s="1157"/>
      <c r="H10" s="1130"/>
      <c r="I10" s="1158"/>
      <c r="K10" s="823"/>
      <c r="L10" s="823"/>
      <c r="M10" s="823"/>
      <c r="N10" s="823"/>
    </row>
    <row r="11" spans="1:14" ht="14.85" customHeight="1">
      <c r="A11" s="2008" t="s">
        <v>52</v>
      </c>
      <c r="B11" s="2455"/>
      <c r="C11" s="1159">
        <v>5307</v>
      </c>
      <c r="D11" s="1155">
        <v>109.3</v>
      </c>
      <c r="E11" s="1160">
        <v>1536</v>
      </c>
      <c r="F11" s="1157">
        <v>468.1</v>
      </c>
      <c r="G11" s="1157">
        <v>114.6</v>
      </c>
      <c r="H11" s="1130">
        <v>217.2</v>
      </c>
      <c r="I11" s="342"/>
      <c r="K11" s="823"/>
      <c r="L11" s="823"/>
      <c r="M11" s="823"/>
      <c r="N11" s="823"/>
    </row>
    <row r="12" spans="1:14" ht="14.85" customHeight="1">
      <c r="A12" s="2006" t="s">
        <v>49</v>
      </c>
      <c r="B12" s="2453"/>
      <c r="C12" s="979">
        <v>2199</v>
      </c>
      <c r="D12" s="1152">
        <v>107.1</v>
      </c>
      <c r="E12" s="979">
        <v>1194</v>
      </c>
      <c r="F12" s="1152">
        <v>218.6</v>
      </c>
      <c r="G12" s="1152">
        <v>111</v>
      </c>
      <c r="H12" s="978">
        <v>157.80000000000001</v>
      </c>
      <c r="I12" s="342"/>
      <c r="K12" s="823"/>
      <c r="L12" s="823"/>
      <c r="M12" s="823"/>
      <c r="N12" s="823"/>
    </row>
    <row r="13" spans="1:14" ht="14.85" customHeight="1">
      <c r="A13" s="2008" t="s">
        <v>132</v>
      </c>
      <c r="B13" s="2455"/>
      <c r="C13" s="1161">
        <v>2183</v>
      </c>
      <c r="D13" s="1155">
        <v>110.4</v>
      </c>
      <c r="E13" s="1160">
        <v>1047</v>
      </c>
      <c r="F13" s="1157">
        <v>207.5</v>
      </c>
      <c r="G13" s="1157">
        <v>105.7</v>
      </c>
      <c r="H13" s="1130">
        <v>145.1</v>
      </c>
      <c r="I13" s="342"/>
      <c r="K13" s="823"/>
      <c r="L13" s="823"/>
      <c r="M13" s="823"/>
      <c r="N13" s="823"/>
    </row>
    <row r="14" spans="1:14" ht="14.85" customHeight="1">
      <c r="A14" s="2008" t="s">
        <v>133</v>
      </c>
      <c r="B14" s="2455"/>
      <c r="C14" s="1161">
        <v>1187</v>
      </c>
      <c r="D14" s="1155">
        <v>112.9</v>
      </c>
      <c r="E14" s="1160">
        <v>529</v>
      </c>
      <c r="F14" s="1157">
        <v>103.3</v>
      </c>
      <c r="G14" s="1157">
        <v>115.4</v>
      </c>
      <c r="H14" s="1130">
        <v>67.599999999999994</v>
      </c>
      <c r="I14" s="342"/>
      <c r="K14" s="823"/>
      <c r="L14" s="823"/>
      <c r="M14" s="823"/>
      <c r="N14" s="823"/>
    </row>
    <row r="15" spans="1:14" ht="14.85" customHeight="1">
      <c r="A15" s="2008" t="s">
        <v>50</v>
      </c>
      <c r="B15" s="2455"/>
      <c r="C15" s="1161">
        <v>3018</v>
      </c>
      <c r="D15" s="1155">
        <v>100.4</v>
      </c>
      <c r="E15" s="1160">
        <v>1376</v>
      </c>
      <c r="F15" s="1157">
        <v>296.39999999999998</v>
      </c>
      <c r="G15" s="1157">
        <v>110.3</v>
      </c>
      <c r="H15" s="1130">
        <v>195.9</v>
      </c>
      <c r="I15" s="342"/>
      <c r="K15" s="823"/>
      <c r="L15" s="823"/>
      <c r="M15" s="823"/>
      <c r="N15" s="823"/>
    </row>
    <row r="16" spans="1:14" ht="14.85" customHeight="1">
      <c r="A16" s="2008" t="s">
        <v>134</v>
      </c>
      <c r="B16" s="2455"/>
      <c r="C16" s="1161">
        <v>4694</v>
      </c>
      <c r="D16" s="1155">
        <v>83.6</v>
      </c>
      <c r="E16" s="1160">
        <v>2196</v>
      </c>
      <c r="F16" s="1157">
        <v>498.3</v>
      </c>
      <c r="G16" s="1157">
        <v>102.7</v>
      </c>
      <c r="H16" s="1130">
        <v>340.7</v>
      </c>
      <c r="I16" s="342"/>
      <c r="K16" s="823"/>
      <c r="L16" s="823"/>
      <c r="M16" s="823"/>
      <c r="N16" s="823"/>
    </row>
    <row r="17" spans="1:14" ht="14.85" customHeight="1">
      <c r="A17" s="2008" t="s">
        <v>135</v>
      </c>
      <c r="B17" s="2455"/>
      <c r="C17" s="1161">
        <v>10595</v>
      </c>
      <c r="D17" s="1155">
        <v>115.8</v>
      </c>
      <c r="E17" s="1160">
        <v>3394</v>
      </c>
      <c r="F17" s="1157">
        <v>973.4</v>
      </c>
      <c r="G17" s="1157">
        <v>120.5</v>
      </c>
      <c r="H17" s="1130">
        <v>501.4</v>
      </c>
      <c r="I17" s="342"/>
      <c r="K17" s="823"/>
      <c r="L17" s="823"/>
      <c r="M17" s="823"/>
      <c r="N17" s="823"/>
    </row>
    <row r="18" spans="1:14" ht="14.85" customHeight="1">
      <c r="A18" s="2008" t="s">
        <v>54</v>
      </c>
      <c r="B18" s="2455"/>
      <c r="C18" s="1161">
        <v>850</v>
      </c>
      <c r="D18" s="1155">
        <v>187.6</v>
      </c>
      <c r="E18" s="1160">
        <v>385</v>
      </c>
      <c r="F18" s="1157">
        <v>89.3</v>
      </c>
      <c r="G18" s="1157">
        <v>145</v>
      </c>
      <c r="H18" s="1130">
        <v>59.4</v>
      </c>
      <c r="I18" s="342"/>
      <c r="K18" s="823"/>
      <c r="L18" s="823"/>
      <c r="M18" s="823"/>
      <c r="N18" s="823"/>
    </row>
    <row r="19" spans="1:14" ht="14.85" customHeight="1">
      <c r="A19" s="2008" t="s">
        <v>136</v>
      </c>
      <c r="B19" s="2455"/>
      <c r="C19" s="1161">
        <v>2528</v>
      </c>
      <c r="D19" s="1155">
        <v>135.80000000000001</v>
      </c>
      <c r="E19" s="1160">
        <v>1446</v>
      </c>
      <c r="F19" s="1157">
        <v>274</v>
      </c>
      <c r="G19" s="1157">
        <v>129.69999999999999</v>
      </c>
      <c r="H19" s="1130">
        <v>202.9</v>
      </c>
      <c r="I19" s="342"/>
      <c r="K19" s="823"/>
      <c r="L19" s="823"/>
      <c r="M19" s="823"/>
      <c r="N19" s="823"/>
    </row>
    <row r="20" spans="1:14" ht="14.85" customHeight="1">
      <c r="A20" s="2008" t="s">
        <v>137</v>
      </c>
      <c r="B20" s="2455"/>
      <c r="C20" s="1161">
        <v>1552</v>
      </c>
      <c r="D20" s="1155">
        <v>110.7</v>
      </c>
      <c r="E20" s="1160">
        <v>628</v>
      </c>
      <c r="F20" s="1157">
        <v>150.4</v>
      </c>
      <c r="G20" s="1157">
        <v>103.6</v>
      </c>
      <c r="H20" s="1130">
        <v>96.6</v>
      </c>
      <c r="I20" s="342"/>
      <c r="K20" s="823"/>
      <c r="L20" s="823"/>
      <c r="M20" s="823"/>
      <c r="N20" s="823"/>
    </row>
    <row r="21" spans="1:14" ht="14.85" customHeight="1">
      <c r="A21" s="2008" t="s">
        <v>56</v>
      </c>
      <c r="B21" s="2455"/>
      <c r="C21" s="1161">
        <v>4609</v>
      </c>
      <c r="D21" s="1155">
        <v>124.9</v>
      </c>
      <c r="E21" s="1160">
        <v>1325</v>
      </c>
      <c r="F21" s="1157">
        <v>389.3</v>
      </c>
      <c r="G21" s="1157">
        <v>124</v>
      </c>
      <c r="H21" s="1130">
        <v>181.7</v>
      </c>
      <c r="I21" s="342"/>
      <c r="K21" s="823"/>
      <c r="L21" s="823"/>
      <c r="M21" s="823"/>
      <c r="N21" s="823"/>
    </row>
    <row r="22" spans="1:14" ht="14.85" customHeight="1">
      <c r="A22" s="2008" t="s">
        <v>57</v>
      </c>
      <c r="B22" s="2455"/>
      <c r="C22" s="1161">
        <v>3759</v>
      </c>
      <c r="D22" s="1155">
        <v>83.3</v>
      </c>
      <c r="E22" s="1160">
        <v>2295</v>
      </c>
      <c r="F22" s="1157">
        <v>428.2</v>
      </c>
      <c r="G22" s="1157">
        <v>101.6</v>
      </c>
      <c r="H22" s="1130">
        <v>325.8</v>
      </c>
      <c r="I22" s="342"/>
      <c r="K22" s="823"/>
      <c r="L22" s="823"/>
      <c r="M22" s="823"/>
      <c r="N22" s="823"/>
    </row>
    <row r="23" spans="1:14" ht="14.85" customHeight="1">
      <c r="A23" s="2008" t="s">
        <v>55</v>
      </c>
      <c r="B23" s="2455"/>
      <c r="C23" s="1161">
        <v>1268</v>
      </c>
      <c r="D23" s="1155">
        <v>157.69999999999999</v>
      </c>
      <c r="E23" s="1160">
        <v>713</v>
      </c>
      <c r="F23" s="1157">
        <v>129</v>
      </c>
      <c r="G23" s="1157">
        <v>143.80000000000001</v>
      </c>
      <c r="H23" s="1130">
        <v>99</v>
      </c>
      <c r="I23" s="342"/>
      <c r="K23" s="823"/>
      <c r="L23" s="823"/>
      <c r="M23" s="823"/>
      <c r="N23" s="823"/>
    </row>
    <row r="24" spans="1:14" ht="14.85" customHeight="1">
      <c r="A24" s="2008" t="s">
        <v>51</v>
      </c>
      <c r="B24" s="2455"/>
      <c r="C24" s="1161">
        <v>1389</v>
      </c>
      <c r="D24" s="1155">
        <v>92</v>
      </c>
      <c r="E24" s="1160">
        <v>612</v>
      </c>
      <c r="F24" s="1157">
        <v>131.1</v>
      </c>
      <c r="G24" s="1157">
        <v>107.3</v>
      </c>
      <c r="H24" s="1130">
        <v>86.1</v>
      </c>
      <c r="I24" s="342"/>
      <c r="K24" s="823"/>
      <c r="L24" s="823"/>
      <c r="M24" s="823"/>
      <c r="N24" s="823"/>
    </row>
    <row r="25" spans="1:14" s="368" customFormat="1" ht="14.85" customHeight="1">
      <c r="A25" s="2008" t="s">
        <v>138</v>
      </c>
      <c r="B25" s="2455"/>
      <c r="C25" s="1161">
        <v>5740</v>
      </c>
      <c r="D25" s="1155">
        <v>103.8</v>
      </c>
      <c r="E25" s="1160">
        <v>2296</v>
      </c>
      <c r="F25" s="1157">
        <v>540.79999999999995</v>
      </c>
      <c r="G25" s="1157">
        <v>104.1</v>
      </c>
      <c r="H25" s="1130">
        <v>318.10000000000002</v>
      </c>
      <c r="I25" s="342"/>
      <c r="K25" s="823"/>
      <c r="L25" s="823"/>
      <c r="M25" s="823"/>
      <c r="N25" s="823"/>
    </row>
    <row r="26" spans="1:14" ht="14.85" customHeight="1">
      <c r="A26" s="2008" t="s">
        <v>58</v>
      </c>
      <c r="B26" s="2455"/>
      <c r="C26" s="1162">
        <v>2424</v>
      </c>
      <c r="D26" s="1155">
        <v>112.7</v>
      </c>
      <c r="E26" s="1160">
        <v>762</v>
      </c>
      <c r="F26" s="1157">
        <v>194.6</v>
      </c>
      <c r="G26" s="1157">
        <v>116.1</v>
      </c>
      <c r="H26" s="1130">
        <v>102.5</v>
      </c>
      <c r="I26" s="342"/>
      <c r="K26" s="823"/>
      <c r="L26" s="823"/>
      <c r="M26" s="823"/>
      <c r="N26" s="823"/>
    </row>
    <row r="27" spans="1:14" s="79" customFormat="1" ht="10.5" customHeight="1">
      <c r="B27" s="242"/>
      <c r="C27" s="342"/>
      <c r="D27" s="1053"/>
      <c r="E27" s="342"/>
      <c r="F27" s="1053"/>
      <c r="G27" s="1098"/>
      <c r="H27" s="1120"/>
      <c r="I27" s="342"/>
    </row>
    <row r="28" spans="1:14" s="79" customFormat="1" ht="10.5" customHeight="1">
      <c r="A28" s="77"/>
      <c r="B28" s="372"/>
      <c r="C28" s="1163"/>
      <c r="D28" s="1164"/>
      <c r="E28" s="1164"/>
      <c r="F28" s="1164"/>
      <c r="G28" s="1164"/>
      <c r="H28" s="342"/>
      <c r="I28" s="342"/>
    </row>
    <row r="29" spans="1:14" ht="10.5" customHeight="1">
      <c r="A29" s="643"/>
      <c r="B29" s="287"/>
      <c r="C29" s="1165"/>
      <c r="D29" s="1015"/>
      <c r="E29" s="1015"/>
      <c r="F29" s="1015"/>
      <c r="G29" s="1015"/>
      <c r="H29" s="775"/>
      <c r="I29" s="775"/>
    </row>
    <row r="30" spans="1:14">
      <c r="C30" s="775"/>
      <c r="D30" s="1003"/>
      <c r="E30" s="1003"/>
      <c r="F30" s="1003"/>
      <c r="G30" s="1003"/>
      <c r="H30" s="1003"/>
      <c r="I30" s="775"/>
    </row>
    <row r="31" spans="1:14">
      <c r="D31" s="282"/>
      <c r="E31" s="282"/>
      <c r="F31" s="282"/>
      <c r="G31" s="282"/>
      <c r="H31" s="282"/>
    </row>
    <row r="32" spans="1:14">
      <c r="D32" s="282"/>
      <c r="E32" s="282"/>
      <c r="F32" s="282"/>
      <c r="G32" s="282"/>
      <c r="H32" s="282"/>
    </row>
    <row r="33" spans="4:8">
      <c r="D33" s="282"/>
      <c r="E33" s="282"/>
      <c r="F33" s="282"/>
      <c r="G33" s="282"/>
      <c r="H33" s="282"/>
    </row>
    <row r="34" spans="4:8">
      <c r="D34" s="282"/>
      <c r="E34" s="282"/>
      <c r="F34" s="282"/>
      <c r="G34" s="282"/>
      <c r="H34" s="282"/>
    </row>
    <row r="35" spans="4:8">
      <c r="D35" s="282"/>
      <c r="E35" s="282"/>
      <c r="F35" s="282"/>
      <c r="G35" s="282"/>
      <c r="H35" s="282"/>
    </row>
    <row r="36" spans="4:8">
      <c r="D36" s="282"/>
      <c r="E36" s="282"/>
      <c r="F36" s="282"/>
      <c r="G36" s="282"/>
      <c r="H36" s="282"/>
    </row>
    <row r="37" spans="4:8">
      <c r="D37" s="282"/>
      <c r="E37" s="282"/>
      <c r="F37" s="282"/>
      <c r="G37" s="282"/>
      <c r="H37" s="282"/>
    </row>
    <row r="38" spans="4:8">
      <c r="D38" s="282"/>
      <c r="E38" s="282"/>
      <c r="F38" s="282"/>
      <c r="G38" s="282"/>
      <c r="H38" s="282"/>
    </row>
    <row r="39" spans="4:8">
      <c r="D39" s="282"/>
      <c r="E39" s="282"/>
      <c r="F39" s="282"/>
      <c r="G39" s="282"/>
      <c r="H39" s="282"/>
    </row>
    <row r="40" spans="4:8">
      <c r="D40" s="282"/>
      <c r="E40" s="282"/>
      <c r="F40" s="282"/>
      <c r="G40" s="282"/>
      <c r="H40" s="282"/>
    </row>
    <row r="41" spans="4:8">
      <c r="D41" s="282"/>
      <c r="E41" s="282"/>
      <c r="F41" s="282"/>
      <c r="G41" s="282"/>
      <c r="H41" s="282"/>
    </row>
    <row r="42" spans="4:8">
      <c r="D42" s="282"/>
      <c r="E42" s="282"/>
      <c r="F42" s="282"/>
      <c r="G42" s="282"/>
      <c r="H42" s="282"/>
    </row>
    <row r="43" spans="4:8">
      <c r="D43" s="282"/>
      <c r="E43" s="282"/>
      <c r="F43" s="282"/>
      <c r="G43" s="282"/>
      <c r="H43" s="282"/>
    </row>
    <row r="44" spans="4:8">
      <c r="D44" s="282"/>
      <c r="E44" s="282"/>
      <c r="F44" s="282"/>
      <c r="G44" s="282"/>
      <c r="H44" s="282"/>
    </row>
    <row r="45" spans="4:8">
      <c r="D45" s="282"/>
      <c r="E45" s="282"/>
      <c r="F45" s="282"/>
      <c r="G45" s="282"/>
      <c r="H45" s="282"/>
    </row>
    <row r="46" spans="4:8">
      <c r="D46" s="282"/>
      <c r="E46" s="282"/>
      <c r="F46" s="282"/>
      <c r="G46" s="282"/>
      <c r="H46" s="282"/>
    </row>
    <row r="47" spans="4:8">
      <c r="D47" s="282"/>
      <c r="E47" s="282"/>
      <c r="F47" s="282"/>
      <c r="G47" s="282"/>
      <c r="H47" s="282"/>
    </row>
    <row r="48" spans="4:8">
      <c r="D48" s="282"/>
      <c r="E48" s="282"/>
      <c r="F48" s="282"/>
      <c r="G48" s="282"/>
      <c r="H48" s="282"/>
    </row>
    <row r="49" spans="4:8">
      <c r="D49" s="282"/>
      <c r="E49" s="282"/>
      <c r="F49" s="282"/>
      <c r="G49" s="282"/>
      <c r="H49" s="282"/>
    </row>
    <row r="50" spans="4:8">
      <c r="D50" s="282"/>
      <c r="E50" s="282"/>
      <c r="F50" s="282"/>
      <c r="G50" s="282"/>
      <c r="H50" s="282"/>
    </row>
    <row r="51" spans="4:8">
      <c r="D51" s="282"/>
      <c r="E51" s="282"/>
      <c r="F51" s="282"/>
      <c r="G51" s="282"/>
      <c r="H51" s="282"/>
    </row>
    <row r="52" spans="4:8">
      <c r="D52" s="282"/>
      <c r="E52" s="282"/>
      <c r="F52" s="282"/>
      <c r="G52" s="282"/>
      <c r="H52" s="282"/>
    </row>
    <row r="53" spans="4:8">
      <c r="D53" s="282"/>
      <c r="E53" s="282"/>
      <c r="F53" s="282"/>
      <c r="G53" s="282"/>
      <c r="H53" s="282"/>
    </row>
    <row r="54" spans="4:8">
      <c r="D54" s="282"/>
      <c r="E54" s="282"/>
      <c r="F54" s="282"/>
      <c r="G54" s="282"/>
      <c r="H54" s="282"/>
    </row>
    <row r="55" spans="4:8">
      <c r="D55" s="282"/>
      <c r="E55" s="282"/>
      <c r="F55" s="282"/>
      <c r="G55" s="282"/>
      <c r="H55" s="282"/>
    </row>
    <row r="56" spans="4:8">
      <c r="D56" s="282"/>
      <c r="E56" s="282"/>
      <c r="F56" s="282"/>
      <c r="G56" s="282"/>
      <c r="H56" s="282"/>
    </row>
    <row r="57" spans="4:8">
      <c r="D57" s="282"/>
      <c r="E57" s="282"/>
      <c r="F57" s="282"/>
      <c r="G57" s="282"/>
      <c r="H57" s="282"/>
    </row>
    <row r="58" spans="4:8">
      <c r="D58" s="282"/>
      <c r="E58" s="282"/>
      <c r="F58" s="282"/>
      <c r="G58" s="282"/>
      <c r="H58" s="282"/>
    </row>
    <row r="59" spans="4:8">
      <c r="D59" s="282"/>
      <c r="E59" s="282"/>
      <c r="F59" s="282"/>
      <c r="G59" s="282"/>
      <c r="H59" s="282"/>
    </row>
    <row r="60" spans="4:8">
      <c r="D60" s="282"/>
      <c r="E60" s="282"/>
      <c r="F60" s="282"/>
      <c r="G60" s="282"/>
      <c r="H60" s="282"/>
    </row>
    <row r="61" spans="4:8">
      <c r="D61" s="282"/>
      <c r="E61" s="282"/>
      <c r="F61" s="282"/>
      <c r="G61" s="282"/>
      <c r="H61" s="282"/>
    </row>
    <row r="62" spans="4:8">
      <c r="D62" s="282"/>
      <c r="E62" s="282"/>
      <c r="F62" s="282"/>
      <c r="G62" s="282"/>
      <c r="H62" s="282"/>
    </row>
    <row r="63" spans="4:8">
      <c r="D63" s="282"/>
      <c r="E63" s="282"/>
      <c r="F63" s="282"/>
      <c r="G63" s="282"/>
      <c r="H63" s="282"/>
    </row>
    <row r="64" spans="4:8">
      <c r="D64" s="282"/>
      <c r="E64" s="282"/>
      <c r="F64" s="282"/>
      <c r="G64" s="282"/>
      <c r="H64" s="282"/>
    </row>
    <row r="65" spans="4:8">
      <c r="D65" s="282"/>
      <c r="E65" s="282"/>
      <c r="F65" s="282"/>
      <c r="G65" s="282"/>
      <c r="H65" s="282"/>
    </row>
    <row r="66" spans="4:8">
      <c r="D66" s="282"/>
      <c r="E66" s="282"/>
      <c r="F66" s="282"/>
      <c r="G66" s="282"/>
      <c r="H66" s="282"/>
    </row>
    <row r="67" spans="4:8">
      <c r="D67" s="282"/>
      <c r="E67" s="282"/>
      <c r="F67" s="282"/>
      <c r="G67" s="282"/>
      <c r="H67" s="282"/>
    </row>
    <row r="68" spans="4:8">
      <c r="D68" s="282"/>
      <c r="E68" s="282"/>
      <c r="F68" s="282"/>
      <c r="G68" s="282"/>
      <c r="H68" s="282"/>
    </row>
    <row r="69" spans="4:8">
      <c r="D69" s="282"/>
      <c r="E69" s="282"/>
      <c r="F69" s="282"/>
      <c r="G69" s="282"/>
      <c r="H69" s="282"/>
    </row>
    <row r="70" spans="4:8">
      <c r="D70" s="282"/>
      <c r="E70" s="282"/>
      <c r="F70" s="282"/>
      <c r="G70" s="282"/>
      <c r="H70" s="282"/>
    </row>
  </sheetData>
  <mergeCells count="24">
    <mergeCell ref="A24:B24"/>
    <mergeCell ref="A25:B25"/>
    <mergeCell ref="A26:B2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B8"/>
    <mergeCell ref="G1:H1"/>
    <mergeCell ref="G2:H2"/>
    <mergeCell ref="F6:G7"/>
    <mergeCell ref="C5:H5"/>
    <mergeCell ref="C6:D7"/>
  </mergeCells>
  <phoneticPr fontId="0" type="noConversion"/>
  <hyperlinks>
    <hyperlink ref="G1:H1" location="'Spis tablic     List of tables'!A1" display="Powrót do spisu tablic" xr:uid="{00000000-0004-0000-5400-000000000000}"/>
    <hyperlink ref="G2:H2" location="'Spis tablic     List of tables'!A1" display="Return to list tables" xr:uid="{00000000-0004-0000-5400-000001000000}"/>
    <hyperlink ref="G1" location="'Spis tablic     List of tables'!A1" display="Powrót do spisu tablic" xr:uid="{00000000-0004-0000-5400-000002000000}"/>
    <hyperlink ref="G2" location="'Spis tablic     List of tables'!A1" display="Return to list tables" xr:uid="{00000000-0004-0000-5400-000003000000}"/>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91">
    <tabColor rgb="FF92D050"/>
    <pageSetUpPr fitToPage="1"/>
  </sheetPr>
  <dimension ref="A1:N32"/>
  <sheetViews>
    <sheetView showGridLines="0" zoomScale="85" zoomScaleNormal="85" zoomScaleSheetLayoutView="100" workbookViewId="0">
      <selection activeCell="G22" sqref="G22"/>
    </sheetView>
  </sheetViews>
  <sheetFormatPr defaultColWidth="9" defaultRowHeight="12"/>
  <cols>
    <col min="1" max="1" width="8.125" style="79" customWidth="1"/>
    <col min="2" max="2" width="9.125" style="6" customWidth="1"/>
    <col min="3" max="14" width="8.625" style="6" customWidth="1"/>
    <col min="15" max="16384" width="9" style="79"/>
  </cols>
  <sheetData>
    <row r="1" spans="1:14">
      <c r="J1" s="1688" t="s">
        <v>0</v>
      </c>
      <c r="K1" s="1688"/>
    </row>
    <row r="2" spans="1:14">
      <c r="J2" s="1688" t="s">
        <v>1</v>
      </c>
      <c r="K2" s="1688"/>
    </row>
    <row r="3" spans="1:14" ht="14.25" customHeight="1">
      <c r="A3" s="1259" t="s">
        <v>208</v>
      </c>
      <c r="B3" s="246" t="s">
        <v>288</v>
      </c>
      <c r="C3" s="246"/>
      <c r="D3" s="246"/>
      <c r="E3" s="246"/>
      <c r="F3" s="246"/>
      <c r="G3" s="246"/>
      <c r="H3" s="79"/>
      <c r="I3" s="79"/>
      <c r="J3" s="79"/>
      <c r="K3" s="79"/>
      <c r="N3" s="70"/>
    </row>
    <row r="4" spans="1:14" ht="14.25" customHeight="1">
      <c r="A4" s="250"/>
      <c r="B4" s="655" t="s">
        <v>289</v>
      </c>
      <c r="C4" s="250"/>
      <c r="D4" s="250"/>
      <c r="E4" s="250"/>
      <c r="F4" s="250"/>
      <c r="G4" s="250"/>
      <c r="H4" s="79"/>
      <c r="I4" s="79"/>
      <c r="J4" s="70"/>
      <c r="K4" s="70"/>
      <c r="L4" s="79"/>
      <c r="M4" s="79"/>
      <c r="N4" s="70"/>
    </row>
    <row r="5" spans="1:14" ht="36" customHeight="1">
      <c r="A5" s="1843" t="s">
        <v>803</v>
      </c>
      <c r="B5" s="2294"/>
      <c r="C5" s="1718" t="s">
        <v>1360</v>
      </c>
      <c r="D5" s="1853"/>
      <c r="E5" s="1853"/>
      <c r="F5" s="1853"/>
      <c r="G5" s="1853"/>
      <c r="H5" s="1853"/>
      <c r="I5" s="1853"/>
      <c r="J5" s="1853"/>
      <c r="K5" s="1853"/>
      <c r="L5" s="1853"/>
      <c r="M5" s="1853"/>
      <c r="N5" s="1853"/>
    </row>
    <row r="6" spans="1:14" ht="36" customHeight="1">
      <c r="A6" s="1709"/>
      <c r="B6" s="2023"/>
      <c r="C6" s="2467" t="s">
        <v>804</v>
      </c>
      <c r="D6" s="1166"/>
      <c r="E6" s="1166"/>
      <c r="F6" s="1166"/>
      <c r="G6" s="1166"/>
      <c r="H6" s="1166"/>
      <c r="I6" s="1166"/>
      <c r="J6" s="1166"/>
      <c r="K6" s="1166"/>
      <c r="L6" s="1166"/>
      <c r="M6" s="1166"/>
      <c r="N6" s="1166"/>
    </row>
    <row r="7" spans="1:14" ht="36" customHeight="1">
      <c r="A7" s="1709"/>
      <c r="B7" s="2023"/>
      <c r="C7" s="2466"/>
      <c r="D7" s="2458" t="s">
        <v>766</v>
      </c>
      <c r="E7" s="2458" t="s">
        <v>829</v>
      </c>
      <c r="F7" s="2456" t="s">
        <v>830</v>
      </c>
      <c r="G7" s="2468"/>
      <c r="H7" s="2468"/>
      <c r="I7" s="2468"/>
      <c r="J7" s="2468"/>
      <c r="K7" s="2468"/>
      <c r="L7" s="2468"/>
      <c r="M7" s="2469"/>
      <c r="N7" s="2456" t="s">
        <v>836</v>
      </c>
    </row>
    <row r="8" spans="1:14" ht="36" customHeight="1">
      <c r="A8" s="1709"/>
      <c r="B8" s="2023"/>
      <c r="C8" s="2466"/>
      <c r="D8" s="2459"/>
      <c r="E8" s="2459"/>
      <c r="F8" s="2465" t="s">
        <v>396</v>
      </c>
      <c r="G8" s="1167"/>
      <c r="H8" s="2462" t="s">
        <v>832</v>
      </c>
      <c r="I8" s="2463"/>
      <c r="J8" s="2463"/>
      <c r="K8" s="2463"/>
      <c r="L8" s="2463"/>
      <c r="M8" s="2464"/>
      <c r="N8" s="2457"/>
    </row>
    <row r="9" spans="1:14" ht="32.25" customHeight="1">
      <c r="A9" s="1709"/>
      <c r="B9" s="2023"/>
      <c r="C9" s="2466"/>
      <c r="D9" s="2459"/>
      <c r="E9" s="2459"/>
      <c r="F9" s="2466"/>
      <c r="G9" s="2460" t="s">
        <v>831</v>
      </c>
      <c r="H9" s="2456" t="s">
        <v>833</v>
      </c>
      <c r="I9" s="1168"/>
      <c r="J9" s="1169"/>
      <c r="K9" s="2470" t="s">
        <v>835</v>
      </c>
      <c r="L9" s="1170"/>
      <c r="M9" s="1171"/>
      <c r="N9" s="2457"/>
    </row>
    <row r="10" spans="1:14" ht="132.75" customHeight="1">
      <c r="A10" s="1702"/>
      <c r="B10" s="1703"/>
      <c r="C10" s="2466"/>
      <c r="D10" s="2459"/>
      <c r="E10" s="2459"/>
      <c r="F10" s="2466"/>
      <c r="G10" s="2461"/>
      <c r="H10" s="2457"/>
      <c r="I10" s="1142" t="s">
        <v>834</v>
      </c>
      <c r="J10" s="1172" t="s">
        <v>831</v>
      </c>
      <c r="K10" s="2457"/>
      <c r="L10" s="1142" t="s">
        <v>834</v>
      </c>
      <c r="M10" s="1142" t="s">
        <v>831</v>
      </c>
      <c r="N10" s="2457"/>
    </row>
    <row r="11" spans="1:14" ht="20.25" customHeight="1">
      <c r="A11" s="2302" t="s">
        <v>53</v>
      </c>
      <c r="B11" s="2303"/>
      <c r="C11" s="1330" t="s">
        <v>1437</v>
      </c>
      <c r="D11" s="1240">
        <v>49</v>
      </c>
      <c r="E11" s="1241" t="s">
        <v>1438</v>
      </c>
      <c r="F11" s="1331" t="s">
        <v>1439</v>
      </c>
      <c r="G11" s="1330" t="s">
        <v>1440</v>
      </c>
      <c r="H11" s="1330" t="s">
        <v>1441</v>
      </c>
      <c r="I11" s="1241">
        <v>105</v>
      </c>
      <c r="J11" s="1330" t="s">
        <v>1442</v>
      </c>
      <c r="K11" s="1330" t="s">
        <v>1443</v>
      </c>
      <c r="L11" s="1240">
        <v>168</v>
      </c>
      <c r="M11" s="1329" t="s">
        <v>1444</v>
      </c>
      <c r="N11" s="1329" t="s">
        <v>1445</v>
      </c>
    </row>
    <row r="12" spans="1:14" ht="12.6" customHeight="1">
      <c r="A12" s="2236" t="s">
        <v>48</v>
      </c>
      <c r="B12" s="2237"/>
      <c r="C12" s="1242"/>
      <c r="D12" s="1242"/>
      <c r="E12" s="1243"/>
      <c r="F12" s="1242"/>
      <c r="G12" s="1243"/>
      <c r="H12" s="1242"/>
      <c r="I12" s="1243"/>
      <c r="J12" s="1242"/>
      <c r="K12" s="1243"/>
      <c r="L12" s="1242"/>
      <c r="M12" s="1243"/>
      <c r="N12" s="1244"/>
    </row>
    <row r="13" spans="1:14" ht="12.6" customHeight="1">
      <c r="A13" s="2238" t="s">
        <v>52</v>
      </c>
      <c r="B13" s="2239"/>
      <c r="C13" s="1206">
        <v>398759</v>
      </c>
      <c r="D13" s="1245">
        <v>1</v>
      </c>
      <c r="E13" s="1327">
        <v>777</v>
      </c>
      <c r="F13" s="1245">
        <v>47898</v>
      </c>
      <c r="G13" s="1245">
        <v>6640</v>
      </c>
      <c r="H13" s="1245">
        <v>900</v>
      </c>
      <c r="I13" s="1245">
        <v>5</v>
      </c>
      <c r="J13" s="1245">
        <v>109</v>
      </c>
      <c r="K13" s="1245">
        <v>39923</v>
      </c>
      <c r="L13" s="1245">
        <v>8</v>
      </c>
      <c r="M13" s="1245">
        <v>6273</v>
      </c>
      <c r="N13" s="610">
        <v>262770</v>
      </c>
    </row>
    <row r="14" spans="1:14" ht="12.6" customHeight="1">
      <c r="A14" s="2302" t="s">
        <v>49</v>
      </c>
      <c r="B14" s="2303"/>
      <c r="C14" s="1246">
        <v>210715</v>
      </c>
      <c r="D14" s="1247">
        <v>4</v>
      </c>
      <c r="E14" s="1365">
        <v>578</v>
      </c>
      <c r="F14" s="1247">
        <v>18210</v>
      </c>
      <c r="G14" s="1247">
        <v>1477</v>
      </c>
      <c r="H14" s="1247">
        <v>279</v>
      </c>
      <c r="I14" s="1247">
        <v>7</v>
      </c>
      <c r="J14" s="1247">
        <v>26</v>
      </c>
      <c r="K14" s="1247">
        <v>15029</v>
      </c>
      <c r="L14" s="1247">
        <v>4</v>
      </c>
      <c r="M14" s="1247">
        <v>1375</v>
      </c>
      <c r="N14" s="611">
        <v>155270</v>
      </c>
    </row>
    <row r="15" spans="1:14" ht="12.6" customHeight="1">
      <c r="A15" s="2238" t="s">
        <v>132</v>
      </c>
      <c r="B15" s="2239"/>
      <c r="C15" s="1206">
        <v>194196</v>
      </c>
      <c r="D15" s="1245">
        <v>3</v>
      </c>
      <c r="E15" s="1327">
        <v>769</v>
      </c>
      <c r="F15" s="1245">
        <v>15074</v>
      </c>
      <c r="G15" s="1245">
        <v>1999</v>
      </c>
      <c r="H15" s="1245">
        <v>215</v>
      </c>
      <c r="I15" s="1245">
        <v>3</v>
      </c>
      <c r="J15" s="1245">
        <v>29</v>
      </c>
      <c r="K15" s="1245">
        <v>12395</v>
      </c>
      <c r="L15" s="1245">
        <v>4</v>
      </c>
      <c r="M15" s="1245">
        <v>1932</v>
      </c>
      <c r="N15" s="610">
        <v>146756</v>
      </c>
    </row>
    <row r="16" spans="1:14" ht="12.6" customHeight="1">
      <c r="A16" s="2238" t="s">
        <v>133</v>
      </c>
      <c r="B16" s="2239"/>
      <c r="C16" s="1206">
        <v>121547</v>
      </c>
      <c r="D16" s="1245" t="s">
        <v>97</v>
      </c>
      <c r="E16" s="1327">
        <v>344</v>
      </c>
      <c r="F16" s="1245">
        <v>10347</v>
      </c>
      <c r="G16" s="1245">
        <v>1564</v>
      </c>
      <c r="H16" s="1245">
        <v>103</v>
      </c>
      <c r="I16" s="1245">
        <v>2</v>
      </c>
      <c r="J16" s="1245">
        <v>12</v>
      </c>
      <c r="K16" s="1245">
        <v>8649</v>
      </c>
      <c r="L16" s="1245">
        <v>3</v>
      </c>
      <c r="M16" s="1245">
        <v>1488</v>
      </c>
      <c r="N16" s="610">
        <v>86783</v>
      </c>
    </row>
    <row r="17" spans="1:14" ht="12.6" customHeight="1">
      <c r="A17" s="2238" t="s">
        <v>50</v>
      </c>
      <c r="B17" s="2239"/>
      <c r="C17" s="1206">
        <v>262504</v>
      </c>
      <c r="D17" s="1245">
        <v>2</v>
      </c>
      <c r="E17" s="1327">
        <v>638</v>
      </c>
      <c r="F17" s="1245">
        <v>23051</v>
      </c>
      <c r="G17" s="1245">
        <v>2443</v>
      </c>
      <c r="H17" s="1245">
        <v>333</v>
      </c>
      <c r="I17" s="1245">
        <v>3</v>
      </c>
      <c r="J17" s="1245">
        <v>37</v>
      </c>
      <c r="K17" s="1245">
        <v>18239</v>
      </c>
      <c r="L17" s="1245">
        <v>11</v>
      </c>
      <c r="M17" s="1245">
        <v>2308</v>
      </c>
      <c r="N17" s="610">
        <v>196961</v>
      </c>
    </row>
    <row r="18" spans="1:14" ht="12.6" customHeight="1">
      <c r="A18" s="2238" t="s">
        <v>134</v>
      </c>
      <c r="B18" s="2239"/>
      <c r="C18" s="1206">
        <v>429893</v>
      </c>
      <c r="D18" s="1245">
        <v>11</v>
      </c>
      <c r="E18" s="1327">
        <v>746</v>
      </c>
      <c r="F18" s="1245">
        <v>47934</v>
      </c>
      <c r="G18" s="1245">
        <v>6088</v>
      </c>
      <c r="H18" s="1245">
        <v>757</v>
      </c>
      <c r="I18" s="1245">
        <v>6</v>
      </c>
      <c r="J18" s="1245">
        <v>105</v>
      </c>
      <c r="K18" s="1245">
        <v>38059</v>
      </c>
      <c r="L18" s="1245">
        <v>13</v>
      </c>
      <c r="M18" s="1245">
        <v>5677</v>
      </c>
      <c r="N18" s="610">
        <v>315782</v>
      </c>
    </row>
    <row r="19" spans="1:14" ht="12.6" customHeight="1">
      <c r="A19" s="2238" t="s">
        <v>135</v>
      </c>
      <c r="B19" s="2239"/>
      <c r="C19" s="1206">
        <v>895928</v>
      </c>
      <c r="D19" s="1245">
        <v>12</v>
      </c>
      <c r="E19" s="1327">
        <v>1787</v>
      </c>
      <c r="F19" s="1245">
        <v>184442</v>
      </c>
      <c r="G19" s="1245">
        <v>34550</v>
      </c>
      <c r="H19" s="1245">
        <v>3896</v>
      </c>
      <c r="I19" s="1245">
        <v>31</v>
      </c>
      <c r="J19" s="1245">
        <v>696</v>
      </c>
      <c r="K19" s="1245">
        <v>160129</v>
      </c>
      <c r="L19" s="1245">
        <v>62</v>
      </c>
      <c r="M19" s="1245">
        <v>32921</v>
      </c>
      <c r="N19" s="610">
        <v>584661</v>
      </c>
    </row>
    <row r="20" spans="1:14" ht="12.6" customHeight="1">
      <c r="A20" s="2238" t="s">
        <v>54</v>
      </c>
      <c r="B20" s="2239"/>
      <c r="C20" s="1206">
        <v>106137</v>
      </c>
      <c r="D20" s="1245">
        <v>1</v>
      </c>
      <c r="E20" s="1327">
        <v>364</v>
      </c>
      <c r="F20" s="1245">
        <v>7434</v>
      </c>
      <c r="G20" s="1245">
        <v>910</v>
      </c>
      <c r="H20" s="1245">
        <v>109</v>
      </c>
      <c r="I20" s="1245">
        <v>2</v>
      </c>
      <c r="J20" s="1245">
        <v>21</v>
      </c>
      <c r="K20" s="1245">
        <v>5981</v>
      </c>
      <c r="L20" s="1245">
        <v>3</v>
      </c>
      <c r="M20" s="1245">
        <v>849</v>
      </c>
      <c r="N20" s="610">
        <v>76251</v>
      </c>
    </row>
    <row r="21" spans="1:14" ht="12.6" customHeight="1">
      <c r="A21" s="2238" t="s">
        <v>136</v>
      </c>
      <c r="B21" s="2239"/>
      <c r="C21" s="1206">
        <v>190047</v>
      </c>
      <c r="D21" s="1245">
        <v>1</v>
      </c>
      <c r="E21" s="1327">
        <v>542</v>
      </c>
      <c r="F21" s="1245">
        <v>16514</v>
      </c>
      <c r="G21" s="1245">
        <v>2237</v>
      </c>
      <c r="H21" s="1245">
        <v>224</v>
      </c>
      <c r="I21" s="1245">
        <v>3</v>
      </c>
      <c r="J21" s="1245">
        <v>20</v>
      </c>
      <c r="K21" s="1245">
        <v>13601</v>
      </c>
      <c r="L21" s="1245">
        <v>4</v>
      </c>
      <c r="M21" s="1245">
        <v>2157</v>
      </c>
      <c r="N21" s="610">
        <v>142074</v>
      </c>
    </row>
    <row r="22" spans="1:14" ht="12.6" customHeight="1">
      <c r="A22" s="2238" t="s">
        <v>137</v>
      </c>
      <c r="B22" s="2239"/>
      <c r="C22" s="1206">
        <v>110127</v>
      </c>
      <c r="D22" s="1245" t="s">
        <v>97</v>
      </c>
      <c r="E22" s="1327">
        <v>331</v>
      </c>
      <c r="F22" s="1245">
        <v>8733</v>
      </c>
      <c r="G22" s="1245">
        <v>1163</v>
      </c>
      <c r="H22" s="1245">
        <v>109</v>
      </c>
      <c r="I22" s="1245">
        <v>1</v>
      </c>
      <c r="J22" s="1245">
        <v>15</v>
      </c>
      <c r="K22" s="1245">
        <v>6685</v>
      </c>
      <c r="L22" s="1245" t="s">
        <v>97</v>
      </c>
      <c r="M22" s="1245">
        <v>1110</v>
      </c>
      <c r="N22" s="610">
        <v>84466</v>
      </c>
    </row>
    <row r="23" spans="1:14" ht="12.6" customHeight="1">
      <c r="A23" s="2238" t="s">
        <v>56</v>
      </c>
      <c r="B23" s="2239"/>
      <c r="C23" s="1206">
        <v>320678</v>
      </c>
      <c r="D23" s="1245" t="s">
        <v>97</v>
      </c>
      <c r="E23" s="1327">
        <v>537</v>
      </c>
      <c r="F23" s="1245">
        <v>32260</v>
      </c>
      <c r="G23" s="1245">
        <v>3293</v>
      </c>
      <c r="H23" s="1245">
        <v>537</v>
      </c>
      <c r="I23" s="1245">
        <v>7</v>
      </c>
      <c r="J23" s="1245">
        <v>94</v>
      </c>
      <c r="K23" s="1245">
        <v>26816</v>
      </c>
      <c r="L23" s="1245">
        <v>6</v>
      </c>
      <c r="M23" s="1245">
        <v>3072</v>
      </c>
      <c r="N23" s="610">
        <v>235226</v>
      </c>
    </row>
    <row r="24" spans="1:14" ht="12.6" customHeight="1">
      <c r="A24" s="2238" t="s">
        <v>57</v>
      </c>
      <c r="B24" s="2239"/>
      <c r="C24" s="1206">
        <v>496738</v>
      </c>
      <c r="D24" s="1245">
        <v>4</v>
      </c>
      <c r="E24" s="1327">
        <v>788</v>
      </c>
      <c r="F24" s="1245">
        <v>54709</v>
      </c>
      <c r="G24" s="1245">
        <v>5415</v>
      </c>
      <c r="H24" s="1245">
        <v>1100</v>
      </c>
      <c r="I24" s="1245">
        <v>16</v>
      </c>
      <c r="J24" s="1245">
        <v>128</v>
      </c>
      <c r="K24" s="1245">
        <v>44741</v>
      </c>
      <c r="L24" s="1245">
        <v>18</v>
      </c>
      <c r="M24" s="1245">
        <v>5057</v>
      </c>
      <c r="N24" s="610">
        <v>357836</v>
      </c>
    </row>
    <row r="25" spans="1:14" ht="12.6" customHeight="1">
      <c r="A25" s="2238" t="s">
        <v>55</v>
      </c>
      <c r="B25" s="2239"/>
      <c r="C25" s="1206">
        <v>120783</v>
      </c>
      <c r="D25" s="1245">
        <v>2</v>
      </c>
      <c r="E25" s="1327">
        <v>257</v>
      </c>
      <c r="F25" s="1245">
        <v>7484</v>
      </c>
      <c r="G25" s="1245">
        <v>518</v>
      </c>
      <c r="H25" s="1245">
        <v>140</v>
      </c>
      <c r="I25" s="1245">
        <v>5</v>
      </c>
      <c r="J25" s="1245">
        <v>20</v>
      </c>
      <c r="K25" s="1245">
        <v>5826</v>
      </c>
      <c r="L25" s="1245" t="s">
        <v>97</v>
      </c>
      <c r="M25" s="1245">
        <v>467</v>
      </c>
      <c r="N25" s="610">
        <v>92674</v>
      </c>
    </row>
    <row r="26" spans="1:14" ht="12.6" customHeight="1">
      <c r="A26" s="2471" t="s">
        <v>51</v>
      </c>
      <c r="B26" s="2472"/>
      <c r="C26" s="1206">
        <v>137057</v>
      </c>
      <c r="D26" s="1245">
        <v>1</v>
      </c>
      <c r="E26" s="1327">
        <v>491</v>
      </c>
      <c r="F26" s="1245">
        <v>9297</v>
      </c>
      <c r="G26" s="1245">
        <v>788</v>
      </c>
      <c r="H26" s="1245">
        <v>101</v>
      </c>
      <c r="I26" s="1245">
        <v>3</v>
      </c>
      <c r="J26" s="1245">
        <v>5</v>
      </c>
      <c r="K26" s="1245">
        <v>7675</v>
      </c>
      <c r="L26" s="1245">
        <v>4</v>
      </c>
      <c r="M26" s="1245">
        <v>763</v>
      </c>
      <c r="N26" s="610">
        <v>98564</v>
      </c>
    </row>
    <row r="27" spans="1:14" s="368" customFormat="1" ht="12.6" customHeight="1">
      <c r="A27" s="2471" t="s">
        <v>138</v>
      </c>
      <c r="B27" s="2472"/>
      <c r="C27" s="1206">
        <v>464222</v>
      </c>
      <c r="D27" s="1245">
        <v>4</v>
      </c>
      <c r="E27" s="1327">
        <v>1543</v>
      </c>
      <c r="F27" s="1245">
        <v>55646</v>
      </c>
      <c r="G27" s="1245">
        <v>5918</v>
      </c>
      <c r="H27" s="1245">
        <v>770</v>
      </c>
      <c r="I27" s="1245">
        <v>6</v>
      </c>
      <c r="J27" s="1245">
        <v>102</v>
      </c>
      <c r="K27" s="1245">
        <v>44755</v>
      </c>
      <c r="L27" s="1245">
        <v>20</v>
      </c>
      <c r="M27" s="1245">
        <v>5483</v>
      </c>
      <c r="N27" s="610">
        <v>339810</v>
      </c>
    </row>
    <row r="28" spans="1:14" ht="12.6" customHeight="1">
      <c r="A28" s="2238" t="s">
        <v>58</v>
      </c>
      <c r="B28" s="2239"/>
      <c r="C28" s="1206">
        <v>234870</v>
      </c>
      <c r="D28" s="1245">
        <v>3</v>
      </c>
      <c r="E28" s="1327">
        <v>585</v>
      </c>
      <c r="F28" s="1245">
        <v>19331</v>
      </c>
      <c r="G28" s="1245">
        <v>3357</v>
      </c>
      <c r="H28" s="1245">
        <v>259</v>
      </c>
      <c r="I28" s="1245">
        <v>5</v>
      </c>
      <c r="J28" s="1245">
        <v>36</v>
      </c>
      <c r="K28" s="1245">
        <v>15993</v>
      </c>
      <c r="L28" s="1245">
        <v>8</v>
      </c>
      <c r="M28" s="1245">
        <v>3152</v>
      </c>
      <c r="N28" s="610">
        <v>173492</v>
      </c>
    </row>
    <row r="29" spans="1:14" s="70" customFormat="1" ht="10.5" customHeight="1">
      <c r="B29" s="208"/>
      <c r="C29" s="1173"/>
      <c r="D29" s="966"/>
      <c r="E29" s="966"/>
      <c r="F29" s="966"/>
      <c r="G29" s="966"/>
      <c r="H29" s="966"/>
      <c r="I29" s="966"/>
      <c r="J29" s="966"/>
      <c r="K29" s="966"/>
      <c r="L29" s="966"/>
      <c r="M29" s="966"/>
      <c r="N29" s="966"/>
    </row>
    <row r="30" spans="1:14" s="334" customFormat="1" ht="24.75" customHeight="1">
      <c r="A30" s="1753" t="s">
        <v>1081</v>
      </c>
      <c r="B30" s="1753"/>
      <c r="C30" s="1753"/>
      <c r="D30" s="1753"/>
      <c r="E30" s="1753"/>
      <c r="F30" s="1753"/>
      <c r="G30" s="1753"/>
      <c r="H30" s="1753"/>
      <c r="I30" s="1753"/>
      <c r="J30" s="1753"/>
      <c r="K30" s="1753"/>
      <c r="L30" s="1753"/>
      <c r="M30" s="1753"/>
      <c r="N30" s="1753"/>
    </row>
    <row r="31" spans="1:14" s="334" customFormat="1" ht="27" customHeight="1">
      <c r="A31" s="1690" t="s">
        <v>1082</v>
      </c>
      <c r="B31" s="1691"/>
      <c r="C31" s="1691"/>
      <c r="D31" s="1691"/>
      <c r="E31" s="1691"/>
      <c r="F31" s="1691"/>
      <c r="G31" s="1691"/>
      <c r="H31" s="1691"/>
      <c r="I31" s="1691"/>
      <c r="J31" s="1691"/>
      <c r="K31" s="1691"/>
      <c r="L31" s="1691"/>
      <c r="M31" s="1691"/>
      <c r="N31" s="1691"/>
    </row>
    <row r="32" spans="1:14" ht="12.75" customHeight="1"/>
  </sheetData>
  <mergeCells count="34">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 ref="A14:B14"/>
    <mergeCell ref="A15:B15"/>
    <mergeCell ref="A16:B16"/>
    <mergeCell ref="N7:N10"/>
    <mergeCell ref="E7:E10"/>
    <mergeCell ref="D7:D10"/>
    <mergeCell ref="G9:G10"/>
    <mergeCell ref="H8:M8"/>
    <mergeCell ref="F8:F10"/>
    <mergeCell ref="C6:C10"/>
    <mergeCell ref="F7:M7"/>
    <mergeCell ref="K9:K10"/>
    <mergeCell ref="A11:B11"/>
    <mergeCell ref="J1:K1"/>
    <mergeCell ref="J2:K2"/>
    <mergeCell ref="H9:H10"/>
    <mergeCell ref="C5:N5"/>
    <mergeCell ref="A13:B13"/>
  </mergeCells>
  <phoneticPr fontId="0" type="noConversion"/>
  <hyperlinks>
    <hyperlink ref="J1:K1" location="'Spis tablic     List of tables'!A1" display="Powrót do spisu tablic" xr:uid="{00000000-0004-0000-5500-000000000000}"/>
    <hyperlink ref="J2:K2" location="'Spis tablic     List of tables'!A1" display="Return to list tables" xr:uid="{00000000-0004-0000-5500-000001000000}"/>
    <hyperlink ref="J1" location="'Spis tablic     List of tables'!A1" display="Powrót do spisu tablic" xr:uid="{00000000-0004-0000-5500-000002000000}"/>
    <hyperlink ref="J2" location="'Spis tablic     List of tables'!A1" display="Return to list tables" xr:uid="{00000000-0004-0000-5500-000003000000}"/>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2">
    <tabColor rgb="FF92D050"/>
    <pageSetUpPr fitToPage="1"/>
  </sheetPr>
  <dimension ref="A1:N40"/>
  <sheetViews>
    <sheetView showGridLines="0" zoomScale="115" zoomScaleNormal="115" zoomScaleSheetLayoutView="85" workbookViewId="0">
      <selection activeCell="C29" sqref="C29:K31"/>
    </sheetView>
  </sheetViews>
  <sheetFormatPr defaultColWidth="9" defaultRowHeight="12"/>
  <cols>
    <col min="1" max="1" width="8.125" style="79" customWidth="1"/>
    <col min="2" max="2" width="12.375" style="79" customWidth="1"/>
    <col min="3" max="11" width="11.625" style="79" customWidth="1"/>
    <col min="12" max="16384" width="9" style="79"/>
  </cols>
  <sheetData>
    <row r="1" spans="1:14">
      <c r="J1" s="1688" t="s">
        <v>0</v>
      </c>
      <c r="K1" s="1688"/>
    </row>
    <row r="2" spans="1:14">
      <c r="J2" s="1688" t="s">
        <v>1</v>
      </c>
      <c r="K2" s="1688"/>
    </row>
    <row r="3" spans="1:14">
      <c r="A3" s="258" t="s">
        <v>176</v>
      </c>
      <c r="B3" s="301" t="s">
        <v>177</v>
      </c>
      <c r="C3" s="258"/>
      <c r="D3" s="258"/>
      <c r="E3" s="258"/>
      <c r="F3" s="258"/>
      <c r="G3" s="258"/>
      <c r="H3" s="258"/>
      <c r="I3" s="258"/>
      <c r="K3" s="258"/>
    </row>
    <row r="4" spans="1:14">
      <c r="A4" s="376"/>
      <c r="B4" s="269" t="s">
        <v>61</v>
      </c>
      <c r="C4" s="376"/>
      <c r="D4" s="376"/>
      <c r="E4" s="376"/>
      <c r="F4" s="376"/>
      <c r="G4" s="376"/>
      <c r="H4" s="376"/>
      <c r="I4" s="376"/>
      <c r="K4" s="376"/>
    </row>
    <row r="5" spans="1:14">
      <c r="A5" s="377"/>
      <c r="B5" s="631" t="s">
        <v>296</v>
      </c>
      <c r="C5" s="377"/>
      <c r="D5" s="377"/>
      <c r="E5" s="377"/>
      <c r="F5" s="377"/>
      <c r="G5" s="377"/>
      <c r="H5" s="377"/>
      <c r="I5" s="377"/>
      <c r="J5" s="377"/>
      <c r="K5" s="377"/>
    </row>
    <row r="6" spans="1:14">
      <c r="A6" s="378"/>
      <c r="B6" s="632" t="s">
        <v>63</v>
      </c>
      <c r="C6" s="378"/>
      <c r="D6" s="378"/>
      <c r="E6" s="378"/>
      <c r="F6" s="378"/>
      <c r="G6" s="378"/>
      <c r="H6" s="378"/>
      <c r="I6" s="378"/>
      <c r="J6" s="378"/>
      <c r="K6" s="378"/>
    </row>
    <row r="7" spans="1:14" ht="24" customHeight="1">
      <c r="A7" s="1780" t="s">
        <v>415</v>
      </c>
      <c r="B7" s="1781"/>
      <c r="C7" s="589"/>
      <c r="D7" s="219"/>
      <c r="E7" s="219"/>
      <c r="F7" s="219"/>
      <c r="G7" s="219"/>
      <c r="H7" s="1790"/>
      <c r="I7" s="1790"/>
      <c r="J7" s="1790"/>
      <c r="K7" s="1790"/>
    </row>
    <row r="8" spans="1:14" ht="24" customHeight="1">
      <c r="A8" s="1782"/>
      <c r="B8" s="1783"/>
      <c r="C8" s="590"/>
      <c r="D8" s="1787" t="s">
        <v>418</v>
      </c>
      <c r="E8" s="225"/>
      <c r="F8" s="225"/>
      <c r="G8" s="222"/>
      <c r="H8" s="1787" t="s">
        <v>422</v>
      </c>
      <c r="I8" s="1789"/>
      <c r="J8" s="1788"/>
      <c r="K8" s="1787"/>
      <c r="L8" s="36"/>
    </row>
    <row r="9" spans="1:14" ht="167.25" customHeight="1">
      <c r="A9" s="1782"/>
      <c r="B9" s="1783"/>
      <c r="C9" s="21" t="s">
        <v>417</v>
      </c>
      <c r="D9" s="1788"/>
      <c r="E9" s="221" t="s">
        <v>419</v>
      </c>
      <c r="F9" s="221" t="s">
        <v>420</v>
      </c>
      <c r="G9" s="221" t="s">
        <v>421</v>
      </c>
      <c r="H9" s="1788"/>
      <c r="I9" s="221" t="s">
        <v>423</v>
      </c>
      <c r="J9" s="221" t="s">
        <v>424</v>
      </c>
      <c r="K9" s="220" t="s">
        <v>425</v>
      </c>
      <c r="L9" s="36"/>
    </row>
    <row r="10" spans="1:14" ht="24" customHeight="1">
      <c r="A10" s="1784"/>
      <c r="B10" s="1785"/>
      <c r="C10" s="1784" t="s">
        <v>414</v>
      </c>
      <c r="D10" s="1786"/>
      <c r="E10" s="1786"/>
      <c r="F10" s="1786"/>
      <c r="G10" s="1786"/>
      <c r="H10" s="1786"/>
      <c r="I10" s="1786"/>
      <c r="J10" s="1786"/>
      <c r="K10" s="1786"/>
      <c r="L10" s="36"/>
    </row>
    <row r="11" spans="1:14" s="258" customFormat="1" ht="21" customHeight="1">
      <c r="A11" s="1396">
        <v>2020</v>
      </c>
      <c r="B11" s="1504" t="s">
        <v>1255</v>
      </c>
      <c r="C11" s="863">
        <v>7.4</v>
      </c>
      <c r="D11" s="863">
        <v>21.5</v>
      </c>
      <c r="E11" s="863">
        <v>8.1</v>
      </c>
      <c r="F11" s="863">
        <v>5</v>
      </c>
      <c r="G11" s="863">
        <v>8.4</v>
      </c>
      <c r="H11" s="863">
        <v>51</v>
      </c>
      <c r="I11" s="863">
        <v>5.7</v>
      </c>
      <c r="J11" s="863">
        <v>28.8</v>
      </c>
      <c r="K11" s="861">
        <v>16.5</v>
      </c>
      <c r="L11" s="38"/>
      <c r="M11" s="38"/>
      <c r="N11" s="27"/>
    </row>
    <row r="12" spans="1:14" s="258" customFormat="1" ht="12" customHeight="1">
      <c r="A12" s="1184"/>
      <c r="B12" s="1504" t="s">
        <v>1256</v>
      </c>
      <c r="C12" s="863">
        <v>7.4</v>
      </c>
      <c r="D12" s="863">
        <v>21.5</v>
      </c>
      <c r="E12" s="863">
        <v>8.1</v>
      </c>
      <c r="F12" s="863">
        <v>5</v>
      </c>
      <c r="G12" s="863">
        <v>8.4</v>
      </c>
      <c r="H12" s="863">
        <v>51</v>
      </c>
      <c r="I12" s="863">
        <v>5.7</v>
      </c>
      <c r="J12" s="863">
        <v>28.8</v>
      </c>
      <c r="K12" s="861">
        <v>16.5</v>
      </c>
      <c r="L12" s="38"/>
      <c r="M12" s="38"/>
      <c r="N12" s="27"/>
    </row>
    <row r="13" spans="1:14" s="258" customFormat="1" ht="12" customHeight="1">
      <c r="A13" s="1184"/>
      <c r="B13" s="1504" t="s">
        <v>1257</v>
      </c>
      <c r="C13" s="863">
        <v>7.5</v>
      </c>
      <c r="D13" s="863">
        <v>21.5</v>
      </c>
      <c r="E13" s="863">
        <v>8.1</v>
      </c>
      <c r="F13" s="863">
        <v>5</v>
      </c>
      <c r="G13" s="863">
        <v>8.4</v>
      </c>
      <c r="H13" s="863">
        <v>50.6</v>
      </c>
      <c r="I13" s="863">
        <v>5.7</v>
      </c>
      <c r="J13" s="863">
        <v>28.5</v>
      </c>
      <c r="K13" s="861">
        <v>16.399999999999999</v>
      </c>
      <c r="L13" s="38"/>
      <c r="M13" s="38"/>
      <c r="N13" s="27"/>
    </row>
    <row r="14" spans="1:14" s="831" customFormat="1" ht="12" customHeight="1">
      <c r="A14" s="1184"/>
      <c r="B14" s="1504" t="s">
        <v>1258</v>
      </c>
      <c r="C14" s="45">
        <v>7.5</v>
      </c>
      <c r="D14" s="45">
        <v>21.5</v>
      </c>
      <c r="E14" s="45">
        <v>8.1</v>
      </c>
      <c r="F14" s="45">
        <v>5</v>
      </c>
      <c r="G14" s="45">
        <v>8.4</v>
      </c>
      <c r="H14" s="45">
        <v>50.4</v>
      </c>
      <c r="I14" s="45">
        <v>5.7</v>
      </c>
      <c r="J14" s="45">
        <v>28.4</v>
      </c>
      <c r="K14" s="38">
        <v>16.3</v>
      </c>
      <c r="L14" s="38"/>
      <c r="M14" s="38"/>
      <c r="N14" s="810"/>
    </row>
    <row r="15" spans="1:14" s="831" customFormat="1" ht="12" customHeight="1">
      <c r="A15" s="1184"/>
      <c r="B15" s="1504" t="s">
        <v>1259</v>
      </c>
      <c r="C15" s="45">
        <v>7.5</v>
      </c>
      <c r="D15" s="45">
        <v>21.4</v>
      </c>
      <c r="E15" s="45">
        <v>8.1</v>
      </c>
      <c r="F15" s="45">
        <v>5</v>
      </c>
      <c r="G15" s="45">
        <v>8.4</v>
      </c>
      <c r="H15" s="45">
        <v>50.1</v>
      </c>
      <c r="I15" s="45">
        <v>5.5</v>
      </c>
      <c r="J15" s="45">
        <v>28.3</v>
      </c>
      <c r="K15" s="38">
        <v>16.3</v>
      </c>
      <c r="L15" s="38"/>
      <c r="M15" s="38"/>
      <c r="N15" s="810"/>
    </row>
    <row r="16" spans="1:14" s="831" customFormat="1" ht="12" customHeight="1">
      <c r="A16" s="1184"/>
      <c r="B16" s="1504" t="s">
        <v>1260</v>
      </c>
      <c r="C16" s="45">
        <v>7.5</v>
      </c>
      <c r="D16" s="45">
        <v>21.4</v>
      </c>
      <c r="E16" s="45">
        <v>8.1</v>
      </c>
      <c r="F16" s="45">
        <v>5</v>
      </c>
      <c r="G16" s="45">
        <v>8.4</v>
      </c>
      <c r="H16" s="45">
        <v>49.9</v>
      </c>
      <c r="I16" s="45">
        <v>5.5</v>
      </c>
      <c r="J16" s="45">
        <v>28.3</v>
      </c>
      <c r="K16" s="38">
        <v>16.2</v>
      </c>
      <c r="L16" s="38"/>
      <c r="M16" s="38"/>
      <c r="N16" s="810"/>
    </row>
    <row r="17" spans="1:14" s="831" customFormat="1" ht="12" customHeight="1">
      <c r="A17" s="1184"/>
      <c r="B17" s="1504" t="s">
        <v>1261</v>
      </c>
      <c r="C17" s="45">
        <v>7.5</v>
      </c>
      <c r="D17" s="45">
        <v>21.3</v>
      </c>
      <c r="E17" s="45">
        <v>8</v>
      </c>
      <c r="F17" s="45">
        <v>5</v>
      </c>
      <c r="G17" s="45">
        <v>8.3000000000000007</v>
      </c>
      <c r="H17" s="45">
        <v>49.9</v>
      </c>
      <c r="I17" s="45">
        <v>5.5</v>
      </c>
      <c r="J17" s="45">
        <v>28.2</v>
      </c>
      <c r="K17" s="38">
        <v>16.2</v>
      </c>
      <c r="L17" s="38"/>
      <c r="M17" s="38"/>
      <c r="N17" s="810"/>
    </row>
    <row r="18" spans="1:14" s="831" customFormat="1" ht="12" customHeight="1">
      <c r="A18" s="1184"/>
      <c r="B18" s="1504" t="s">
        <v>1262</v>
      </c>
      <c r="C18" s="45">
        <v>7.6</v>
      </c>
      <c r="D18" s="45">
        <v>21.2</v>
      </c>
      <c r="E18" s="45">
        <v>7.9</v>
      </c>
      <c r="F18" s="45">
        <v>5.0999999999999996</v>
      </c>
      <c r="G18" s="45">
        <v>8.1999999999999993</v>
      </c>
      <c r="H18" s="45">
        <v>49.9</v>
      </c>
      <c r="I18" s="45">
        <v>5.5</v>
      </c>
      <c r="J18" s="45">
        <v>28.2</v>
      </c>
      <c r="K18" s="38">
        <v>16.2</v>
      </c>
      <c r="L18" s="38"/>
      <c r="M18" s="38"/>
      <c r="N18" s="810"/>
    </row>
    <row r="19" spans="1:14" s="831" customFormat="1" ht="12" customHeight="1">
      <c r="A19" s="1184"/>
      <c r="B19" s="1504" t="s">
        <v>1263</v>
      </c>
      <c r="C19" s="860">
        <v>7.6</v>
      </c>
      <c r="D19" s="860">
        <v>21.3</v>
      </c>
      <c r="E19" s="860">
        <v>8</v>
      </c>
      <c r="F19" s="860">
        <v>5.0999999999999996</v>
      </c>
      <c r="G19" s="860">
        <v>8.3000000000000007</v>
      </c>
      <c r="H19" s="860">
        <v>49.7</v>
      </c>
      <c r="I19" s="860">
        <v>5.5</v>
      </c>
      <c r="J19" s="860">
        <v>28.1</v>
      </c>
      <c r="K19" s="861">
        <v>16</v>
      </c>
      <c r="L19" s="38"/>
      <c r="M19" s="38"/>
      <c r="N19" s="810"/>
    </row>
    <row r="20" spans="1:14" s="1423" customFormat="1" ht="12" customHeight="1">
      <c r="A20" s="1184"/>
      <c r="B20" s="1504" t="s">
        <v>1264</v>
      </c>
      <c r="C20" s="862">
        <v>7.6</v>
      </c>
      <c r="D20" s="862">
        <v>21.2</v>
      </c>
      <c r="E20" s="862">
        <v>7.9</v>
      </c>
      <c r="F20" s="862">
        <v>5.0999999999999996</v>
      </c>
      <c r="G20" s="862">
        <v>8.1999999999999993</v>
      </c>
      <c r="H20" s="862">
        <v>49.8</v>
      </c>
      <c r="I20" s="862">
        <v>5.5</v>
      </c>
      <c r="J20" s="862">
        <v>28.2</v>
      </c>
      <c r="K20" s="861">
        <v>16.100000000000001</v>
      </c>
      <c r="L20" s="1392"/>
      <c r="M20" s="1392"/>
      <c r="N20" s="1390"/>
    </row>
    <row r="21" spans="1:14" s="1423" customFormat="1" ht="12" customHeight="1">
      <c r="A21" s="1184"/>
      <c r="B21" s="1504" t="s">
        <v>1265</v>
      </c>
      <c r="C21" s="862">
        <v>7.6</v>
      </c>
      <c r="D21" s="862">
        <v>21</v>
      </c>
      <c r="E21" s="862">
        <v>7.9</v>
      </c>
      <c r="F21" s="862">
        <v>5</v>
      </c>
      <c r="G21" s="862">
        <v>8.1</v>
      </c>
      <c r="H21" s="862">
        <v>50</v>
      </c>
      <c r="I21" s="862">
        <v>5.5</v>
      </c>
      <c r="J21" s="862">
        <v>28.2</v>
      </c>
      <c r="K21" s="861">
        <v>16.3</v>
      </c>
      <c r="L21" s="1392"/>
      <c r="M21" s="1392"/>
      <c r="N21" s="1390"/>
    </row>
    <row r="22" spans="1:14" s="1423" customFormat="1" ht="12" customHeight="1">
      <c r="A22" s="1184"/>
      <c r="B22" s="1504" t="s">
        <v>1266</v>
      </c>
      <c r="C22" s="862">
        <v>7.6</v>
      </c>
      <c r="D22" s="862">
        <v>20.9</v>
      </c>
      <c r="E22" s="862">
        <v>7.9</v>
      </c>
      <c r="F22" s="862">
        <v>5</v>
      </c>
      <c r="G22" s="862">
        <v>8</v>
      </c>
      <c r="H22" s="862">
        <v>50</v>
      </c>
      <c r="I22" s="862">
        <v>5.5</v>
      </c>
      <c r="J22" s="862">
        <v>28.2</v>
      </c>
      <c r="K22" s="861">
        <v>16.3</v>
      </c>
      <c r="L22" s="1392"/>
      <c r="M22" s="1392"/>
      <c r="N22" s="1390"/>
    </row>
    <row r="23" spans="1:14" s="1423" customFormat="1" ht="12" customHeight="1">
      <c r="A23" s="1396">
        <v>2021</v>
      </c>
      <c r="B23" s="1504" t="s">
        <v>1255</v>
      </c>
      <c r="C23" s="1507">
        <v>7.6</v>
      </c>
      <c r="D23" s="1507">
        <v>21.2</v>
      </c>
      <c r="E23" s="1507">
        <v>7.9</v>
      </c>
      <c r="F23" s="1507">
        <v>5.0999999999999996</v>
      </c>
      <c r="G23" s="1507">
        <v>8.1999999999999993</v>
      </c>
      <c r="H23" s="1507">
        <v>48.9</v>
      </c>
      <c r="I23" s="1507">
        <v>5.5</v>
      </c>
      <c r="J23" s="1507">
        <v>28</v>
      </c>
      <c r="K23" s="861">
        <v>15.5</v>
      </c>
      <c r="L23" s="1392"/>
      <c r="M23" s="1392"/>
      <c r="N23" s="1390"/>
    </row>
    <row r="24" spans="1:14" s="1423" customFormat="1" ht="12" customHeight="1">
      <c r="A24" s="1184"/>
      <c r="B24" s="1504" t="s">
        <v>1256</v>
      </c>
      <c r="C24" s="1507">
        <v>7.6</v>
      </c>
      <c r="D24" s="1507">
        <v>21.2</v>
      </c>
      <c r="E24" s="1507">
        <v>7.8</v>
      </c>
      <c r="F24" s="1507">
        <v>5.0999999999999996</v>
      </c>
      <c r="G24" s="1507">
        <v>8.1999999999999993</v>
      </c>
      <c r="H24" s="1507">
        <v>49</v>
      </c>
      <c r="I24" s="1507">
        <v>5.5</v>
      </c>
      <c r="J24" s="1507">
        <v>27.9</v>
      </c>
      <c r="K24" s="861">
        <v>15.6</v>
      </c>
      <c r="L24" s="1392"/>
      <c r="M24" s="1392"/>
      <c r="N24" s="1390"/>
    </row>
    <row r="25" spans="1:14" s="1423" customFormat="1" ht="12" customHeight="1">
      <c r="A25" s="1184"/>
      <c r="B25" s="1504" t="s">
        <v>1257</v>
      </c>
      <c r="C25" s="1507">
        <v>7.7</v>
      </c>
      <c r="D25" s="1507">
        <v>21.3</v>
      </c>
      <c r="E25" s="1507">
        <v>7.8</v>
      </c>
      <c r="F25" s="1507">
        <v>5.2</v>
      </c>
      <c r="G25" s="1507">
        <v>8.3000000000000007</v>
      </c>
      <c r="H25" s="1507">
        <v>49.2</v>
      </c>
      <c r="I25" s="1507">
        <v>5.5</v>
      </c>
      <c r="J25" s="1507">
        <v>28</v>
      </c>
      <c r="K25" s="861">
        <v>15.6</v>
      </c>
      <c r="L25" s="1392"/>
      <c r="M25" s="1392"/>
      <c r="N25" s="1390"/>
    </row>
    <row r="26" spans="1:14" s="258" customFormat="1" ht="12" customHeight="1">
      <c r="A26" s="27"/>
      <c r="B26" s="16" t="s">
        <v>7</v>
      </c>
      <c r="C26" s="16">
        <v>102.7</v>
      </c>
      <c r="D26" s="16">
        <v>99.1</v>
      </c>
      <c r="E26" s="16">
        <v>96.5</v>
      </c>
      <c r="F26" s="16">
        <v>105.2</v>
      </c>
      <c r="G26" s="16">
        <v>98.1</v>
      </c>
      <c r="H26" s="16">
        <v>97.1</v>
      </c>
      <c r="I26" s="16">
        <v>97.3</v>
      </c>
      <c r="J26" s="16">
        <v>98.2</v>
      </c>
      <c r="K26" s="868">
        <v>95.2</v>
      </c>
      <c r="L26" s="38"/>
      <c r="M26" s="38"/>
      <c r="N26" s="27"/>
    </row>
    <row r="27" spans="1:14" ht="12.75" customHeight="1">
      <c r="A27" s="87"/>
      <c r="B27" s="16" t="s">
        <v>8</v>
      </c>
      <c r="C27" s="16">
        <v>100.1</v>
      </c>
      <c r="D27" s="16">
        <v>100.6</v>
      </c>
      <c r="E27" s="16">
        <v>100.1</v>
      </c>
      <c r="F27" s="16">
        <v>101.7</v>
      </c>
      <c r="G27" s="16">
        <v>100.3</v>
      </c>
      <c r="H27" s="16">
        <v>100.4</v>
      </c>
      <c r="I27" s="16">
        <v>100.3</v>
      </c>
      <c r="J27" s="16">
        <v>100.5</v>
      </c>
      <c r="K27" s="868">
        <v>100.3</v>
      </c>
      <c r="L27" s="36"/>
    </row>
    <row r="28" spans="1:14">
      <c r="C28" s="156"/>
      <c r="D28" s="156"/>
      <c r="E28" s="156"/>
      <c r="F28" s="156"/>
      <c r="G28" s="156"/>
      <c r="H28" s="156"/>
      <c r="I28" s="156"/>
      <c r="J28" s="156"/>
      <c r="K28" s="156"/>
    </row>
    <row r="39" spans="1:1">
      <c r="A39" s="120"/>
    </row>
    <row r="40" spans="1:1">
      <c r="A40" s="120"/>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1" display="Return to list tables" xr:uid="{00000000-0004-0000-0800-000003000000}"/>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Nazwane zakresy</vt:lpstr>
      </vt:variant>
      <vt:variant>
        <vt:i4>91</vt:i4>
      </vt:variant>
    </vt:vector>
  </HeadingPairs>
  <TitlesOfParts>
    <vt:vector size="177"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Tabl.21cz.1!Obszar_wydruku</vt:lpstr>
      <vt:lpstr>Tabl.21cz.2!Obszar_wydruku</vt:lpstr>
      <vt:lpstr>Tabl.22!Obszar_wydruku</vt:lpstr>
      <vt:lpstr>Tabl.23cz.1!Obszar_wydruku</vt:lpstr>
      <vt:lpstr>Tabl.23cz.2!Obszar_wydruku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Górka Małgorzata Ewa</cp:lastModifiedBy>
  <cp:lastPrinted>2021-05-28T09:19:35Z</cp:lastPrinted>
  <dcterms:created xsi:type="dcterms:W3CDTF">2011-08-16T06:32:54Z</dcterms:created>
  <dcterms:modified xsi:type="dcterms:W3CDTF">2021-05-31T06:08:53Z</dcterms:modified>
</cp:coreProperties>
</file>