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MOJE_C\DYSK_D\R_____________O____________k_________2021\SYGNALNE_NASZE\STAN_I_RUCH_LUDNOSCI_31_V\INTERNET\"/>
    </mc:Choice>
  </mc:AlternateContent>
  <bookViews>
    <workbookView xWindow="0" yWindow="0" windowWidth="28800" windowHeight="12135"/>
  </bookViews>
  <sheets>
    <sheet name="SPIS_TABLIC" sheetId="1" r:id="rId1"/>
    <sheet name="Tablica_1" sheetId="2" r:id="rId2"/>
    <sheet name="Tablica_2" sheetId="3" r:id="rId3"/>
    <sheet name="Tablica_3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2" l="1"/>
</calcChain>
</file>

<file path=xl/sharedStrings.xml><?xml version="1.0" encoding="utf-8"?>
<sst xmlns="http://schemas.openxmlformats.org/spreadsheetml/2006/main" count="183" uniqueCount="76">
  <si>
    <t>TABLICE</t>
  </si>
  <si>
    <t>Tablica 1. Podstawowe dane o stanie i ruchu naturalnym ludności</t>
  </si>
  <si>
    <t>WYSZCZEGÓLNIENIE</t>
  </si>
  <si>
    <t>mężczyźni</t>
  </si>
  <si>
    <t>kobiety</t>
  </si>
  <si>
    <t>Miasta</t>
  </si>
  <si>
    <t>Wieś</t>
  </si>
  <si>
    <t>Ludność w % ogółem:</t>
  </si>
  <si>
    <t>w wieku:</t>
  </si>
  <si>
    <t>przedprodukcyjnym</t>
  </si>
  <si>
    <t>produkcyjnym</t>
  </si>
  <si>
    <t>poprodukcyjnym</t>
  </si>
  <si>
    <t>Przeciętne dalsze trwanie życia osób:</t>
  </si>
  <si>
    <t>w wieku 0 lat:</t>
  </si>
  <si>
    <t>.</t>
  </si>
  <si>
    <t>w wieku 60 lat:</t>
  </si>
  <si>
    <t>Małżeństwa</t>
  </si>
  <si>
    <t>na 1000 ludności</t>
  </si>
  <si>
    <t>Rozwody</t>
  </si>
  <si>
    <t>Separacje</t>
  </si>
  <si>
    <t>Urodzenia żywe</t>
  </si>
  <si>
    <t>Zgony ogółem</t>
  </si>
  <si>
    <t>według przyczyn w %:</t>
  </si>
  <si>
    <t>choroby układu krążenia</t>
  </si>
  <si>
    <t>nowotwory</t>
  </si>
  <si>
    <t>Zgony niemowląt</t>
  </si>
  <si>
    <t>na 1000 urodzeń żywych</t>
  </si>
  <si>
    <t>Przyrost naturalny</t>
  </si>
  <si>
    <t>Migracje zagraniczne na pobyt stały:</t>
  </si>
  <si>
    <t>imigracja</t>
  </si>
  <si>
    <t>emigracja</t>
  </si>
  <si>
    <t>saldo</t>
  </si>
  <si>
    <t>POWIATY</t>
  </si>
  <si>
    <t>Ogółem</t>
  </si>
  <si>
    <t>Kobiety</t>
  </si>
  <si>
    <t>W wieku</t>
  </si>
  <si>
    <t>WOJEWÓDZTWO</t>
  </si>
  <si>
    <t>POWIATY:</t>
  </si>
  <si>
    <t>białogardzki</t>
  </si>
  <si>
    <t>choszczeński</t>
  </si>
  <si>
    <t>drawski</t>
  </si>
  <si>
    <t>goleniowski</t>
  </si>
  <si>
    <t>gryficki</t>
  </si>
  <si>
    <t>gryfiński</t>
  </si>
  <si>
    <t>kamieński</t>
  </si>
  <si>
    <t>kołobrzeski</t>
  </si>
  <si>
    <t>koszaliński</t>
  </si>
  <si>
    <t>łobeski</t>
  </si>
  <si>
    <t>myśliborski</t>
  </si>
  <si>
    <t>policki</t>
  </si>
  <si>
    <t>pyrzycki</t>
  </si>
  <si>
    <t>sławieński</t>
  </si>
  <si>
    <t>stargardzki</t>
  </si>
  <si>
    <t>szczecinecki</t>
  </si>
  <si>
    <t>świdwiński</t>
  </si>
  <si>
    <t>wałecki</t>
  </si>
  <si>
    <t>MIASTA NA PRAWACH POWIATU:</t>
  </si>
  <si>
    <t>Koszalin</t>
  </si>
  <si>
    <t>Szczecin</t>
  </si>
  <si>
    <t>Świnoujście</t>
  </si>
  <si>
    <t>Zgony</t>
  </si>
  <si>
    <t>razem</t>
  </si>
  <si>
    <t>NA 1000 LUDNOŚCI</t>
  </si>
  <si>
    <t>SPIS TABLIC</t>
  </si>
  <si>
    <r>
      <t xml:space="preserve">Ludność ogółem </t>
    </r>
    <r>
      <rPr>
        <sz val="10"/>
        <color theme="1"/>
        <rFont val="Arial"/>
        <family val="2"/>
        <charset val="238"/>
      </rPr>
      <t>(stan w dniu 31 XII)</t>
    </r>
  </si>
  <si>
    <t>Mężczyźni</t>
  </si>
  <si>
    <t>na 100 tys. ludności</t>
  </si>
  <si>
    <r>
      <t>Separacje</t>
    </r>
    <r>
      <rPr>
        <vertAlign val="superscript"/>
        <sz val="10"/>
        <color theme="1"/>
        <rFont val="Arial"/>
        <family val="2"/>
        <charset val="238"/>
      </rPr>
      <t>a</t>
    </r>
  </si>
  <si>
    <r>
      <t>w tym niemowląt</t>
    </r>
    <r>
      <rPr>
        <vertAlign val="superscript"/>
        <sz val="10"/>
        <color theme="1"/>
        <rFont val="Arial"/>
        <family val="2"/>
        <charset val="238"/>
      </rPr>
      <t>b</t>
    </r>
  </si>
  <si>
    <t>a Na 100 tys. ludności.   b Na 1000 urodzeń żywych.</t>
  </si>
  <si>
    <t>Ludność w wieku nieprodukcyjnym na 100 osób 
w wieku produkcyjnym</t>
  </si>
  <si>
    <t>Stan w dniu 31 grudnia</t>
  </si>
  <si>
    <t>Tablica 2. Stan i struktura ludności według powiatów w 2020 r.</t>
  </si>
  <si>
    <t>Tablica 3. Ruch naturalny ludności według powiatów w 2020 r.</t>
  </si>
  <si>
    <r>
      <t>Miast</t>
    </r>
    <r>
      <rPr>
        <sz val="10"/>
        <color rgb="FFFF0000"/>
        <rFont val="Arial"/>
        <family val="2"/>
        <charset val="238"/>
      </rPr>
      <t>a</t>
    </r>
  </si>
  <si>
    <t>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</si>
</sst>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8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009AA6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vertAlign val="superscript"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1D77"/>
      <name val="Arial"/>
      <family val="2"/>
      <charset val="238"/>
    </font>
    <font>
      <b/>
      <sz val="10"/>
      <color rgb="FF001D77"/>
      <name val="Arial"/>
      <family val="2"/>
      <charset val="238"/>
    </font>
    <font>
      <u/>
      <sz val="10"/>
      <color rgb="FF001D77"/>
      <name val="Arial"/>
      <family val="2"/>
      <charset val="238"/>
    </font>
    <font>
      <u/>
      <sz val="11"/>
      <color rgb="FF001D77"/>
      <name val="Arial"/>
      <family val="2"/>
      <charset val="238"/>
    </font>
    <font>
      <sz val="9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13" fillId="0" borderId="0"/>
    <xf numFmtId="0" fontId="7" fillId="0" borderId="0"/>
    <xf numFmtId="0" fontId="16" fillId="0" borderId="0"/>
  </cellStyleXfs>
  <cellXfs count="121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4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left" vertical="center" wrapText="1" indent="1"/>
    </xf>
    <xf numFmtId="0" fontId="1" fillId="0" borderId="11" xfId="0" applyFont="1" applyBorder="1" applyAlignment="1">
      <alignment horizontal="right" vertical="center" wrapText="1"/>
    </xf>
    <xf numFmtId="0" fontId="2" fillId="0" borderId="12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horizontal="right" vertical="center" wrapText="1"/>
    </xf>
    <xf numFmtId="164" fontId="1" fillId="0" borderId="4" xfId="0" applyNumberFormat="1" applyFont="1" applyBorder="1" applyAlignment="1">
      <alignment horizontal="right" vertical="center" wrapText="1"/>
    </xf>
    <xf numFmtId="164" fontId="1" fillId="0" borderId="11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/>
    <xf numFmtId="0" fontId="1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11" xfId="0" applyFont="1" applyBorder="1" applyAlignment="1">
      <alignment horizontal="right"/>
    </xf>
    <xf numFmtId="164" fontId="6" fillId="0" borderId="0" xfId="0" applyNumberFormat="1" applyFont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164" fontId="1" fillId="0" borderId="1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vertical="center"/>
    </xf>
    <xf numFmtId="0" fontId="11" fillId="0" borderId="0" xfId="1" applyFont="1"/>
    <xf numFmtId="1" fontId="6" fillId="0" borderId="7" xfId="0" applyNumberFormat="1" applyFont="1" applyBorder="1" applyAlignment="1">
      <alignment horizontal="right" vertical="center"/>
    </xf>
    <xf numFmtId="1" fontId="6" fillId="0" borderId="12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0" fontId="10" fillId="0" borderId="0" xfId="1" applyFont="1"/>
    <xf numFmtId="0" fontId="6" fillId="0" borderId="12" xfId="0" applyFont="1" applyBorder="1" applyAlignment="1">
      <alignment horizontal="right" vertical="center"/>
    </xf>
    <xf numFmtId="0" fontId="13" fillId="0" borderId="4" xfId="2" applyNumberFormat="1" applyFont="1" applyFill="1" applyBorder="1" applyAlignment="1">
      <alignment horizontal="right" vertical="center"/>
    </xf>
    <xf numFmtId="0" fontId="7" fillId="0" borderId="20" xfId="0" applyFont="1" applyBorder="1" applyAlignment="1">
      <alignment horizontal="right"/>
    </xf>
    <xf numFmtId="3" fontId="0" fillId="0" borderId="0" xfId="0" applyNumberFormat="1" applyFont="1"/>
    <xf numFmtId="0" fontId="7" fillId="0" borderId="21" xfId="0" applyFont="1" applyBorder="1" applyAlignment="1">
      <alignment horizontal="right"/>
    </xf>
    <xf numFmtId="0" fontId="1" fillId="0" borderId="22" xfId="0" applyFont="1" applyBorder="1" applyAlignment="1">
      <alignment vertical="center" wrapText="1"/>
    </xf>
    <xf numFmtId="0" fontId="1" fillId="0" borderId="21" xfId="0" applyFont="1" applyBorder="1" applyAlignment="1">
      <alignment horizontal="right" vertical="center" wrapText="1"/>
    </xf>
    <xf numFmtId="0" fontId="2" fillId="0" borderId="18" xfId="0" applyFont="1" applyBorder="1" applyAlignment="1">
      <alignment vertical="center" wrapText="1"/>
    </xf>
    <xf numFmtId="0" fontId="6" fillId="0" borderId="15" xfId="0" applyFont="1" applyBorder="1" applyAlignment="1">
      <alignment horizontal="right" vertical="center"/>
    </xf>
    <xf numFmtId="1" fontId="7" fillId="0" borderId="4" xfId="0" applyNumberFormat="1" applyFont="1" applyBorder="1" applyAlignment="1">
      <alignment horizontal="right"/>
    </xf>
    <xf numFmtId="1" fontId="7" fillId="0" borderId="14" xfId="0" applyNumberFormat="1" applyFont="1" applyBorder="1" applyAlignment="1">
      <alignment horizontal="right"/>
    </xf>
    <xf numFmtId="1" fontId="7" fillId="0" borderId="0" xfId="0" applyNumberFormat="1" applyFont="1" applyAlignment="1">
      <alignment horizontal="right"/>
    </xf>
    <xf numFmtId="1" fontId="7" fillId="0" borderId="11" xfId="0" applyNumberFormat="1" applyFont="1" applyBorder="1" applyAlignment="1">
      <alignment horizontal="right"/>
    </xf>
    <xf numFmtId="0" fontId="6" fillId="0" borderId="12" xfId="0" applyFont="1" applyFill="1" applyBorder="1" applyAlignment="1">
      <alignment horizontal="right" vertical="center"/>
    </xf>
    <xf numFmtId="0" fontId="1" fillId="0" borderId="4" xfId="0" applyFont="1" applyBorder="1" applyAlignment="1">
      <alignment horizontal="right" wrapText="1"/>
    </xf>
    <xf numFmtId="0" fontId="1" fillId="0" borderId="11" xfId="0" applyFont="1" applyBorder="1" applyAlignment="1">
      <alignment horizontal="right" wrapText="1"/>
    </xf>
    <xf numFmtId="0" fontId="1" fillId="0" borderId="22" xfId="0" applyFont="1" applyBorder="1" applyAlignment="1">
      <alignment horizontal="right"/>
    </xf>
    <xf numFmtId="0" fontId="1" fillId="0" borderId="22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right" vertical="center" wrapText="1"/>
    </xf>
    <xf numFmtId="0" fontId="1" fillId="0" borderId="23" xfId="0" applyFont="1" applyBorder="1"/>
    <xf numFmtId="0" fontId="1" fillId="0" borderId="24" xfId="0" applyFont="1" applyBorder="1" applyAlignment="1">
      <alignment horizontal="right" vertical="center" wrapText="1"/>
    </xf>
    <xf numFmtId="0" fontId="1" fillId="0" borderId="24" xfId="0" applyFont="1" applyBorder="1"/>
    <xf numFmtId="0" fontId="1" fillId="0" borderId="22" xfId="0" applyFont="1" applyBorder="1"/>
    <xf numFmtId="0" fontId="14" fillId="0" borderId="22" xfId="2" applyNumberFormat="1" applyFont="1" applyFill="1" applyBorder="1" applyAlignment="1">
      <alignment horizontal="right"/>
    </xf>
    <xf numFmtId="0" fontId="1" fillId="0" borderId="25" xfId="0" applyFont="1" applyBorder="1" applyAlignment="1">
      <alignment horizontal="right" vertical="center" wrapText="1"/>
    </xf>
    <xf numFmtId="0" fontId="1" fillId="0" borderId="22" xfId="0" applyFont="1" applyBorder="1" applyAlignment="1">
      <alignment horizontal="left" vertical="center" wrapText="1" indent="1"/>
    </xf>
    <xf numFmtId="0" fontId="1" fillId="0" borderId="23" xfId="0" applyFont="1" applyBorder="1" applyAlignment="1">
      <alignment vertical="center" wrapText="1"/>
    </xf>
    <xf numFmtId="0" fontId="1" fillId="0" borderId="24" xfId="0" applyFont="1" applyBorder="1" applyAlignment="1">
      <alignment horizontal="left" vertical="center" wrapText="1" indent="1"/>
    </xf>
    <xf numFmtId="0" fontId="1" fillId="0" borderId="22" xfId="0" applyFont="1" applyBorder="1" applyAlignment="1">
      <alignment horizontal="left" vertical="center" wrapText="1" indent="2"/>
    </xf>
    <xf numFmtId="0" fontId="2" fillId="0" borderId="26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right" wrapText="1"/>
    </xf>
    <xf numFmtId="164" fontId="1" fillId="0" borderId="21" xfId="0" applyNumberFormat="1" applyFont="1" applyBorder="1" applyAlignment="1">
      <alignment horizontal="right" vertical="center" wrapText="1"/>
    </xf>
    <xf numFmtId="1" fontId="6" fillId="0" borderId="26" xfId="0" applyNumberFormat="1" applyFont="1" applyBorder="1" applyAlignment="1">
      <alignment horizontal="right" vertical="center" wrapText="1"/>
    </xf>
    <xf numFmtId="0" fontId="13" fillId="0" borderId="21" xfId="2" applyNumberFormat="1" applyFont="1" applyFill="1" applyBorder="1" applyAlignment="1">
      <alignment horizontal="right" vertical="center"/>
    </xf>
    <xf numFmtId="0" fontId="14" fillId="0" borderId="25" xfId="2" applyNumberFormat="1" applyFont="1" applyFill="1" applyBorder="1" applyAlignment="1">
      <alignment horizontal="right"/>
    </xf>
    <xf numFmtId="0" fontId="2" fillId="0" borderId="22" xfId="0" applyFont="1" applyBorder="1" applyAlignment="1">
      <alignment vertical="center" wrapText="1"/>
    </xf>
    <xf numFmtId="1" fontId="1" fillId="0" borderId="19" xfId="0" applyNumberFormat="1" applyFont="1" applyBorder="1" applyAlignment="1">
      <alignment horizontal="right"/>
    </xf>
    <xf numFmtId="1" fontId="1" fillId="0" borderId="4" xfId="0" applyNumberFormat="1" applyFont="1" applyBorder="1" applyAlignment="1">
      <alignment horizontal="right"/>
    </xf>
    <xf numFmtId="165" fontId="1" fillId="0" borderId="4" xfId="0" applyNumberFormat="1" applyFont="1" applyBorder="1" applyAlignment="1">
      <alignment horizontal="right"/>
    </xf>
    <xf numFmtId="165" fontId="1" fillId="0" borderId="11" xfId="0" applyNumberFormat="1" applyFont="1" applyBorder="1" applyAlignment="1">
      <alignment horizontal="right"/>
    </xf>
    <xf numFmtId="165" fontId="2" fillId="0" borderId="4" xfId="0" applyNumberFormat="1" applyFont="1" applyBorder="1" applyAlignment="1">
      <alignment horizontal="right"/>
    </xf>
    <xf numFmtId="165" fontId="2" fillId="0" borderId="11" xfId="0" applyNumberFormat="1" applyFont="1" applyBorder="1" applyAlignment="1">
      <alignment horizontal="right"/>
    </xf>
    <xf numFmtId="165" fontId="1" fillId="0" borderId="22" xfId="0" applyNumberFormat="1" applyFont="1" applyBorder="1" applyAlignment="1">
      <alignment horizontal="right"/>
    </xf>
    <xf numFmtId="165" fontId="2" fillId="0" borderId="21" xfId="0" applyNumberFormat="1" applyFont="1" applyBorder="1" applyAlignment="1">
      <alignment horizontal="right"/>
    </xf>
    <xf numFmtId="165" fontId="1" fillId="0" borderId="25" xfId="0" applyNumberFormat="1" applyFont="1" applyBorder="1" applyAlignment="1">
      <alignment horizontal="right"/>
    </xf>
    <xf numFmtId="165" fontId="1" fillId="0" borderId="21" xfId="0" applyNumberFormat="1" applyFont="1" applyBorder="1" applyAlignment="1">
      <alignment horizontal="right"/>
    </xf>
    <xf numFmtId="0" fontId="1" fillId="0" borderId="29" xfId="0" applyFont="1" applyBorder="1" applyAlignment="1">
      <alignment horizontal="left" vertical="center" wrapText="1" indent="1"/>
    </xf>
    <xf numFmtId="0" fontId="1" fillId="0" borderId="4" xfId="0" applyFont="1" applyBorder="1"/>
    <xf numFmtId="0" fontId="7" fillId="0" borderId="4" xfId="3" applyNumberFormat="1" applyFont="1" applyFill="1" applyBorder="1" applyAlignment="1">
      <alignment horizontal="right" vertical="center"/>
    </xf>
    <xf numFmtId="0" fontId="7" fillId="0" borderId="4" xfId="3" applyNumberFormat="1" applyFont="1" applyFill="1" applyBorder="1" applyAlignment="1">
      <alignment horizontal="right" vertical="center"/>
    </xf>
    <xf numFmtId="0" fontId="7" fillId="0" borderId="4" xfId="3" applyNumberFormat="1" applyFont="1" applyFill="1" applyBorder="1" applyAlignment="1">
      <alignment horizontal="right" vertical="center"/>
    </xf>
    <xf numFmtId="0" fontId="7" fillId="0" borderId="4" xfId="3" applyNumberFormat="1" applyFont="1" applyFill="1" applyBorder="1" applyAlignment="1">
      <alignment horizontal="right" vertical="center"/>
    </xf>
    <xf numFmtId="0" fontId="6" fillId="0" borderId="11" xfId="0" applyFont="1" applyFill="1" applyBorder="1" applyAlignment="1">
      <alignment horizontal="right"/>
    </xf>
    <xf numFmtId="0" fontId="2" fillId="0" borderId="11" xfId="0" applyFont="1" applyFill="1" applyBorder="1" applyAlignment="1">
      <alignment horizontal="right"/>
    </xf>
    <xf numFmtId="0" fontId="1" fillId="0" borderId="22" xfId="0" applyFont="1" applyFill="1" applyBorder="1" applyAlignment="1">
      <alignment horizontal="right"/>
    </xf>
    <xf numFmtId="0" fontId="6" fillId="0" borderId="4" xfId="2" applyNumberFormat="1" applyFont="1" applyFill="1" applyBorder="1" applyAlignment="1">
      <alignment horizontal="right" vertical="center"/>
    </xf>
    <xf numFmtId="0" fontId="6" fillId="0" borderId="19" xfId="2" applyNumberFormat="1" applyFont="1" applyFill="1" applyBorder="1" applyAlignment="1">
      <alignment horizontal="right" vertical="center"/>
    </xf>
    <xf numFmtId="0" fontId="17" fillId="0" borderId="0" xfId="4" applyNumberFormat="1" applyFont="1" applyFill="1" applyBorder="1" applyAlignment="1">
      <alignment horizontal="right" vertical="top"/>
    </xf>
    <xf numFmtId="0" fontId="16" fillId="0" borderId="0" xfId="4" applyNumberFormat="1" applyFont="1" applyFill="1" applyBorder="1" applyAlignment="1">
      <alignment horizontal="right" vertical="center"/>
    </xf>
    <xf numFmtId="0" fontId="16" fillId="0" borderId="0" xfId="4" applyNumberFormat="1" applyFont="1" applyFill="1" applyBorder="1" applyAlignment="1">
      <alignment horizontal="right" vertical="center"/>
    </xf>
    <xf numFmtId="0" fontId="1" fillId="0" borderId="11" xfId="0" applyFont="1" applyFill="1" applyBorder="1"/>
    <xf numFmtId="0" fontId="2" fillId="0" borderId="14" xfId="0" applyFont="1" applyFill="1" applyBorder="1" applyAlignment="1">
      <alignment horizontal="right" vertical="center" wrapText="1"/>
    </xf>
    <xf numFmtId="0" fontId="1" fillId="0" borderId="22" xfId="0" applyFont="1" applyFill="1" applyBorder="1" applyAlignment="1">
      <alignment horizontal="right" vertical="center" wrapText="1"/>
    </xf>
    <xf numFmtId="0" fontId="1" fillId="0" borderId="11" xfId="0" applyFont="1" applyFill="1" applyBorder="1" applyAlignment="1">
      <alignment horizontal="right" vertical="center" wrapText="1"/>
    </xf>
    <xf numFmtId="165" fontId="2" fillId="0" borderId="4" xfId="0" applyNumberFormat="1" applyFont="1" applyFill="1" applyBorder="1" applyAlignment="1">
      <alignment horizontal="right"/>
    </xf>
    <xf numFmtId="165" fontId="1" fillId="0" borderId="4" xfId="0" applyNumberFormat="1" applyFont="1" applyFill="1" applyBorder="1" applyAlignment="1">
      <alignment horizontal="right"/>
    </xf>
    <xf numFmtId="165" fontId="1" fillId="0" borderId="22" xfId="0" applyNumberFormat="1" applyFont="1" applyFill="1" applyBorder="1" applyAlignment="1">
      <alignment horizontal="right"/>
    </xf>
    <xf numFmtId="0" fontId="1" fillId="0" borderId="4" xfId="0" applyFont="1" applyFill="1" applyBorder="1" applyAlignment="1">
      <alignment horizontal="right" vertical="center" wrapText="1"/>
    </xf>
    <xf numFmtId="164" fontId="1" fillId="0" borderId="11" xfId="0" applyNumberFormat="1" applyFont="1" applyBorder="1" applyAlignment="1">
      <alignment horizontal="right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horizontal="left"/>
    </xf>
    <xf numFmtId="0" fontId="9" fillId="0" borderId="0" xfId="0" applyFont="1" applyAlignment="1">
      <alignment horizontal="left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5">
    <cellStyle name="Hiperłącze" xfId="1" builtinId="8"/>
    <cellStyle name="Normalny" xfId="0" builtinId="0"/>
    <cellStyle name="Normalny 2" xfId="2"/>
    <cellStyle name="Normalny 2 2" xfId="3"/>
    <cellStyle name="Normalny 3" xfId="4"/>
  </cellStyles>
  <dxfs count="0"/>
  <tableStyles count="0" defaultTableStyle="TableStyleMedium2" defaultPivotStyle="PivotStyleLight16"/>
  <colors>
    <mruColors>
      <color rgb="FF001D77"/>
      <color rgb="FF009A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workbookViewId="0">
      <selection activeCell="B5" sqref="B5:G5"/>
    </sheetView>
  </sheetViews>
  <sheetFormatPr defaultRowHeight="12.75" x14ac:dyDescent="0.2"/>
  <cols>
    <col min="1" max="1" width="9.140625" style="1"/>
    <col min="2" max="2" width="22.140625" style="1" customWidth="1"/>
    <col min="3" max="16384" width="9.140625" style="1"/>
  </cols>
  <sheetData>
    <row r="1" spans="1:7" x14ac:dyDescent="0.2">
      <c r="B1" s="26"/>
      <c r="C1" s="26"/>
      <c r="D1" s="26"/>
      <c r="E1" s="26"/>
      <c r="F1" s="26"/>
      <c r="G1" s="26"/>
    </row>
    <row r="2" spans="1:7" x14ac:dyDescent="0.2">
      <c r="B2" s="27" t="s">
        <v>0</v>
      </c>
      <c r="C2" s="26"/>
      <c r="D2" s="26"/>
      <c r="E2" s="26"/>
      <c r="F2" s="26"/>
      <c r="G2" s="26"/>
    </row>
    <row r="3" spans="1:7" x14ac:dyDescent="0.2">
      <c r="B3" s="26"/>
      <c r="C3" s="26"/>
      <c r="D3" s="26"/>
      <c r="E3" s="26"/>
      <c r="F3" s="26"/>
      <c r="G3" s="26"/>
    </row>
    <row r="4" spans="1:7" x14ac:dyDescent="0.2">
      <c r="B4" s="26"/>
      <c r="C4" s="26"/>
      <c r="D4" s="26"/>
      <c r="E4" s="26"/>
      <c r="F4" s="26"/>
      <c r="G4" s="26"/>
    </row>
    <row r="5" spans="1:7" x14ac:dyDescent="0.2">
      <c r="A5" s="2"/>
      <c r="B5" s="107" t="s">
        <v>1</v>
      </c>
      <c r="C5" s="107"/>
      <c r="D5" s="107"/>
      <c r="E5" s="107"/>
      <c r="F5" s="107"/>
      <c r="G5" s="107"/>
    </row>
    <row r="6" spans="1:7" x14ac:dyDescent="0.2">
      <c r="A6" s="2"/>
      <c r="B6" s="107" t="s">
        <v>72</v>
      </c>
      <c r="C6" s="107"/>
      <c r="D6" s="107"/>
      <c r="E6" s="107"/>
      <c r="F6" s="107"/>
      <c r="G6" s="26"/>
    </row>
    <row r="7" spans="1:7" x14ac:dyDescent="0.2">
      <c r="A7" s="2"/>
      <c r="B7" s="108" t="s">
        <v>73</v>
      </c>
      <c r="C7" s="108"/>
      <c r="D7" s="108"/>
      <c r="E7" s="108"/>
      <c r="F7" s="108"/>
      <c r="G7" s="26"/>
    </row>
  </sheetData>
  <mergeCells count="3">
    <mergeCell ref="B5:G5"/>
    <mergeCell ref="B6:F6"/>
    <mergeCell ref="B7:F7"/>
  </mergeCells>
  <hyperlinks>
    <hyperlink ref="B5" location="Tablica_1!A1" display="Tablica 1. Podstawowe dane o stanie i ruchu naturalnym ludności"/>
    <hyperlink ref="B6" location="Tablica_2!A1" display="Tablica 2. Stan i struktura ludności według powiatów w 2017 r."/>
    <hyperlink ref="B7" location="Tablica_3!A1" display="Tablica 3. Ruch naturalny ludności według powiatów w 2017 r.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5"/>
  <sheetViews>
    <sheetView workbookViewId="0">
      <selection activeCell="J4" sqref="J4"/>
    </sheetView>
  </sheetViews>
  <sheetFormatPr defaultRowHeight="12.75" x14ac:dyDescent="0.2"/>
  <cols>
    <col min="1" max="1" width="9.140625" style="1"/>
    <col min="2" max="2" width="43.140625" style="1" customWidth="1"/>
    <col min="3" max="3" width="15.5703125" style="1" customWidth="1"/>
    <col min="4" max="4" width="14.140625" style="1" customWidth="1"/>
    <col min="5" max="5" width="15.7109375" style="1" customWidth="1"/>
    <col min="6" max="8" width="13" style="1" customWidth="1"/>
    <col min="9" max="9" width="9.140625" style="1"/>
    <col min="10" max="10" width="14.42578125" style="1" customWidth="1"/>
    <col min="11" max="16384" width="9.140625" style="1"/>
  </cols>
  <sheetData>
    <row r="1" spans="2:12" s="26" customFormat="1" ht="15" thickBot="1" x14ac:dyDescent="0.25">
      <c r="B1" s="28" t="s">
        <v>1</v>
      </c>
      <c r="J1" s="29" t="s">
        <v>63</v>
      </c>
    </row>
    <row r="2" spans="2:12" ht="25.5" customHeight="1" thickBot="1" x14ac:dyDescent="0.25">
      <c r="B2" s="12" t="s">
        <v>2</v>
      </c>
      <c r="C2" s="13">
        <v>2015</v>
      </c>
      <c r="D2" s="13">
        <v>2016</v>
      </c>
      <c r="E2" s="14">
        <v>2017</v>
      </c>
      <c r="F2" s="16">
        <v>2018</v>
      </c>
      <c r="G2" s="16">
        <v>2019</v>
      </c>
      <c r="H2" s="16">
        <v>2020</v>
      </c>
    </row>
    <row r="3" spans="2:12" x14ac:dyDescent="0.2">
      <c r="B3" s="43" t="s">
        <v>64</v>
      </c>
      <c r="C3" s="65">
        <v>1710482</v>
      </c>
      <c r="D3" s="4">
        <v>1708174</v>
      </c>
      <c r="E3" s="7">
        <v>1705533</v>
      </c>
      <c r="F3" s="32">
        <v>1701030</v>
      </c>
      <c r="G3" s="17">
        <v>1696193</v>
      </c>
      <c r="H3" s="36">
        <v>1688047</v>
      </c>
      <c r="L3" s="17"/>
    </row>
    <row r="4" spans="2:12" ht="15" x14ac:dyDescent="0.2">
      <c r="B4" s="61" t="s">
        <v>3</v>
      </c>
      <c r="C4" s="42">
        <v>832293</v>
      </c>
      <c r="D4" s="3">
        <v>830763</v>
      </c>
      <c r="E4" s="6">
        <v>829202</v>
      </c>
      <c r="F4" s="15">
        <v>826996</v>
      </c>
      <c r="G4" s="15">
        <v>824522</v>
      </c>
      <c r="H4" s="15">
        <v>819848</v>
      </c>
      <c r="L4" s="18"/>
    </row>
    <row r="5" spans="2:12" ht="15" x14ac:dyDescent="0.2">
      <c r="B5" s="61" t="s">
        <v>4</v>
      </c>
      <c r="C5" s="42">
        <v>878189</v>
      </c>
      <c r="D5" s="3">
        <v>877411</v>
      </c>
      <c r="E5" s="6">
        <v>876331</v>
      </c>
      <c r="F5" s="15">
        <v>874034</v>
      </c>
      <c r="G5" s="15">
        <v>871671</v>
      </c>
      <c r="H5" s="15">
        <v>868199</v>
      </c>
      <c r="L5" s="18"/>
    </row>
    <row r="6" spans="2:12" ht="15" x14ac:dyDescent="0.2">
      <c r="B6" s="41" t="s">
        <v>5</v>
      </c>
      <c r="C6" s="42">
        <v>1172757</v>
      </c>
      <c r="D6" s="3">
        <v>1170050</v>
      </c>
      <c r="E6" s="6">
        <v>1170214</v>
      </c>
      <c r="F6" s="15">
        <v>1165181</v>
      </c>
      <c r="G6" s="15">
        <v>1160706</v>
      </c>
      <c r="H6" s="15">
        <v>1152273</v>
      </c>
      <c r="L6" s="18"/>
    </row>
    <row r="7" spans="2:12" x14ac:dyDescent="0.2">
      <c r="B7" s="61" t="s">
        <v>3</v>
      </c>
      <c r="C7" s="42">
        <v>561381</v>
      </c>
      <c r="D7" s="3">
        <v>559611</v>
      </c>
      <c r="E7" s="6">
        <v>559373</v>
      </c>
      <c r="F7" s="15">
        <v>556831</v>
      </c>
      <c r="G7" s="15">
        <v>554358</v>
      </c>
      <c r="H7" s="15">
        <v>549900</v>
      </c>
      <c r="L7" s="17"/>
    </row>
    <row r="8" spans="2:12" ht="15" x14ac:dyDescent="0.2">
      <c r="B8" s="61" t="s">
        <v>4</v>
      </c>
      <c r="C8" s="42">
        <v>611376</v>
      </c>
      <c r="D8" s="3">
        <v>610439</v>
      </c>
      <c r="E8" s="6">
        <v>610841</v>
      </c>
      <c r="F8" s="15">
        <v>608350</v>
      </c>
      <c r="G8" s="15">
        <v>606348</v>
      </c>
      <c r="H8" s="15">
        <v>602373</v>
      </c>
      <c r="L8" s="18"/>
    </row>
    <row r="9" spans="2:12" ht="15" x14ac:dyDescent="0.2">
      <c r="B9" s="41" t="s">
        <v>6</v>
      </c>
      <c r="C9" s="42">
        <v>537725</v>
      </c>
      <c r="D9" s="3">
        <v>538124</v>
      </c>
      <c r="E9" s="6">
        <v>535319</v>
      </c>
      <c r="F9" s="15">
        <v>535849</v>
      </c>
      <c r="G9" s="15">
        <v>535487</v>
      </c>
      <c r="H9" s="15">
        <v>535774</v>
      </c>
      <c r="L9" s="18"/>
    </row>
    <row r="10" spans="2:12" ht="15" x14ac:dyDescent="0.2">
      <c r="B10" s="61" t="s">
        <v>3</v>
      </c>
      <c r="C10" s="42">
        <v>270912</v>
      </c>
      <c r="D10" s="3">
        <v>271152</v>
      </c>
      <c r="E10" s="6">
        <v>269829</v>
      </c>
      <c r="F10" s="15">
        <v>270165</v>
      </c>
      <c r="G10" s="15">
        <v>270164</v>
      </c>
      <c r="H10" s="15">
        <v>269948</v>
      </c>
      <c r="L10" s="18"/>
    </row>
    <row r="11" spans="2:12" x14ac:dyDescent="0.2">
      <c r="B11" s="61" t="s">
        <v>4</v>
      </c>
      <c r="C11" s="42">
        <v>266813</v>
      </c>
      <c r="D11" s="3">
        <v>266972</v>
      </c>
      <c r="E11" s="6">
        <v>265490</v>
      </c>
      <c r="F11" s="15">
        <v>265684</v>
      </c>
      <c r="G11" s="15">
        <v>265323</v>
      </c>
      <c r="H11" s="15">
        <v>265826</v>
      </c>
      <c r="K11" s="95"/>
      <c r="L11" s="17"/>
    </row>
    <row r="12" spans="2:12" ht="15" x14ac:dyDescent="0.2">
      <c r="B12" s="62" t="s">
        <v>7</v>
      </c>
      <c r="C12" s="66"/>
      <c r="D12" s="54"/>
      <c r="E12" s="54"/>
      <c r="F12" s="55"/>
      <c r="G12" s="55"/>
      <c r="H12" s="55"/>
      <c r="J12" s="97"/>
      <c r="K12" s="96"/>
      <c r="L12" s="18"/>
    </row>
    <row r="13" spans="2:12" ht="15" x14ac:dyDescent="0.2">
      <c r="B13" s="63" t="s">
        <v>8</v>
      </c>
      <c r="C13" s="67"/>
      <c r="D13" s="56"/>
      <c r="E13" s="56"/>
      <c r="F13" s="57"/>
      <c r="G13" s="57"/>
      <c r="H13" s="57"/>
      <c r="L13" s="18"/>
    </row>
    <row r="14" spans="2:12" x14ac:dyDescent="0.2">
      <c r="B14" s="64" t="s">
        <v>9</v>
      </c>
      <c r="C14" s="42">
        <v>17.3</v>
      </c>
      <c r="D14" s="3">
        <v>17.3</v>
      </c>
      <c r="E14" s="6">
        <v>17.3</v>
      </c>
      <c r="F14" s="15">
        <v>17.3</v>
      </c>
      <c r="G14" s="15">
        <v>17.2</v>
      </c>
      <c r="H14" s="15">
        <v>17.2</v>
      </c>
    </row>
    <row r="15" spans="2:12" x14ac:dyDescent="0.2">
      <c r="B15" s="64" t="s">
        <v>10</v>
      </c>
      <c r="C15" s="42">
        <v>63.1</v>
      </c>
      <c r="D15" s="3">
        <v>62.3</v>
      </c>
      <c r="E15" s="6">
        <v>61.5</v>
      </c>
      <c r="F15" s="15">
        <v>60.8</v>
      </c>
      <c r="G15" s="15">
        <v>60.1</v>
      </c>
      <c r="H15" s="15">
        <v>59.6</v>
      </c>
    </row>
    <row r="16" spans="2:12" x14ac:dyDescent="0.2">
      <c r="B16" s="64" t="s">
        <v>11</v>
      </c>
      <c r="C16" s="42">
        <v>19.5</v>
      </c>
      <c r="D16" s="3">
        <v>20.399999999999999</v>
      </c>
      <c r="E16" s="6">
        <v>21.2</v>
      </c>
      <c r="F16" s="15">
        <v>21.9</v>
      </c>
      <c r="G16" s="15">
        <v>22.7</v>
      </c>
      <c r="H16" s="15">
        <v>23.2</v>
      </c>
    </row>
    <row r="17" spans="2:12" ht="25.5" x14ac:dyDescent="0.2">
      <c r="B17" s="41" t="s">
        <v>70</v>
      </c>
      <c r="C17" s="68">
        <v>58.4</v>
      </c>
      <c r="D17" s="50">
        <v>60.4</v>
      </c>
      <c r="E17" s="51">
        <v>62.5</v>
      </c>
      <c r="F17" s="19">
        <v>64.400000000000006</v>
      </c>
      <c r="G17" s="19">
        <v>66.3</v>
      </c>
      <c r="H17" s="19">
        <v>67.900000000000006</v>
      </c>
    </row>
    <row r="18" spans="2:12" x14ac:dyDescent="0.2">
      <c r="B18" s="62" t="s">
        <v>12</v>
      </c>
      <c r="C18" s="66"/>
      <c r="D18" s="54"/>
      <c r="E18" s="54"/>
      <c r="F18" s="55"/>
      <c r="G18" s="55"/>
      <c r="H18" s="55"/>
    </row>
    <row r="19" spans="2:12" x14ac:dyDescent="0.2">
      <c r="B19" s="63" t="s">
        <v>13</v>
      </c>
      <c r="C19" s="67"/>
      <c r="D19" s="56"/>
      <c r="E19" s="56"/>
      <c r="F19" s="57"/>
      <c r="G19" s="57"/>
      <c r="H19" s="57"/>
    </row>
    <row r="20" spans="2:12" x14ac:dyDescent="0.2">
      <c r="B20" s="64" t="s">
        <v>3</v>
      </c>
      <c r="C20" s="42">
        <v>73.5</v>
      </c>
      <c r="D20" s="3">
        <v>73.5</v>
      </c>
      <c r="E20" s="6">
        <v>73.7</v>
      </c>
      <c r="F20" s="19">
        <v>73.8</v>
      </c>
      <c r="G20" s="19">
        <v>73.599999999999994</v>
      </c>
      <c r="H20" s="90" t="s">
        <v>14</v>
      </c>
    </row>
    <row r="21" spans="2:12" x14ac:dyDescent="0.2">
      <c r="B21" s="64" t="s">
        <v>4</v>
      </c>
      <c r="C21" s="42">
        <v>81.099999999999994</v>
      </c>
      <c r="D21" s="3">
        <v>81.599999999999994</v>
      </c>
      <c r="E21" s="6">
        <v>81.2</v>
      </c>
      <c r="F21" s="19">
        <v>81.2</v>
      </c>
      <c r="G21" s="19">
        <v>81.2</v>
      </c>
      <c r="H21" s="91" t="s">
        <v>14</v>
      </c>
      <c r="L21" s="20"/>
    </row>
    <row r="22" spans="2:12" x14ac:dyDescent="0.2">
      <c r="B22" s="61" t="s">
        <v>15</v>
      </c>
      <c r="C22" s="60"/>
      <c r="D22" s="53"/>
      <c r="E22" s="53"/>
      <c r="F22" s="52"/>
      <c r="G22" s="52"/>
      <c r="H22" s="92"/>
    </row>
    <row r="23" spans="2:12" x14ac:dyDescent="0.2">
      <c r="B23" s="64" t="s">
        <v>3</v>
      </c>
      <c r="C23" s="42">
        <v>18.7</v>
      </c>
      <c r="D23" s="3">
        <v>18.899999999999999</v>
      </c>
      <c r="E23" s="6">
        <v>18.7</v>
      </c>
      <c r="F23" s="19">
        <v>18.8</v>
      </c>
      <c r="G23" s="106">
        <v>19</v>
      </c>
      <c r="H23" s="91" t="s">
        <v>14</v>
      </c>
    </row>
    <row r="24" spans="2:12" x14ac:dyDescent="0.2">
      <c r="B24" s="64" t="s">
        <v>4</v>
      </c>
      <c r="C24" s="42">
        <v>23.8</v>
      </c>
      <c r="D24" s="3">
        <v>24.1</v>
      </c>
      <c r="E24" s="6">
        <v>23.9</v>
      </c>
      <c r="F24" s="19">
        <v>23.9</v>
      </c>
      <c r="G24" s="19">
        <v>23.9</v>
      </c>
      <c r="H24" s="91" t="s">
        <v>14</v>
      </c>
    </row>
    <row r="25" spans="2:12" x14ac:dyDescent="0.2">
      <c r="B25" s="41" t="s">
        <v>16</v>
      </c>
      <c r="C25" s="42">
        <v>8339</v>
      </c>
      <c r="D25" s="3">
        <v>8256</v>
      </c>
      <c r="E25" s="6">
        <v>8231</v>
      </c>
      <c r="F25" s="15">
        <v>8249</v>
      </c>
      <c r="G25" s="15">
        <v>7866</v>
      </c>
      <c r="H25" s="15">
        <v>6148</v>
      </c>
    </row>
    <row r="26" spans="2:12" x14ac:dyDescent="0.2">
      <c r="B26" s="61" t="s">
        <v>17</v>
      </c>
      <c r="C26" s="42">
        <v>4.9000000000000004</v>
      </c>
      <c r="D26" s="3">
        <v>4.8</v>
      </c>
      <c r="E26" s="6">
        <v>4.8</v>
      </c>
      <c r="F26" s="15">
        <v>4.8</v>
      </c>
      <c r="G26" s="15">
        <v>4.5999999999999996</v>
      </c>
      <c r="H26" s="15">
        <v>3.6</v>
      </c>
    </row>
    <row r="27" spans="2:12" x14ac:dyDescent="0.2">
      <c r="B27" s="41" t="s">
        <v>18</v>
      </c>
      <c r="C27" s="42">
        <v>3238</v>
      </c>
      <c r="D27" s="3">
        <v>3130</v>
      </c>
      <c r="E27" s="6">
        <v>3349</v>
      </c>
      <c r="F27" s="15">
        <v>3268</v>
      </c>
      <c r="G27" s="15">
        <v>3141</v>
      </c>
      <c r="H27" s="98">
        <v>2385</v>
      </c>
    </row>
    <row r="28" spans="2:12" x14ac:dyDescent="0.2">
      <c r="B28" s="61" t="s">
        <v>17</v>
      </c>
      <c r="C28" s="69">
        <v>1.9</v>
      </c>
      <c r="D28" s="10">
        <v>1.8</v>
      </c>
      <c r="E28" s="11">
        <v>2</v>
      </c>
      <c r="F28" s="15">
        <v>1.9</v>
      </c>
      <c r="G28" s="15">
        <v>1.8</v>
      </c>
      <c r="H28" s="98">
        <v>1.4</v>
      </c>
    </row>
    <row r="29" spans="2:12" x14ac:dyDescent="0.2">
      <c r="B29" s="41" t="s">
        <v>19</v>
      </c>
      <c r="C29" s="42">
        <v>41</v>
      </c>
      <c r="D29" s="3">
        <v>54</v>
      </c>
      <c r="E29" s="6">
        <v>49</v>
      </c>
      <c r="F29" s="15">
        <v>35</v>
      </c>
      <c r="G29" s="15">
        <v>40</v>
      </c>
      <c r="H29" s="98">
        <v>24</v>
      </c>
    </row>
    <row r="30" spans="2:12" x14ac:dyDescent="0.2">
      <c r="B30" s="61" t="s">
        <v>66</v>
      </c>
      <c r="C30" s="42">
        <v>2.4</v>
      </c>
      <c r="D30" s="3">
        <v>3.2</v>
      </c>
      <c r="E30" s="6">
        <v>2.9</v>
      </c>
      <c r="F30" s="15">
        <v>2.1</v>
      </c>
      <c r="G30" s="15">
        <v>2.4</v>
      </c>
      <c r="H30" s="98">
        <v>1.4</v>
      </c>
    </row>
    <row r="31" spans="2:12" x14ac:dyDescent="0.2">
      <c r="B31" s="41" t="s">
        <v>20</v>
      </c>
      <c r="C31" s="42">
        <v>15088</v>
      </c>
      <c r="D31" s="3">
        <v>15688</v>
      </c>
      <c r="E31" s="6">
        <v>16276</v>
      </c>
      <c r="F31" s="15">
        <v>15389</v>
      </c>
      <c r="G31" s="15">
        <v>14614</v>
      </c>
      <c r="H31" s="15">
        <v>13730</v>
      </c>
    </row>
    <row r="32" spans="2:12" x14ac:dyDescent="0.2">
      <c r="B32" s="61" t="s">
        <v>17</v>
      </c>
      <c r="C32" s="42">
        <v>8.8000000000000007</v>
      </c>
      <c r="D32" s="3">
        <v>9.1999999999999993</v>
      </c>
      <c r="E32" s="6">
        <v>9.5</v>
      </c>
      <c r="F32" s="23">
        <v>9</v>
      </c>
      <c r="G32" s="23">
        <v>8.6</v>
      </c>
      <c r="H32" s="23">
        <v>8.1</v>
      </c>
    </row>
    <row r="33" spans="2:8" x14ac:dyDescent="0.2">
      <c r="B33" s="41" t="s">
        <v>21</v>
      </c>
      <c r="C33" s="42">
        <v>17266</v>
      </c>
      <c r="D33" s="3">
        <v>17047</v>
      </c>
      <c r="E33" s="6">
        <v>17788</v>
      </c>
      <c r="F33" s="15">
        <v>18577</v>
      </c>
      <c r="G33" s="15">
        <v>18470</v>
      </c>
      <c r="H33" s="15">
        <v>21035</v>
      </c>
    </row>
    <row r="34" spans="2:8" x14ac:dyDescent="0.2">
      <c r="B34" s="64" t="s">
        <v>17</v>
      </c>
      <c r="C34" s="42">
        <v>10.1</v>
      </c>
      <c r="D34" s="10">
        <v>10</v>
      </c>
      <c r="E34" s="6">
        <v>10.4</v>
      </c>
      <c r="F34" s="15">
        <v>10.9</v>
      </c>
      <c r="G34" s="15">
        <v>10.9</v>
      </c>
      <c r="H34" s="15">
        <v>12.4</v>
      </c>
    </row>
    <row r="35" spans="2:8" x14ac:dyDescent="0.2">
      <c r="B35" s="61" t="s">
        <v>22</v>
      </c>
      <c r="C35" s="60"/>
      <c r="D35" s="53"/>
      <c r="E35" s="53"/>
      <c r="F35" s="52"/>
      <c r="G35" s="52"/>
      <c r="H35" s="52"/>
    </row>
    <row r="36" spans="2:8" x14ac:dyDescent="0.2">
      <c r="B36" s="64" t="s">
        <v>23</v>
      </c>
      <c r="C36" s="42">
        <v>45.7</v>
      </c>
      <c r="D36" s="3">
        <v>45.2</v>
      </c>
      <c r="E36" s="6">
        <v>43.6</v>
      </c>
      <c r="F36" s="19">
        <v>43.1</v>
      </c>
      <c r="G36" s="19">
        <v>43.8</v>
      </c>
      <c r="H36" s="91" t="s">
        <v>14</v>
      </c>
    </row>
    <row r="37" spans="2:8" x14ac:dyDescent="0.2">
      <c r="B37" s="64" t="s">
        <v>24</v>
      </c>
      <c r="C37" s="42">
        <v>28.2</v>
      </c>
      <c r="D37" s="3">
        <v>28.2</v>
      </c>
      <c r="E37" s="6">
        <v>27.3</v>
      </c>
      <c r="F37" s="19">
        <v>26.8</v>
      </c>
      <c r="G37" s="19">
        <v>27.2</v>
      </c>
      <c r="H37" s="91" t="s">
        <v>14</v>
      </c>
    </row>
    <row r="38" spans="2:8" x14ac:dyDescent="0.2">
      <c r="B38" s="41" t="s">
        <v>25</v>
      </c>
      <c r="C38" s="42">
        <v>54</v>
      </c>
      <c r="D38" s="3">
        <v>77</v>
      </c>
      <c r="E38" s="6">
        <v>74</v>
      </c>
      <c r="F38" s="15">
        <v>60</v>
      </c>
      <c r="G38" s="15">
        <v>57</v>
      </c>
      <c r="H38" s="15">
        <v>52</v>
      </c>
    </row>
    <row r="39" spans="2:8" x14ac:dyDescent="0.2">
      <c r="B39" s="61" t="s">
        <v>26</v>
      </c>
      <c r="C39" s="42">
        <v>3.6</v>
      </c>
      <c r="D39" s="3">
        <v>4.9000000000000004</v>
      </c>
      <c r="E39" s="6">
        <v>4.5</v>
      </c>
      <c r="F39" s="15">
        <v>3.9</v>
      </c>
      <c r="G39" s="15">
        <v>3.9</v>
      </c>
      <c r="H39" s="15">
        <v>3.8</v>
      </c>
    </row>
    <row r="40" spans="2:8" x14ac:dyDescent="0.2">
      <c r="B40" s="41" t="s">
        <v>27</v>
      </c>
      <c r="C40" s="42">
        <v>-2178</v>
      </c>
      <c r="D40" s="3">
        <v>-1359</v>
      </c>
      <c r="E40" s="6">
        <v>-1512</v>
      </c>
      <c r="F40" s="15">
        <v>-3168</v>
      </c>
      <c r="G40" s="15">
        <v>-3856</v>
      </c>
      <c r="H40" s="15">
        <v>-7305</v>
      </c>
    </row>
    <row r="41" spans="2:8" x14ac:dyDescent="0.2">
      <c r="B41" s="61" t="s">
        <v>17</v>
      </c>
      <c r="C41" s="42">
        <v>-1.3</v>
      </c>
      <c r="D41" s="3">
        <v>-0.8</v>
      </c>
      <c r="E41" s="6">
        <v>-0.9</v>
      </c>
      <c r="F41" s="15">
        <v>-1.9</v>
      </c>
      <c r="G41" s="15">
        <v>-2.2999999999999998</v>
      </c>
      <c r="H41" s="15">
        <v>-4.3</v>
      </c>
    </row>
    <row r="42" spans="2:8" x14ac:dyDescent="0.2">
      <c r="B42" s="41" t="s">
        <v>28</v>
      </c>
      <c r="C42" s="60"/>
      <c r="D42" s="53"/>
      <c r="E42" s="53"/>
      <c r="F42" s="58"/>
      <c r="G42" s="58"/>
      <c r="H42" s="58"/>
    </row>
    <row r="43" spans="2:8" x14ac:dyDescent="0.2">
      <c r="B43" s="61" t="s">
        <v>29</v>
      </c>
      <c r="C43" s="42">
        <v>691</v>
      </c>
      <c r="D43" s="3">
        <v>649</v>
      </c>
      <c r="E43" s="6">
        <v>779</v>
      </c>
      <c r="F43" s="15">
        <v>875</v>
      </c>
      <c r="G43" s="15">
        <v>945</v>
      </c>
      <c r="H43" s="15">
        <v>739</v>
      </c>
    </row>
    <row r="44" spans="2:8" x14ac:dyDescent="0.2">
      <c r="B44" s="61" t="s">
        <v>30</v>
      </c>
      <c r="C44" s="42">
        <v>2143</v>
      </c>
      <c r="D44" s="3">
        <v>1029</v>
      </c>
      <c r="E44" s="6">
        <v>970</v>
      </c>
      <c r="F44" s="15">
        <v>935</v>
      </c>
      <c r="G44" s="15">
        <v>798</v>
      </c>
      <c r="H44" s="15">
        <v>593</v>
      </c>
    </row>
    <row r="45" spans="2:8" x14ac:dyDescent="0.2">
      <c r="B45" s="84" t="s">
        <v>31</v>
      </c>
      <c r="C45" s="42">
        <v>-1452</v>
      </c>
      <c r="D45" s="3">
        <f>B49-380</f>
        <v>-380</v>
      </c>
      <c r="E45" s="3">
        <v>-191</v>
      </c>
      <c r="F45" s="85">
        <v>-60</v>
      </c>
      <c r="G45" s="85">
        <v>147</v>
      </c>
      <c r="H45" s="15">
        <v>146</v>
      </c>
    </row>
  </sheetData>
  <hyperlinks>
    <hyperlink ref="J1" location="SPIS_TABLIC!A1" display="SPIS TABLIC"/>
  </hyperlinks>
  <pageMargins left="0.7" right="0.7" top="0.75" bottom="0.75" header="0.3" footer="0.3"/>
  <pageSetup paperSize="9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"/>
  <sheetViews>
    <sheetView workbookViewId="0">
      <selection activeCell="M7" sqref="M7"/>
    </sheetView>
  </sheetViews>
  <sheetFormatPr defaultRowHeight="12.75" x14ac:dyDescent="0.2"/>
  <cols>
    <col min="1" max="1" width="9.140625" style="1"/>
    <col min="2" max="2" width="20" style="1" customWidth="1"/>
    <col min="3" max="3" width="16" style="1" customWidth="1"/>
    <col min="4" max="4" width="15.5703125" style="1" customWidth="1"/>
    <col min="5" max="5" width="16.5703125" style="1" customWidth="1"/>
    <col min="6" max="6" width="17.140625" style="1" customWidth="1"/>
    <col min="7" max="7" width="15.5703125" style="1" customWidth="1"/>
    <col min="8" max="8" width="20" style="1" customWidth="1"/>
    <col min="9" max="9" width="15.140625" style="1" customWidth="1"/>
    <col min="10" max="10" width="17.85546875" style="1" customWidth="1"/>
    <col min="11" max="11" width="9.140625" style="1"/>
    <col min="12" max="12" width="14.42578125" style="1" customWidth="1"/>
    <col min="13" max="16384" width="9.140625" style="1"/>
  </cols>
  <sheetData>
    <row r="1" spans="2:12" s="26" customFormat="1" x14ac:dyDescent="0.2">
      <c r="B1" s="109" t="s">
        <v>72</v>
      </c>
      <c r="C1" s="109"/>
      <c r="D1" s="109"/>
      <c r="E1" s="109"/>
      <c r="L1" s="35" t="s">
        <v>63</v>
      </c>
    </row>
    <row r="2" spans="2:12" s="26" customFormat="1" ht="13.5" thickBot="1" x14ac:dyDescent="0.25">
      <c r="B2" s="26" t="s">
        <v>71</v>
      </c>
    </row>
    <row r="3" spans="2:12" ht="15.75" customHeight="1" thickBot="1" x14ac:dyDescent="0.25">
      <c r="B3" s="113" t="s">
        <v>32</v>
      </c>
      <c r="C3" s="115" t="s">
        <v>33</v>
      </c>
      <c r="D3" s="115" t="s">
        <v>65</v>
      </c>
      <c r="E3" s="115" t="s">
        <v>34</v>
      </c>
      <c r="F3" s="115" t="s">
        <v>74</v>
      </c>
      <c r="G3" s="115" t="s">
        <v>6</v>
      </c>
      <c r="H3" s="110" t="s">
        <v>35</v>
      </c>
      <c r="I3" s="111"/>
      <c r="J3" s="112"/>
    </row>
    <row r="4" spans="2:12" ht="24.75" customHeight="1" thickBot="1" x14ac:dyDescent="0.25">
      <c r="B4" s="114"/>
      <c r="C4" s="116"/>
      <c r="D4" s="116"/>
      <c r="E4" s="116"/>
      <c r="F4" s="116"/>
      <c r="G4" s="115"/>
      <c r="H4" s="24" t="s">
        <v>9</v>
      </c>
      <c r="I4" s="24" t="s">
        <v>10</v>
      </c>
      <c r="J4" s="25" t="s">
        <v>11</v>
      </c>
    </row>
    <row r="5" spans="2:12" ht="14.1" customHeight="1" x14ac:dyDescent="0.2">
      <c r="B5" s="43" t="s">
        <v>36</v>
      </c>
      <c r="C5" s="70">
        <v>1688047</v>
      </c>
      <c r="D5" s="30">
        <v>819848</v>
      </c>
      <c r="E5" s="30">
        <v>868199</v>
      </c>
      <c r="F5" s="30">
        <v>1152273</v>
      </c>
      <c r="G5" s="31">
        <v>535774</v>
      </c>
      <c r="H5" s="32">
        <v>290660</v>
      </c>
      <c r="I5" s="33">
        <v>1005192</v>
      </c>
      <c r="J5" s="36">
        <v>392195</v>
      </c>
    </row>
    <row r="6" spans="2:12" ht="14.1" customHeight="1" x14ac:dyDescent="0.2">
      <c r="B6" s="41" t="s">
        <v>37</v>
      </c>
      <c r="C6" s="60"/>
      <c r="D6" s="53"/>
      <c r="E6" s="53"/>
      <c r="F6" s="53"/>
      <c r="G6" s="53"/>
      <c r="H6" s="53"/>
      <c r="I6" s="53"/>
      <c r="J6" s="53"/>
    </row>
    <row r="7" spans="2:12" ht="14.1" customHeight="1" x14ac:dyDescent="0.2">
      <c r="B7" s="61" t="s">
        <v>38</v>
      </c>
      <c r="C7" s="71">
        <v>47304</v>
      </c>
      <c r="D7" s="37">
        <v>23230</v>
      </c>
      <c r="E7" s="37">
        <v>24074</v>
      </c>
      <c r="F7" s="37">
        <v>32297</v>
      </c>
      <c r="G7" s="37">
        <v>15007</v>
      </c>
      <c r="H7" s="21">
        <v>8447</v>
      </c>
      <c r="I7" s="21">
        <v>28737</v>
      </c>
      <c r="J7" s="34">
        <v>10120</v>
      </c>
    </row>
    <row r="8" spans="2:12" ht="14.1" customHeight="1" x14ac:dyDescent="0.2">
      <c r="B8" s="61" t="s">
        <v>39</v>
      </c>
      <c r="C8" s="71">
        <v>47970</v>
      </c>
      <c r="D8" s="37">
        <v>23839</v>
      </c>
      <c r="E8" s="37">
        <v>24131</v>
      </c>
      <c r="F8" s="37">
        <v>22716</v>
      </c>
      <c r="G8" s="37">
        <v>25254</v>
      </c>
      <c r="H8" s="21">
        <v>8293</v>
      </c>
      <c r="I8" s="21">
        <v>29189</v>
      </c>
      <c r="J8" s="34">
        <v>10488</v>
      </c>
    </row>
    <row r="9" spans="2:12" ht="14.1" customHeight="1" x14ac:dyDescent="0.2">
      <c r="B9" s="61" t="s">
        <v>40</v>
      </c>
      <c r="C9" s="71">
        <v>56482</v>
      </c>
      <c r="D9" s="37">
        <v>27656</v>
      </c>
      <c r="E9" s="37">
        <v>28826</v>
      </c>
      <c r="F9" s="37">
        <v>35580</v>
      </c>
      <c r="G9" s="37">
        <v>20902</v>
      </c>
      <c r="H9" s="21">
        <v>9849</v>
      </c>
      <c r="I9" s="21">
        <v>34130</v>
      </c>
      <c r="J9" s="34">
        <v>12503</v>
      </c>
    </row>
    <row r="10" spans="2:12" ht="14.1" customHeight="1" x14ac:dyDescent="0.2">
      <c r="B10" s="61" t="s">
        <v>41</v>
      </c>
      <c r="C10" s="71">
        <v>82310</v>
      </c>
      <c r="D10" s="37">
        <v>40644</v>
      </c>
      <c r="E10" s="37">
        <v>41666</v>
      </c>
      <c r="F10" s="37">
        <v>44237</v>
      </c>
      <c r="G10" s="37">
        <v>38073</v>
      </c>
      <c r="H10" s="21">
        <v>15289</v>
      </c>
      <c r="I10" s="21">
        <v>50033</v>
      </c>
      <c r="J10" s="34">
        <v>16988</v>
      </c>
    </row>
    <row r="11" spans="2:12" ht="14.1" customHeight="1" x14ac:dyDescent="0.2">
      <c r="B11" s="61" t="s">
        <v>42</v>
      </c>
      <c r="C11" s="71">
        <v>59844</v>
      </c>
      <c r="D11" s="37">
        <v>29643</v>
      </c>
      <c r="E11" s="37">
        <v>30201</v>
      </c>
      <c r="F11" s="37">
        <v>30011</v>
      </c>
      <c r="G11" s="37">
        <v>29833</v>
      </c>
      <c r="H11" s="21">
        <v>10492</v>
      </c>
      <c r="I11" s="21">
        <v>36480</v>
      </c>
      <c r="J11" s="34">
        <v>12872</v>
      </c>
    </row>
    <row r="12" spans="2:12" ht="14.1" customHeight="1" x14ac:dyDescent="0.2">
      <c r="B12" s="61" t="s">
        <v>43</v>
      </c>
      <c r="C12" s="71">
        <v>81289</v>
      </c>
      <c r="D12" s="37">
        <v>40209</v>
      </c>
      <c r="E12" s="37">
        <v>41080</v>
      </c>
      <c r="F12" s="37">
        <v>37176</v>
      </c>
      <c r="G12" s="37">
        <v>44113</v>
      </c>
      <c r="H12" s="21">
        <v>14146</v>
      </c>
      <c r="I12" s="21">
        <v>49624</v>
      </c>
      <c r="J12" s="34">
        <v>17519</v>
      </c>
    </row>
    <row r="13" spans="2:12" ht="14.1" customHeight="1" x14ac:dyDescent="0.2">
      <c r="B13" s="61" t="s">
        <v>44</v>
      </c>
      <c r="C13" s="71">
        <v>46692</v>
      </c>
      <c r="D13" s="37">
        <v>22837</v>
      </c>
      <c r="E13" s="37">
        <v>23855</v>
      </c>
      <c r="F13" s="37">
        <v>24043</v>
      </c>
      <c r="G13" s="37">
        <v>22649</v>
      </c>
      <c r="H13" s="21">
        <v>7373</v>
      </c>
      <c r="I13" s="21">
        <v>27877</v>
      </c>
      <c r="J13" s="34">
        <v>11442</v>
      </c>
    </row>
    <row r="14" spans="2:12" ht="14.1" customHeight="1" x14ac:dyDescent="0.2">
      <c r="B14" s="61" t="s">
        <v>45</v>
      </c>
      <c r="C14" s="71">
        <v>79300</v>
      </c>
      <c r="D14" s="37">
        <v>37970</v>
      </c>
      <c r="E14" s="37">
        <v>41330</v>
      </c>
      <c r="F14" s="37">
        <v>48637</v>
      </c>
      <c r="G14" s="37">
        <v>30663</v>
      </c>
      <c r="H14" s="21">
        <v>13028</v>
      </c>
      <c r="I14" s="21">
        <v>47040</v>
      </c>
      <c r="J14" s="34">
        <v>19232</v>
      </c>
    </row>
    <row r="15" spans="2:12" ht="14.1" customHeight="1" x14ac:dyDescent="0.2">
      <c r="B15" s="61" t="s">
        <v>46</v>
      </c>
      <c r="C15" s="71">
        <v>66505</v>
      </c>
      <c r="D15" s="37">
        <v>33153</v>
      </c>
      <c r="E15" s="37">
        <v>33352</v>
      </c>
      <c r="F15" s="37">
        <v>16296</v>
      </c>
      <c r="G15" s="37">
        <v>50209</v>
      </c>
      <c r="H15" s="21">
        <v>11904</v>
      </c>
      <c r="I15" s="21">
        <v>41542</v>
      </c>
      <c r="J15" s="34">
        <v>13059</v>
      </c>
    </row>
    <row r="16" spans="2:12" ht="14.1" customHeight="1" x14ac:dyDescent="0.2">
      <c r="B16" s="61" t="s">
        <v>47</v>
      </c>
      <c r="C16" s="71">
        <v>36486</v>
      </c>
      <c r="D16" s="37">
        <v>18191</v>
      </c>
      <c r="E16" s="37">
        <v>18295</v>
      </c>
      <c r="F16" s="37">
        <v>19262</v>
      </c>
      <c r="G16" s="37">
        <v>17224</v>
      </c>
      <c r="H16" s="21">
        <v>6397</v>
      </c>
      <c r="I16" s="21">
        <v>21861</v>
      </c>
      <c r="J16" s="34">
        <v>8228</v>
      </c>
    </row>
    <row r="17" spans="2:10" ht="14.1" customHeight="1" x14ac:dyDescent="0.2">
      <c r="B17" s="61" t="s">
        <v>48</v>
      </c>
      <c r="C17" s="71">
        <v>65373</v>
      </c>
      <c r="D17" s="37">
        <v>32082</v>
      </c>
      <c r="E17" s="37">
        <v>33291</v>
      </c>
      <c r="F17" s="37">
        <v>38286</v>
      </c>
      <c r="G17" s="37">
        <v>27087</v>
      </c>
      <c r="H17" s="21">
        <v>11328</v>
      </c>
      <c r="I17" s="21">
        <v>39339</v>
      </c>
      <c r="J17" s="34">
        <v>14706</v>
      </c>
    </row>
    <row r="18" spans="2:10" ht="14.1" customHeight="1" x14ac:dyDescent="0.2">
      <c r="B18" s="61" t="s">
        <v>49</v>
      </c>
      <c r="C18" s="71">
        <v>81584</v>
      </c>
      <c r="D18" s="37">
        <v>39951</v>
      </c>
      <c r="E18" s="37">
        <v>41633</v>
      </c>
      <c r="F18" s="37">
        <v>33421</v>
      </c>
      <c r="G18" s="37">
        <v>48163</v>
      </c>
      <c r="H18" s="21">
        <v>16338</v>
      </c>
      <c r="I18" s="21">
        <v>50622</v>
      </c>
      <c r="J18" s="34">
        <v>14624</v>
      </c>
    </row>
    <row r="19" spans="2:10" ht="14.1" customHeight="1" x14ac:dyDescent="0.2">
      <c r="B19" s="61" t="s">
        <v>50</v>
      </c>
      <c r="C19" s="71">
        <v>39202</v>
      </c>
      <c r="D19" s="37">
        <v>19599</v>
      </c>
      <c r="E19" s="37">
        <v>19603</v>
      </c>
      <c r="F19" s="37">
        <v>16371</v>
      </c>
      <c r="G19" s="37">
        <v>22831</v>
      </c>
      <c r="H19" s="21">
        <v>6797</v>
      </c>
      <c r="I19" s="21">
        <v>23748</v>
      </c>
      <c r="J19" s="34">
        <v>8657</v>
      </c>
    </row>
    <row r="20" spans="2:10" ht="14.1" customHeight="1" x14ac:dyDescent="0.2">
      <c r="B20" s="61" t="s">
        <v>51</v>
      </c>
      <c r="C20" s="71">
        <v>55777</v>
      </c>
      <c r="D20" s="37">
        <v>27287</v>
      </c>
      <c r="E20" s="37">
        <v>28490</v>
      </c>
      <c r="F20" s="37">
        <v>25931</v>
      </c>
      <c r="G20" s="37">
        <v>29846</v>
      </c>
      <c r="H20" s="21">
        <v>10015</v>
      </c>
      <c r="I20" s="21">
        <v>33540</v>
      </c>
      <c r="J20" s="34">
        <v>12222</v>
      </c>
    </row>
    <row r="21" spans="2:10" ht="14.1" customHeight="1" x14ac:dyDescent="0.2">
      <c r="B21" s="61" t="s">
        <v>52</v>
      </c>
      <c r="C21" s="71">
        <v>120132</v>
      </c>
      <c r="D21" s="37">
        <v>58851</v>
      </c>
      <c r="E21" s="37">
        <v>61281</v>
      </c>
      <c r="F21" s="37">
        <v>76252</v>
      </c>
      <c r="G21" s="37">
        <v>43880</v>
      </c>
      <c r="H21" s="21">
        <v>21596</v>
      </c>
      <c r="I21" s="21">
        <v>71983</v>
      </c>
      <c r="J21" s="34">
        <v>26553</v>
      </c>
    </row>
    <row r="22" spans="2:10" ht="14.1" customHeight="1" x14ac:dyDescent="0.2">
      <c r="B22" s="61" t="s">
        <v>53</v>
      </c>
      <c r="C22" s="71">
        <v>77258</v>
      </c>
      <c r="D22" s="37">
        <v>37545</v>
      </c>
      <c r="E22" s="37">
        <v>39713</v>
      </c>
      <c r="F22" s="37">
        <v>50764</v>
      </c>
      <c r="G22" s="37">
        <v>26494</v>
      </c>
      <c r="H22" s="21">
        <v>13343</v>
      </c>
      <c r="I22" s="21">
        <v>46236</v>
      </c>
      <c r="J22" s="34">
        <v>17679</v>
      </c>
    </row>
    <row r="23" spans="2:10" ht="14.1" customHeight="1" x14ac:dyDescent="0.2">
      <c r="B23" s="61" t="s">
        <v>54</v>
      </c>
      <c r="C23" s="71">
        <v>46394</v>
      </c>
      <c r="D23" s="37">
        <v>22893</v>
      </c>
      <c r="E23" s="37">
        <v>23501</v>
      </c>
      <c r="F23" s="37">
        <v>23325</v>
      </c>
      <c r="G23" s="37">
        <v>23069</v>
      </c>
      <c r="H23" s="21">
        <v>7828</v>
      </c>
      <c r="I23" s="21">
        <v>28048</v>
      </c>
      <c r="J23" s="34">
        <v>10518</v>
      </c>
    </row>
    <row r="24" spans="2:10" ht="14.1" customHeight="1" x14ac:dyDescent="0.2">
      <c r="B24" s="61" t="s">
        <v>55</v>
      </c>
      <c r="C24" s="71">
        <v>52707</v>
      </c>
      <c r="D24" s="37">
        <v>25656</v>
      </c>
      <c r="E24" s="37">
        <v>27051</v>
      </c>
      <c r="F24" s="37">
        <v>32230</v>
      </c>
      <c r="G24" s="37">
        <v>20477</v>
      </c>
      <c r="H24" s="21">
        <v>9163</v>
      </c>
      <c r="I24" s="21">
        <v>31905</v>
      </c>
      <c r="J24" s="34">
        <v>11639</v>
      </c>
    </row>
    <row r="25" spans="2:10" ht="38.25" x14ac:dyDescent="0.2">
      <c r="B25" s="41" t="s">
        <v>56</v>
      </c>
      <c r="C25" s="72"/>
      <c r="D25" s="59"/>
      <c r="E25" s="59"/>
      <c r="F25" s="53"/>
      <c r="G25" s="53"/>
      <c r="H25" s="53"/>
      <c r="I25" s="53"/>
      <c r="J25" s="53"/>
    </row>
    <row r="26" spans="2:10" ht="14.1" customHeight="1" x14ac:dyDescent="0.2">
      <c r="B26" s="61" t="s">
        <v>57</v>
      </c>
      <c r="C26" s="71">
        <v>106235</v>
      </c>
      <c r="D26" s="37">
        <v>49956</v>
      </c>
      <c r="E26" s="37">
        <v>56279</v>
      </c>
      <c r="F26" s="37">
        <v>106235</v>
      </c>
      <c r="G26" s="93" t="s">
        <v>14</v>
      </c>
      <c r="H26" s="21">
        <v>17631</v>
      </c>
      <c r="I26" s="21">
        <v>59752</v>
      </c>
      <c r="J26" s="34">
        <v>28852</v>
      </c>
    </row>
    <row r="27" spans="2:10" ht="14.1" customHeight="1" x14ac:dyDescent="0.2">
      <c r="B27" s="61" t="s">
        <v>58</v>
      </c>
      <c r="C27" s="71">
        <v>398255</v>
      </c>
      <c r="D27" s="37">
        <v>188968</v>
      </c>
      <c r="E27" s="37">
        <v>209287</v>
      </c>
      <c r="F27" s="37">
        <v>398255</v>
      </c>
      <c r="G27" s="94" t="s">
        <v>14</v>
      </c>
      <c r="H27" s="21">
        <v>65444</v>
      </c>
      <c r="I27" s="21">
        <v>229608</v>
      </c>
      <c r="J27" s="34">
        <v>103203</v>
      </c>
    </row>
    <row r="28" spans="2:10" ht="14.1" customHeight="1" x14ac:dyDescent="0.2">
      <c r="B28" s="61" t="s">
        <v>59</v>
      </c>
      <c r="C28" s="71">
        <v>40948</v>
      </c>
      <c r="D28" s="37">
        <v>19688</v>
      </c>
      <c r="E28" s="37">
        <v>21260</v>
      </c>
      <c r="F28" s="37">
        <v>40948</v>
      </c>
      <c r="G28" s="93" t="s">
        <v>14</v>
      </c>
      <c r="H28" s="21">
        <v>5959</v>
      </c>
      <c r="I28" s="21">
        <v>23898</v>
      </c>
      <c r="J28" s="34">
        <v>11091</v>
      </c>
    </row>
    <row r="29" spans="2:10" ht="14.1" customHeight="1" x14ac:dyDescent="0.2"/>
  </sheetData>
  <mergeCells count="8">
    <mergeCell ref="B1:E1"/>
    <mergeCell ref="H3:J3"/>
    <mergeCell ref="B3:B4"/>
    <mergeCell ref="C3:C4"/>
    <mergeCell ref="D3:D4"/>
    <mergeCell ref="E3:E4"/>
    <mergeCell ref="F3:F4"/>
    <mergeCell ref="G3:G4"/>
  </mergeCells>
  <hyperlinks>
    <hyperlink ref="L1" location="SPIS_TABLIC!A1" display="SPIS TABLIC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4"/>
  <sheetViews>
    <sheetView workbookViewId="0">
      <selection activeCell="M24" sqref="M24"/>
    </sheetView>
  </sheetViews>
  <sheetFormatPr defaultRowHeight="12.75" x14ac:dyDescent="0.2"/>
  <cols>
    <col min="1" max="1" width="9.140625" style="1"/>
    <col min="2" max="2" width="24.28515625" style="1" customWidth="1"/>
    <col min="3" max="3" width="13.5703125" style="1" customWidth="1"/>
    <col min="4" max="4" width="14.42578125" style="1" customWidth="1"/>
    <col min="5" max="5" width="13" style="1" customWidth="1"/>
    <col min="6" max="6" width="16" style="1" customWidth="1"/>
    <col min="7" max="7" width="15.28515625" style="1" customWidth="1"/>
    <col min="8" max="8" width="18" style="1" customWidth="1"/>
    <col min="9" max="9" width="13.140625" style="1" customWidth="1"/>
    <col min="10" max="10" width="9.140625" style="1"/>
    <col min="11" max="11" width="15.5703125" style="1" customWidth="1"/>
    <col min="12" max="16384" width="9.140625" style="1"/>
  </cols>
  <sheetData>
    <row r="1" spans="2:11" s="26" customFormat="1" ht="17.25" customHeight="1" thickBot="1" x14ac:dyDescent="0.25">
      <c r="B1" s="118" t="s">
        <v>73</v>
      </c>
      <c r="C1" s="118"/>
      <c r="D1" s="118"/>
      <c r="E1" s="118"/>
      <c r="K1" s="35" t="s">
        <v>63</v>
      </c>
    </row>
    <row r="2" spans="2:11" ht="13.5" thickBot="1" x14ac:dyDescent="0.25">
      <c r="B2" s="113" t="s">
        <v>32</v>
      </c>
      <c r="C2" s="115" t="s">
        <v>16</v>
      </c>
      <c r="D2" s="115" t="s">
        <v>18</v>
      </c>
      <c r="E2" s="115" t="s">
        <v>67</v>
      </c>
      <c r="F2" s="115" t="s">
        <v>20</v>
      </c>
      <c r="G2" s="115" t="s">
        <v>60</v>
      </c>
      <c r="H2" s="115"/>
      <c r="I2" s="119" t="s">
        <v>27</v>
      </c>
    </row>
    <row r="3" spans="2:11" ht="15" thickBot="1" x14ac:dyDescent="0.25">
      <c r="B3" s="114"/>
      <c r="C3" s="115"/>
      <c r="D3" s="115"/>
      <c r="E3" s="115"/>
      <c r="F3" s="115"/>
      <c r="G3" s="24" t="s">
        <v>61</v>
      </c>
      <c r="H3" s="24" t="s">
        <v>68</v>
      </c>
      <c r="I3" s="119"/>
    </row>
    <row r="4" spans="2:11" x14ac:dyDescent="0.2">
      <c r="B4" s="43" t="s">
        <v>36</v>
      </c>
      <c r="C4" s="44">
        <v>6148</v>
      </c>
      <c r="D4" s="99">
        <v>2385</v>
      </c>
      <c r="E4" s="99">
        <v>24</v>
      </c>
      <c r="F4" s="17">
        <v>13730</v>
      </c>
      <c r="G4" s="32">
        <v>21035</v>
      </c>
      <c r="H4" s="17">
        <v>52</v>
      </c>
      <c r="I4" s="49">
        <v>-7305</v>
      </c>
    </row>
    <row r="5" spans="2:11" x14ac:dyDescent="0.2">
      <c r="B5" s="41" t="s">
        <v>37</v>
      </c>
      <c r="C5" s="60"/>
      <c r="D5" s="53"/>
      <c r="E5" s="100"/>
      <c r="F5" s="53"/>
      <c r="G5" s="53"/>
      <c r="H5" s="53"/>
      <c r="I5" s="58"/>
    </row>
    <row r="6" spans="2:11" x14ac:dyDescent="0.2">
      <c r="B6" s="5" t="s">
        <v>38</v>
      </c>
      <c r="C6" s="40">
        <v>154</v>
      </c>
      <c r="D6" s="105">
        <v>56</v>
      </c>
      <c r="E6" s="101" t="s">
        <v>75</v>
      </c>
      <c r="F6" s="74">
        <v>384</v>
      </c>
      <c r="G6" s="75">
        <v>619</v>
      </c>
      <c r="H6" s="6">
        <v>2</v>
      </c>
      <c r="I6" s="6">
        <v>-235</v>
      </c>
    </row>
    <row r="7" spans="2:11" x14ac:dyDescent="0.2">
      <c r="B7" s="5" t="s">
        <v>39</v>
      </c>
      <c r="C7" s="40">
        <v>158</v>
      </c>
      <c r="D7" s="105">
        <v>74</v>
      </c>
      <c r="E7" s="101" t="s">
        <v>75</v>
      </c>
      <c r="F7" s="75">
        <v>372</v>
      </c>
      <c r="G7" s="75">
        <v>586</v>
      </c>
      <c r="H7" s="22">
        <v>2</v>
      </c>
      <c r="I7" s="34">
        <v>-214</v>
      </c>
    </row>
    <row r="8" spans="2:11" x14ac:dyDescent="0.2">
      <c r="B8" s="5" t="s">
        <v>40</v>
      </c>
      <c r="C8" s="40">
        <v>206</v>
      </c>
      <c r="D8" s="105">
        <v>59</v>
      </c>
      <c r="E8" s="101">
        <v>1</v>
      </c>
      <c r="F8" s="75">
        <v>428</v>
      </c>
      <c r="G8" s="75">
        <v>689</v>
      </c>
      <c r="H8" s="22">
        <v>2</v>
      </c>
      <c r="I8" s="34">
        <v>-261</v>
      </c>
    </row>
    <row r="9" spans="2:11" x14ac:dyDescent="0.2">
      <c r="B9" s="5" t="s">
        <v>41</v>
      </c>
      <c r="C9" s="40">
        <v>313</v>
      </c>
      <c r="D9" s="105">
        <v>130</v>
      </c>
      <c r="E9" s="101">
        <v>1</v>
      </c>
      <c r="F9" s="75">
        <v>715</v>
      </c>
      <c r="G9" s="75">
        <v>944</v>
      </c>
      <c r="H9" s="6">
        <v>1</v>
      </c>
      <c r="I9" s="34">
        <v>-229</v>
      </c>
    </row>
    <row r="10" spans="2:11" x14ac:dyDescent="0.2">
      <c r="B10" s="5" t="s">
        <v>42</v>
      </c>
      <c r="C10" s="40">
        <v>207</v>
      </c>
      <c r="D10" s="105">
        <v>73</v>
      </c>
      <c r="E10" s="101" t="s">
        <v>75</v>
      </c>
      <c r="F10" s="75">
        <v>463</v>
      </c>
      <c r="G10" s="75">
        <v>831</v>
      </c>
      <c r="H10" s="22">
        <v>5</v>
      </c>
      <c r="I10" s="34">
        <v>-368</v>
      </c>
    </row>
    <row r="11" spans="2:11" x14ac:dyDescent="0.2">
      <c r="B11" s="5" t="s">
        <v>43</v>
      </c>
      <c r="C11" s="40">
        <v>292</v>
      </c>
      <c r="D11" s="105">
        <v>124</v>
      </c>
      <c r="E11" s="101">
        <v>2</v>
      </c>
      <c r="F11" s="75">
        <v>556</v>
      </c>
      <c r="G11" s="75">
        <v>1027</v>
      </c>
      <c r="H11" s="22">
        <v>1</v>
      </c>
      <c r="I11" s="34">
        <v>-471</v>
      </c>
    </row>
    <row r="12" spans="2:11" x14ac:dyDescent="0.2">
      <c r="B12" s="5" t="s">
        <v>44</v>
      </c>
      <c r="C12" s="40">
        <v>151</v>
      </c>
      <c r="D12" s="105">
        <v>69</v>
      </c>
      <c r="E12" s="101" t="s">
        <v>75</v>
      </c>
      <c r="F12" s="75">
        <v>338</v>
      </c>
      <c r="G12" s="75">
        <v>629</v>
      </c>
      <c r="H12" s="22">
        <v>1</v>
      </c>
      <c r="I12" s="34">
        <v>-291</v>
      </c>
    </row>
    <row r="13" spans="2:11" x14ac:dyDescent="0.2">
      <c r="B13" s="5" t="s">
        <v>45</v>
      </c>
      <c r="C13" s="40">
        <v>246</v>
      </c>
      <c r="D13" s="105">
        <v>99</v>
      </c>
      <c r="E13" s="101">
        <v>1</v>
      </c>
      <c r="F13" s="75">
        <v>604</v>
      </c>
      <c r="G13" s="75">
        <v>966</v>
      </c>
      <c r="H13" s="22">
        <v>2</v>
      </c>
      <c r="I13" s="34">
        <v>-362</v>
      </c>
    </row>
    <row r="14" spans="2:11" x14ac:dyDescent="0.2">
      <c r="B14" s="5" t="s">
        <v>46</v>
      </c>
      <c r="C14" s="40">
        <v>221</v>
      </c>
      <c r="D14" s="105">
        <v>71</v>
      </c>
      <c r="E14" s="101" t="s">
        <v>75</v>
      </c>
      <c r="F14" s="75">
        <v>522</v>
      </c>
      <c r="G14" s="75">
        <v>819</v>
      </c>
      <c r="H14" s="22">
        <v>2</v>
      </c>
      <c r="I14" s="34">
        <v>-297</v>
      </c>
    </row>
    <row r="15" spans="2:11" x14ac:dyDescent="0.2">
      <c r="B15" s="5" t="s">
        <v>47</v>
      </c>
      <c r="C15" s="40">
        <v>112</v>
      </c>
      <c r="D15" s="105">
        <v>58</v>
      </c>
      <c r="E15" s="101" t="s">
        <v>75</v>
      </c>
      <c r="F15" s="75">
        <v>262</v>
      </c>
      <c r="G15" s="75">
        <v>513</v>
      </c>
      <c r="H15" s="88" t="s">
        <v>75</v>
      </c>
      <c r="I15" s="34">
        <v>-251</v>
      </c>
    </row>
    <row r="16" spans="2:11" x14ac:dyDescent="0.2">
      <c r="B16" s="5" t="s">
        <v>48</v>
      </c>
      <c r="C16" s="40">
        <v>222</v>
      </c>
      <c r="D16" s="105">
        <v>92</v>
      </c>
      <c r="E16" s="101" t="s">
        <v>75</v>
      </c>
      <c r="F16" s="75">
        <v>546</v>
      </c>
      <c r="G16" s="75">
        <v>828</v>
      </c>
      <c r="H16" s="6">
        <v>1</v>
      </c>
      <c r="I16" s="34">
        <v>-282</v>
      </c>
    </row>
    <row r="17" spans="2:12" x14ac:dyDescent="0.2">
      <c r="B17" s="5" t="s">
        <v>49</v>
      </c>
      <c r="C17" s="40">
        <v>236</v>
      </c>
      <c r="D17" s="105">
        <v>143</v>
      </c>
      <c r="E17" s="101">
        <v>2</v>
      </c>
      <c r="F17" s="75">
        <v>679</v>
      </c>
      <c r="G17" s="75">
        <v>581</v>
      </c>
      <c r="H17" s="22">
        <v>2</v>
      </c>
      <c r="I17" s="34">
        <v>98</v>
      </c>
    </row>
    <row r="18" spans="2:12" x14ac:dyDescent="0.2">
      <c r="B18" s="5" t="s">
        <v>50</v>
      </c>
      <c r="C18" s="40">
        <v>140</v>
      </c>
      <c r="D18" s="105">
        <v>48</v>
      </c>
      <c r="E18" s="101" t="s">
        <v>75</v>
      </c>
      <c r="F18" s="75">
        <v>289</v>
      </c>
      <c r="G18" s="75">
        <v>450</v>
      </c>
      <c r="H18" s="22">
        <v>2</v>
      </c>
      <c r="I18" s="34">
        <v>-161</v>
      </c>
    </row>
    <row r="19" spans="2:12" x14ac:dyDescent="0.2">
      <c r="B19" s="5" t="s">
        <v>51</v>
      </c>
      <c r="C19" s="40">
        <v>160</v>
      </c>
      <c r="D19" s="105">
        <v>59</v>
      </c>
      <c r="E19" s="101" t="s">
        <v>75</v>
      </c>
      <c r="F19" s="75">
        <v>455</v>
      </c>
      <c r="G19" s="75">
        <v>703</v>
      </c>
      <c r="H19" s="22">
        <v>1</v>
      </c>
      <c r="I19" s="34">
        <v>-248</v>
      </c>
    </row>
    <row r="20" spans="2:12" x14ac:dyDescent="0.2">
      <c r="B20" s="5" t="s">
        <v>52</v>
      </c>
      <c r="C20" s="40">
        <v>432</v>
      </c>
      <c r="D20" s="105">
        <v>188</v>
      </c>
      <c r="E20" s="101">
        <v>1</v>
      </c>
      <c r="F20" s="75">
        <v>1076</v>
      </c>
      <c r="G20" s="75">
        <v>1401</v>
      </c>
      <c r="H20" s="22">
        <v>3</v>
      </c>
      <c r="I20" s="34">
        <v>-325</v>
      </c>
    </row>
    <row r="21" spans="2:12" x14ac:dyDescent="0.2">
      <c r="B21" s="5" t="s">
        <v>53</v>
      </c>
      <c r="C21" s="38">
        <v>262</v>
      </c>
      <c r="D21" s="105">
        <v>75</v>
      </c>
      <c r="E21" s="101">
        <v>2</v>
      </c>
      <c r="F21" s="75">
        <v>587</v>
      </c>
      <c r="G21" s="75">
        <v>1000</v>
      </c>
      <c r="H21" s="22">
        <v>3</v>
      </c>
      <c r="I21" s="34">
        <v>-413</v>
      </c>
    </row>
    <row r="22" spans="2:12" x14ac:dyDescent="0.2">
      <c r="B22" s="5" t="s">
        <v>54</v>
      </c>
      <c r="C22" s="40">
        <v>140</v>
      </c>
      <c r="D22" s="105">
        <v>57</v>
      </c>
      <c r="E22" s="101">
        <v>1</v>
      </c>
      <c r="F22" s="75">
        <v>324</v>
      </c>
      <c r="G22" s="75">
        <v>587</v>
      </c>
      <c r="H22" s="22">
        <v>1</v>
      </c>
      <c r="I22" s="34">
        <v>-263</v>
      </c>
    </row>
    <row r="23" spans="2:12" x14ac:dyDescent="0.2">
      <c r="B23" s="5" t="s">
        <v>55</v>
      </c>
      <c r="C23" s="38">
        <v>194</v>
      </c>
      <c r="D23" s="105">
        <v>66</v>
      </c>
      <c r="E23" s="101" t="s">
        <v>75</v>
      </c>
      <c r="F23" s="46">
        <v>420</v>
      </c>
      <c r="G23" s="47">
        <v>674</v>
      </c>
      <c r="H23" s="34">
        <v>4</v>
      </c>
      <c r="I23" s="34">
        <v>-254</v>
      </c>
    </row>
    <row r="24" spans="2:12" ht="25.5" x14ac:dyDescent="0.2">
      <c r="B24" s="41" t="s">
        <v>56</v>
      </c>
      <c r="C24" s="60"/>
      <c r="D24" s="100"/>
      <c r="E24" s="100"/>
      <c r="F24" s="53"/>
      <c r="G24" s="53"/>
      <c r="H24" s="53"/>
      <c r="I24" s="53"/>
    </row>
    <row r="25" spans="2:12" x14ac:dyDescent="0.2">
      <c r="B25" s="5" t="s">
        <v>57</v>
      </c>
      <c r="C25" s="38">
        <v>400</v>
      </c>
      <c r="D25" s="105">
        <v>161</v>
      </c>
      <c r="E25" s="101">
        <v>3</v>
      </c>
      <c r="F25" s="45">
        <v>908</v>
      </c>
      <c r="G25" s="45">
        <v>1344</v>
      </c>
      <c r="H25" s="22">
        <v>5</v>
      </c>
      <c r="I25" s="22">
        <v>-436</v>
      </c>
    </row>
    <row r="26" spans="2:12" x14ac:dyDescent="0.2">
      <c r="B26" s="5" t="s">
        <v>58</v>
      </c>
      <c r="C26" s="40">
        <v>1735</v>
      </c>
      <c r="D26" s="105">
        <v>608</v>
      </c>
      <c r="E26" s="101">
        <v>10</v>
      </c>
      <c r="F26" s="48">
        <v>3504</v>
      </c>
      <c r="G26" s="45">
        <v>5351</v>
      </c>
      <c r="H26" s="22">
        <v>12</v>
      </c>
      <c r="I26" s="22">
        <v>-1847</v>
      </c>
    </row>
    <row r="27" spans="2:12" x14ac:dyDescent="0.2">
      <c r="B27" s="5" t="s">
        <v>59</v>
      </c>
      <c r="C27" s="40">
        <v>167</v>
      </c>
      <c r="D27" s="105">
        <v>75</v>
      </c>
      <c r="E27" s="101" t="s">
        <v>75</v>
      </c>
      <c r="F27" s="48">
        <v>298</v>
      </c>
      <c r="G27" s="45">
        <v>493</v>
      </c>
      <c r="H27" s="89" t="s">
        <v>75</v>
      </c>
      <c r="I27" s="22">
        <v>-195</v>
      </c>
    </row>
    <row r="28" spans="2:12" ht="42" customHeight="1" x14ac:dyDescent="0.2">
      <c r="B28" s="120" t="s">
        <v>62</v>
      </c>
      <c r="C28" s="120"/>
      <c r="D28" s="120"/>
      <c r="E28" s="120"/>
      <c r="F28" s="120"/>
      <c r="G28" s="120"/>
      <c r="H28" s="120"/>
      <c r="I28" s="120"/>
    </row>
    <row r="29" spans="2:12" ht="15" x14ac:dyDescent="0.25">
      <c r="B29" s="73" t="s">
        <v>36</v>
      </c>
      <c r="C29" s="81">
        <v>3.6309999999999998</v>
      </c>
      <c r="D29" s="102">
        <v>1.409</v>
      </c>
      <c r="E29" s="102">
        <v>1.417</v>
      </c>
      <c r="F29" s="78">
        <v>8.1088000000000005</v>
      </c>
      <c r="G29" s="78">
        <v>12.4231</v>
      </c>
      <c r="H29" s="78">
        <v>3.7873000000000001</v>
      </c>
      <c r="I29" s="79">
        <v>-4.3143000000000002</v>
      </c>
      <c r="K29"/>
      <c r="L29" s="39"/>
    </row>
    <row r="30" spans="2:12" x14ac:dyDescent="0.2">
      <c r="B30" s="41" t="s">
        <v>37</v>
      </c>
      <c r="C30" s="82"/>
      <c r="D30" s="80"/>
      <c r="E30" s="80"/>
      <c r="F30" s="80"/>
      <c r="G30" s="80"/>
      <c r="H30" s="80"/>
      <c r="I30" s="80"/>
    </row>
    <row r="31" spans="2:12" ht="15" x14ac:dyDescent="0.25">
      <c r="B31" s="61" t="s">
        <v>38</v>
      </c>
      <c r="C31" s="83">
        <v>3.2465999999999999</v>
      </c>
      <c r="D31" s="103">
        <v>1.181</v>
      </c>
      <c r="E31" s="103" t="s">
        <v>75</v>
      </c>
      <c r="F31" s="76">
        <v>8.0954999999999995</v>
      </c>
      <c r="G31" s="76">
        <v>13.0497</v>
      </c>
      <c r="H31" s="76">
        <v>5.2083000000000004</v>
      </c>
      <c r="I31" s="77">
        <v>-4.9542999999999999</v>
      </c>
      <c r="K31"/>
      <c r="L31" s="39"/>
    </row>
    <row r="32" spans="2:12" ht="15" x14ac:dyDescent="0.25">
      <c r="B32" s="61" t="s">
        <v>39</v>
      </c>
      <c r="C32" s="83">
        <v>3.2892999999999999</v>
      </c>
      <c r="D32" s="103">
        <v>1.5409999999999999</v>
      </c>
      <c r="E32" s="103" t="s">
        <v>75</v>
      </c>
      <c r="F32" s="76">
        <v>7.7443999999999997</v>
      </c>
      <c r="G32" s="76">
        <v>12.199400000000001</v>
      </c>
      <c r="H32" s="76">
        <v>5.3762999999999996</v>
      </c>
      <c r="I32" s="77">
        <v>-4.4550999999999998</v>
      </c>
      <c r="K32"/>
      <c r="L32" s="39"/>
    </row>
    <row r="33" spans="2:12" ht="15" x14ac:dyDescent="0.25">
      <c r="B33" s="61" t="s">
        <v>40</v>
      </c>
      <c r="C33" s="83">
        <v>3.6240999999999999</v>
      </c>
      <c r="D33" s="103">
        <v>1.038</v>
      </c>
      <c r="E33" s="103">
        <v>1.7589999999999999</v>
      </c>
      <c r="F33" s="76">
        <v>7.5296000000000003</v>
      </c>
      <c r="G33" s="76">
        <v>12.1213</v>
      </c>
      <c r="H33" s="76">
        <v>4.6729000000000003</v>
      </c>
      <c r="I33" s="77">
        <v>-4.5917000000000003</v>
      </c>
      <c r="K33"/>
      <c r="L33" s="39"/>
    </row>
    <row r="34" spans="2:12" ht="15" x14ac:dyDescent="0.25">
      <c r="B34" s="61" t="s">
        <v>41</v>
      </c>
      <c r="C34" s="83">
        <v>3.7987000000000002</v>
      </c>
      <c r="D34" s="103">
        <v>1.5780000000000001</v>
      </c>
      <c r="E34" s="103">
        <v>1.214</v>
      </c>
      <c r="F34" s="76">
        <v>8.6776</v>
      </c>
      <c r="G34" s="76">
        <v>11.456899999999999</v>
      </c>
      <c r="H34" s="76">
        <v>1.3986000000000001</v>
      </c>
      <c r="I34" s="77">
        <v>-2.7793000000000001</v>
      </c>
      <c r="K34"/>
      <c r="L34" s="39"/>
    </row>
    <row r="35" spans="2:12" ht="15" x14ac:dyDescent="0.25">
      <c r="B35" s="61" t="s">
        <v>42</v>
      </c>
      <c r="C35" s="83">
        <v>3.4485999999999999</v>
      </c>
      <c r="D35" s="103">
        <v>1.216</v>
      </c>
      <c r="E35" s="103" t="s">
        <v>75</v>
      </c>
      <c r="F35" s="76">
        <v>7.7134999999999998</v>
      </c>
      <c r="G35" s="76">
        <v>13.844200000000001</v>
      </c>
      <c r="H35" s="76">
        <v>10.799099999999999</v>
      </c>
      <c r="I35" s="77">
        <v>-6.1307999999999998</v>
      </c>
      <c r="K35"/>
      <c r="L35" s="39"/>
    </row>
    <row r="36" spans="2:12" ht="15" x14ac:dyDescent="0.25">
      <c r="B36" s="61" t="s">
        <v>43</v>
      </c>
      <c r="C36" s="83">
        <v>3.5785</v>
      </c>
      <c r="D36" s="103">
        <v>1.52</v>
      </c>
      <c r="E36" s="103">
        <v>2.4510000000000001</v>
      </c>
      <c r="F36" s="76">
        <v>6.8139000000000003</v>
      </c>
      <c r="G36" s="76">
        <v>12.5861</v>
      </c>
      <c r="H36" s="76">
        <v>1.7986</v>
      </c>
      <c r="I36" s="77">
        <v>-5.7721999999999998</v>
      </c>
      <c r="K36"/>
      <c r="L36" s="39"/>
    </row>
    <row r="37" spans="2:12" ht="15" x14ac:dyDescent="0.25">
      <c r="B37" s="61" t="s">
        <v>44</v>
      </c>
      <c r="C37" s="83">
        <v>3.2223000000000002</v>
      </c>
      <c r="D37" s="103">
        <v>1.472</v>
      </c>
      <c r="E37" s="103" t="s">
        <v>75</v>
      </c>
      <c r="F37" s="76">
        <v>7.2127999999999997</v>
      </c>
      <c r="G37" s="76">
        <v>13.422700000000001</v>
      </c>
      <c r="H37" s="76">
        <v>2.9586000000000001</v>
      </c>
      <c r="I37" s="77">
        <v>-6.2099000000000002</v>
      </c>
      <c r="K37"/>
      <c r="L37" s="39"/>
    </row>
    <row r="38" spans="2:12" ht="15" x14ac:dyDescent="0.25">
      <c r="B38" s="61" t="s">
        <v>45</v>
      </c>
      <c r="C38" s="83">
        <v>3.0983000000000001</v>
      </c>
      <c r="D38" s="103">
        <v>1.2470000000000001</v>
      </c>
      <c r="E38" s="103">
        <v>1.2589999999999999</v>
      </c>
      <c r="F38" s="76">
        <v>7.6071</v>
      </c>
      <c r="G38" s="76">
        <v>12.166399999999999</v>
      </c>
      <c r="H38" s="76">
        <v>3.3113000000000001</v>
      </c>
      <c r="I38" s="77">
        <v>-4.5593000000000004</v>
      </c>
      <c r="K38"/>
      <c r="L38" s="39"/>
    </row>
    <row r="39" spans="2:12" ht="15" x14ac:dyDescent="0.25">
      <c r="B39" s="61" t="s">
        <v>46</v>
      </c>
      <c r="C39" s="83">
        <v>3.3250999999999999</v>
      </c>
      <c r="D39" s="103">
        <v>1.0680000000000001</v>
      </c>
      <c r="E39" s="103" t="s">
        <v>75</v>
      </c>
      <c r="F39" s="76">
        <v>7.8537999999999997</v>
      </c>
      <c r="G39" s="76">
        <v>12.3223</v>
      </c>
      <c r="H39" s="76">
        <v>3.8313999999999999</v>
      </c>
      <c r="I39" s="77">
        <v>-4.4684999999999997</v>
      </c>
      <c r="K39"/>
      <c r="L39" s="39"/>
    </row>
    <row r="40" spans="2:12" ht="15" x14ac:dyDescent="0.25">
      <c r="B40" s="61" t="s">
        <v>47</v>
      </c>
      <c r="C40" s="83">
        <v>3.0672999999999999</v>
      </c>
      <c r="D40" s="103">
        <v>1.5880000000000001</v>
      </c>
      <c r="E40" s="103" t="s">
        <v>75</v>
      </c>
      <c r="F40" s="76">
        <v>7.1753</v>
      </c>
      <c r="G40" s="76">
        <v>14.0494</v>
      </c>
      <c r="H40" s="87" t="s">
        <v>75</v>
      </c>
      <c r="I40" s="77">
        <v>-6.8741000000000003</v>
      </c>
      <c r="K40"/>
      <c r="L40" s="39"/>
    </row>
    <row r="41" spans="2:12" ht="15" x14ac:dyDescent="0.25">
      <c r="B41" s="61" t="s">
        <v>48</v>
      </c>
      <c r="C41" s="83">
        <v>3.3931</v>
      </c>
      <c r="D41" s="103">
        <v>1.4059999999999999</v>
      </c>
      <c r="E41" s="103" t="s">
        <v>75</v>
      </c>
      <c r="F41" s="76">
        <v>8.3452999999999999</v>
      </c>
      <c r="G41" s="76">
        <v>12.6555</v>
      </c>
      <c r="H41" s="76">
        <v>1.8314999999999999</v>
      </c>
      <c r="I41" s="77">
        <v>-4.3102</v>
      </c>
      <c r="K41"/>
      <c r="L41" s="39"/>
    </row>
    <row r="42" spans="2:12" ht="15" x14ac:dyDescent="0.25">
      <c r="B42" s="61" t="s">
        <v>49</v>
      </c>
      <c r="C42" s="83">
        <v>2.9054000000000002</v>
      </c>
      <c r="D42" s="103">
        <v>1.76</v>
      </c>
      <c r="E42" s="103">
        <v>2.4620000000000002</v>
      </c>
      <c r="F42" s="76">
        <v>8.3590999999999998</v>
      </c>
      <c r="G42" s="76">
        <v>7.1525999999999996</v>
      </c>
      <c r="H42" s="76">
        <v>2.9455</v>
      </c>
      <c r="I42" s="77">
        <v>1.2064999999999999</v>
      </c>
      <c r="K42"/>
      <c r="L42" s="39"/>
    </row>
    <row r="43" spans="2:12" ht="15" x14ac:dyDescent="0.25">
      <c r="B43" s="61" t="s">
        <v>50</v>
      </c>
      <c r="C43" s="83">
        <v>3.5668000000000002</v>
      </c>
      <c r="D43" s="103">
        <v>1.2230000000000001</v>
      </c>
      <c r="E43" s="103" t="s">
        <v>75</v>
      </c>
      <c r="F43" s="76">
        <v>7.3628999999999998</v>
      </c>
      <c r="G43" s="76">
        <v>11.464700000000001</v>
      </c>
      <c r="H43" s="76">
        <v>6.9203999999999999</v>
      </c>
      <c r="I43" s="77">
        <v>-4.1017999999999999</v>
      </c>
      <c r="K43"/>
      <c r="L43" s="39"/>
    </row>
    <row r="44" spans="2:12" ht="15" x14ac:dyDescent="0.25">
      <c r="B44" s="61" t="s">
        <v>51</v>
      </c>
      <c r="C44" s="83">
        <v>2.8565999999999998</v>
      </c>
      <c r="D44" s="103">
        <v>1.0529999999999999</v>
      </c>
      <c r="E44" s="103" t="s">
        <v>75</v>
      </c>
      <c r="F44" s="76">
        <v>8.1234999999999999</v>
      </c>
      <c r="G44" s="76">
        <v>12.551299999999999</v>
      </c>
      <c r="H44" s="76">
        <v>2.1978</v>
      </c>
      <c r="I44" s="77">
        <v>-4.4278000000000004</v>
      </c>
      <c r="K44"/>
      <c r="L44" s="39"/>
    </row>
    <row r="45" spans="2:12" ht="15" x14ac:dyDescent="0.25">
      <c r="B45" s="61" t="s">
        <v>52</v>
      </c>
      <c r="C45" s="83">
        <v>3.5954999999999999</v>
      </c>
      <c r="D45" s="103">
        <v>1.5649999999999999</v>
      </c>
      <c r="E45" s="103">
        <v>0.83199999999999996</v>
      </c>
      <c r="F45" s="76">
        <v>8.9553999999999991</v>
      </c>
      <c r="G45" s="76">
        <v>11.660299999999999</v>
      </c>
      <c r="H45" s="76">
        <v>2.7881</v>
      </c>
      <c r="I45" s="77">
        <v>-2.7048999999999999</v>
      </c>
      <c r="K45"/>
      <c r="L45" s="39"/>
    </row>
    <row r="46" spans="2:12" ht="15" x14ac:dyDescent="0.25">
      <c r="B46" s="61" t="s">
        <v>53</v>
      </c>
      <c r="C46" s="83">
        <v>3.3853</v>
      </c>
      <c r="D46" s="103">
        <v>0.96899999999999997</v>
      </c>
      <c r="E46" s="103">
        <v>2.5840000000000001</v>
      </c>
      <c r="F46" s="76">
        <v>7.5846</v>
      </c>
      <c r="G46" s="76">
        <v>12.9209</v>
      </c>
      <c r="H46" s="76">
        <v>5.1106999999999996</v>
      </c>
      <c r="I46" s="77">
        <v>-5.3362999999999996</v>
      </c>
      <c r="K46"/>
      <c r="L46" s="39"/>
    </row>
    <row r="47" spans="2:12" ht="15" x14ac:dyDescent="0.25">
      <c r="B47" s="61" t="s">
        <v>54</v>
      </c>
      <c r="C47" s="83">
        <v>3.0091000000000001</v>
      </c>
      <c r="D47" s="103">
        <v>1.2250000000000001</v>
      </c>
      <c r="E47" s="103">
        <v>2.149</v>
      </c>
      <c r="F47" s="76">
        <v>6.9638</v>
      </c>
      <c r="G47" s="76">
        <v>12.6166</v>
      </c>
      <c r="H47" s="76">
        <v>3.0863999999999998</v>
      </c>
      <c r="I47" s="77">
        <v>-5.6528</v>
      </c>
      <c r="K47"/>
      <c r="L47" s="39"/>
    </row>
    <row r="48" spans="2:12" ht="15" x14ac:dyDescent="0.25">
      <c r="B48" s="61" t="s">
        <v>55</v>
      </c>
      <c r="C48" s="83">
        <v>3.6652999999999998</v>
      </c>
      <c r="D48" s="103">
        <v>1.2470000000000001</v>
      </c>
      <c r="E48" s="103" t="s">
        <v>75</v>
      </c>
      <c r="F48" s="76">
        <v>7.9352</v>
      </c>
      <c r="G48" s="76">
        <v>12.734</v>
      </c>
      <c r="H48" s="76">
        <v>9.5237999999999996</v>
      </c>
      <c r="I48" s="77">
        <v>-4.7988999999999997</v>
      </c>
      <c r="K48"/>
      <c r="L48" s="39"/>
    </row>
    <row r="49" spans="2:12" ht="25.5" x14ac:dyDescent="0.25">
      <c r="B49" s="41" t="s">
        <v>56</v>
      </c>
      <c r="C49" s="82"/>
      <c r="D49" s="104"/>
      <c r="E49" s="104"/>
      <c r="F49" s="80"/>
      <c r="G49" s="80"/>
      <c r="H49" s="80"/>
      <c r="I49" s="80"/>
      <c r="K49"/>
      <c r="L49" s="39"/>
    </row>
    <row r="50" spans="2:12" ht="15" x14ac:dyDescent="0.25">
      <c r="B50" s="61" t="s">
        <v>57</v>
      </c>
      <c r="C50" s="83">
        <v>3.7425000000000002</v>
      </c>
      <c r="D50" s="103">
        <v>1.506</v>
      </c>
      <c r="E50" s="103">
        <v>2.8069999999999999</v>
      </c>
      <c r="F50" s="76">
        <v>8.4954999999999998</v>
      </c>
      <c r="G50" s="76">
        <v>12.5749</v>
      </c>
      <c r="H50" s="76">
        <v>5.5065999999999997</v>
      </c>
      <c r="I50" s="77">
        <v>-4.0792999999999999</v>
      </c>
      <c r="K50"/>
      <c r="L50" s="39"/>
    </row>
    <row r="51" spans="2:12" ht="15" x14ac:dyDescent="0.25">
      <c r="B51" s="61" t="s">
        <v>58</v>
      </c>
      <c r="C51" s="83">
        <v>4.3268000000000004</v>
      </c>
      <c r="D51" s="103">
        <v>1.516</v>
      </c>
      <c r="E51" s="103">
        <v>2.4940000000000002</v>
      </c>
      <c r="F51" s="76">
        <v>8.7384000000000004</v>
      </c>
      <c r="G51" s="76">
        <v>13.3445</v>
      </c>
      <c r="H51" s="76">
        <v>3.4247000000000001</v>
      </c>
      <c r="I51" s="77">
        <v>-4.6060999999999996</v>
      </c>
      <c r="K51"/>
      <c r="L51" s="39"/>
    </row>
    <row r="52" spans="2:12" ht="15" x14ac:dyDescent="0.25">
      <c r="B52" s="84" t="s">
        <v>59</v>
      </c>
      <c r="C52" s="83">
        <v>4.0867000000000004</v>
      </c>
      <c r="D52" s="103">
        <v>1.835</v>
      </c>
      <c r="E52" s="103" t="s">
        <v>75</v>
      </c>
      <c r="F52" s="76">
        <v>7.2925000000000004</v>
      </c>
      <c r="G52" s="76">
        <v>12.064399999999999</v>
      </c>
      <c r="H52" s="86" t="s">
        <v>75</v>
      </c>
      <c r="I52" s="77">
        <v>-4.7718999999999996</v>
      </c>
      <c r="K52"/>
      <c r="L52" s="39"/>
    </row>
    <row r="53" spans="2:12" x14ac:dyDescent="0.2">
      <c r="B53" s="8"/>
      <c r="C53" s="9"/>
      <c r="D53" s="9"/>
      <c r="E53" s="9"/>
      <c r="F53" s="9"/>
      <c r="G53" s="9"/>
      <c r="H53" s="9"/>
      <c r="I53" s="9"/>
    </row>
    <row r="54" spans="2:12" x14ac:dyDescent="0.2">
      <c r="B54" s="117" t="s">
        <v>69</v>
      </c>
      <c r="C54" s="117"/>
      <c r="D54" s="117"/>
    </row>
  </sheetData>
  <mergeCells count="10">
    <mergeCell ref="B54:D54"/>
    <mergeCell ref="B1:E1"/>
    <mergeCell ref="I2:I3"/>
    <mergeCell ref="B28:I28"/>
    <mergeCell ref="B2:B3"/>
    <mergeCell ref="C2:C3"/>
    <mergeCell ref="D2:D3"/>
    <mergeCell ref="E2:E3"/>
    <mergeCell ref="F2:F3"/>
    <mergeCell ref="G2:H2"/>
  </mergeCells>
  <hyperlinks>
    <hyperlink ref="K1" location="SPIS_TABLIC!A1" display="SPIS TABLIC"/>
  </hyperlink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SPIS_TABLIC</vt:lpstr>
      <vt:lpstr>Tablica_1</vt:lpstr>
      <vt:lpstr>Tablica_2</vt:lpstr>
      <vt:lpstr>Tablica_3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Karolak Katarzyna</dc:creator>
  <cp:lastModifiedBy>Karolak Katarzyna</cp:lastModifiedBy>
  <cp:lastPrinted>2019-05-22T11:51:55Z</cp:lastPrinted>
  <dcterms:created xsi:type="dcterms:W3CDTF">2018-05-25T08:56:16Z</dcterms:created>
  <dcterms:modified xsi:type="dcterms:W3CDTF">2021-05-28T13:04:46Z</dcterms:modified>
</cp:coreProperties>
</file>