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ojdynskam\Desktop\WOJDYNSKA\WAŻNE\Publikacje 2020\BIULETYN\Biuletyn II kwartał\II kwartał 2020\"/>
    </mc:Choice>
  </mc:AlternateContent>
  <bookViews>
    <workbookView xWindow="0" yWindow="0" windowWidth="23190" windowHeight="10200" tabRatio="848"/>
  </bookViews>
  <sheets>
    <sheet name="Spis tablic     List of tables" sheetId="96" r:id="rId1"/>
    <sheet name="Tabl. 1 cz.1" sheetId="1" r:id="rId2"/>
    <sheet name="Tabl. 1 cz.2" sheetId="2" r:id="rId3"/>
    <sheet name="Tabl. 1 cz.3" sheetId="3" r:id="rId4"/>
    <sheet name="Tabl. 1 cz.4" sheetId="4" r:id="rId5"/>
    <sheet name="Tabl. 1 cz.5" sheetId="6" r:id="rId6"/>
    <sheet name="Tabl.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19" l="1"/>
  <c r="E16" i="19"/>
  <c r="D16" i="19"/>
  <c r="C16" i="19"/>
  <c r="F15" i="19"/>
  <c r="E15" i="19"/>
  <c r="D15" i="19"/>
  <c r="C15" i="19"/>
  <c r="G14" i="18"/>
  <c r="F14" i="18"/>
  <c r="E14" i="18"/>
  <c r="D14" i="18"/>
  <c r="C14" i="18"/>
  <c r="G13" i="18"/>
  <c r="F13" i="18"/>
  <c r="E13" i="18"/>
  <c r="D13" i="18"/>
  <c r="C13" i="18"/>
  <c r="G14" i="48" l="1"/>
  <c r="F14" i="48"/>
  <c r="E14" i="48"/>
  <c r="D14" i="48"/>
  <c r="C14" i="48"/>
  <c r="I14" i="47"/>
  <c r="H14" i="47"/>
  <c r="G14" i="47"/>
  <c r="F14" i="47"/>
  <c r="O24" i="70" l="1"/>
  <c r="N24" i="70"/>
  <c r="M24" i="70"/>
  <c r="L24" i="70"/>
  <c r="K24" i="70"/>
  <c r="J24" i="70"/>
  <c r="I24" i="70"/>
  <c r="H24" i="70"/>
  <c r="G24" i="70"/>
  <c r="F24" i="70"/>
  <c r="E24" i="70"/>
  <c r="D24" i="70"/>
  <c r="C24" i="70"/>
  <c r="O23" i="70"/>
  <c r="N23" i="70"/>
  <c r="M23" i="70"/>
  <c r="L23" i="70"/>
  <c r="K23" i="70"/>
  <c r="J23" i="70"/>
  <c r="I23" i="70"/>
  <c r="H23" i="70"/>
  <c r="G23" i="70"/>
  <c r="F23" i="70"/>
  <c r="E23" i="70"/>
  <c r="D23" i="70"/>
  <c r="C23" i="70"/>
  <c r="K22" i="69"/>
  <c r="J22" i="69"/>
  <c r="I22" i="69"/>
  <c r="H22" i="69"/>
  <c r="G22" i="69"/>
  <c r="F22" i="69"/>
  <c r="K21" i="69"/>
  <c r="J21" i="69"/>
  <c r="I21" i="69"/>
  <c r="H21" i="69"/>
  <c r="G21" i="69"/>
  <c r="F21" i="69"/>
</calcChain>
</file>

<file path=xl/sharedStrings.xml><?xml version="1.0" encoding="utf-8"?>
<sst xmlns="http://schemas.openxmlformats.org/spreadsheetml/2006/main" count="4826" uniqueCount="1594">
  <si>
    <t>Powrót do spisu tablic</t>
  </si>
  <si>
    <t>Return to list of tables</t>
  </si>
  <si>
    <t xml:space="preserve">A </t>
  </si>
  <si>
    <t xml:space="preserve">B </t>
  </si>
  <si>
    <t xml:space="preserve">I-XII </t>
  </si>
  <si>
    <t>VII</t>
  </si>
  <si>
    <t>•</t>
  </si>
  <si>
    <t>VIII</t>
  </si>
  <si>
    <t>IX</t>
  </si>
  <si>
    <t>X</t>
  </si>
  <si>
    <t>XI</t>
  </si>
  <si>
    <t>XII</t>
  </si>
  <si>
    <t>I</t>
  </si>
  <si>
    <t>II</t>
  </si>
  <si>
    <t>III</t>
  </si>
  <si>
    <t>IV</t>
  </si>
  <si>
    <t>V</t>
  </si>
  <si>
    <t>VI</t>
  </si>
  <si>
    <t xml:space="preserve">    a Stan w końcu okresu.   b Patrz wyjaśnienia metodyczne pkt 1.   c  W  rejestrze REGON; patrz wyjaśnienia metodyczne pkt 23; bez osób prowadzących gospodarstwa indywidualne w rolnictwie.   d Patrz wyjaśnienia metodyczne pkt 4.   e Zgłoszone w ciągu miesiąca.</t>
  </si>
  <si>
    <t xml:space="preserve">    a Dane narastające.</t>
  </si>
  <si>
    <t xml:space="preserve">    a Accrued data.</t>
  </si>
  <si>
    <t xml:space="preserve">    a Ceny stałe (średnie ceny bieżące 2015 r.); patrz uwagi ogólne pkt 11.</t>
  </si>
  <si>
    <t xml:space="preserve">    a Constant prices (2015 average current prices); see general notes item 11.</t>
  </si>
  <si>
    <t xml:space="preserve">LUDNOŚĆ </t>
  </si>
  <si>
    <t xml:space="preserve">POPULATION </t>
  </si>
  <si>
    <r>
      <t>A</t>
    </r>
    <r>
      <rPr>
        <sz val="9"/>
        <rFont val="Arial"/>
        <family val="2"/>
        <charset val="238"/>
      </rPr>
      <t xml:space="preserve"> </t>
    </r>
  </si>
  <si>
    <t>I-VI</t>
  </si>
  <si>
    <t xml:space="preserve">    a Patrz wyjaśnienia metodyczne pkt 1.   b Stan w końcu okresu.   c Różnica między liczbą urodzeń żywych a liczbą zgonów w danym okresie.   d Dzieci w wieku poniżej 1 roku.   e Na 1000 urodzeń żywych.</t>
  </si>
  <si>
    <t xml:space="preserve">    a Patrz wyjaśnienia metodyczne pkt 25.   b Wskaźniki dynamiki obliczono na podstawie wartości w cenach bieżących.</t>
  </si>
  <si>
    <t xml:space="preserve">    a See methodological notes item 25.   b Index numbers are calculated on the basis of value at current prices.</t>
  </si>
  <si>
    <t>A</t>
  </si>
  <si>
    <t>B</t>
  </si>
  <si>
    <t xml:space="preserve">    a See general notes item 11.</t>
  </si>
  <si>
    <t>I-XII</t>
  </si>
  <si>
    <t>I-VII</t>
  </si>
  <si>
    <t>I-VIII</t>
  </si>
  <si>
    <t>I-IX</t>
  </si>
  <si>
    <t>I-X</t>
  </si>
  <si>
    <t>I-XI</t>
  </si>
  <si>
    <t>I-II</t>
  </si>
  <si>
    <t>I-III</t>
  </si>
  <si>
    <t>I-IV</t>
  </si>
  <si>
    <t>I-V</t>
  </si>
  <si>
    <t xml:space="preserve">    a Patrz uwagi ogólne pkt 11. </t>
  </si>
  <si>
    <r>
      <t xml:space="preserve">    a Patrz wyjaśnienia metodyczne pkt 4.   b Stan w końcu miesiąca kończącego kwartał.    </t>
    </r>
    <r>
      <rPr>
        <i/>
        <sz val="8"/>
        <rFont val="Arial"/>
        <family val="2"/>
        <charset val="238"/>
      </rPr>
      <t/>
    </r>
  </si>
  <si>
    <t xml:space="preserve">    a See methodological notes item 4.   b As of the end of a month ending a quarter.   </t>
  </si>
  <si>
    <t xml:space="preserve">    a Patrz wyjaśnienia metodyczne pkt 4.   b W ciągu miesiąca.</t>
  </si>
  <si>
    <t xml:space="preserve">    a See methodological notes item 4.   b During a month.    </t>
  </si>
  <si>
    <r>
      <t xml:space="preserve">    a W podziale na kategorie bezrobotnych 1 osoba może być wykazana więcej niż jeden raz; patrz wyjaśnienia metodyczne pkt 4.  </t>
    </r>
    <r>
      <rPr>
        <i/>
        <sz val="8"/>
        <color indexed="63"/>
        <rFont val="Arial"/>
        <family val="2"/>
        <charset val="238"/>
      </rPr>
      <t/>
    </r>
  </si>
  <si>
    <t xml:space="preserve">    a The division by categories may indicate one person more than once; see methodological notes item 4.  </t>
  </si>
  <si>
    <t xml:space="preserve">25–34 </t>
  </si>
  <si>
    <t xml:space="preserve">35–44 </t>
  </si>
  <si>
    <t xml:space="preserve">45–54 </t>
  </si>
  <si>
    <r>
      <t>B</t>
    </r>
    <r>
      <rPr>
        <sz val="9"/>
        <rFont val="Arial"/>
        <family val="2"/>
        <charset val="238"/>
      </rPr>
      <t xml:space="preserve"> </t>
    </r>
  </si>
  <si>
    <t xml:space="preserve">    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</si>
  <si>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</si>
  <si>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</si>
  <si>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</si>
  <si>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</si>
  <si>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</si>
  <si>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</si>
  <si>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</si>
  <si>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</si>
  <si>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    a Od momentu rejestracji w urzędzie pracy.   b Przedziały zostały domknięte prawostronnie.    </t>
  </si>
  <si>
    <t xml:space="preserve">    a From the date of registering in a labour office.   b Intervals were shifted upward.  </t>
  </si>
  <si>
    <t>IV-VI</t>
  </si>
  <si>
    <t>VII-IX</t>
  </si>
  <si>
    <t>X-XII</t>
  </si>
  <si>
    <t xml:space="preserve">    a Patrz wyjaśnienia metodyczne pkt 5.</t>
  </si>
  <si>
    <t xml:space="preserve">    a See methodological notes item 5.</t>
  </si>
  <si>
    <t xml:space="preserve">Bezrobotni </t>
  </si>
  <si>
    <t xml:space="preserve">   Stopa bezrobocia     </t>
  </si>
  <si>
    <t xml:space="preserve">Unemployed persons </t>
  </si>
  <si>
    <t xml:space="preserve">Unemployment rate </t>
  </si>
  <si>
    <t xml:space="preserve">    a Patrz wyjaśnienia metodyczne pkt 5.</t>
  </si>
  <si>
    <t xml:space="preserve">I-III </t>
  </si>
  <si>
    <t xml:space="preserve">    a Patrz wyjaśnienia metodyczne pkt 8.   b Przeciętna miesięczna. </t>
  </si>
  <si>
    <t>a Patrz uwagi ogólne pkt 9.2 oraz wyjaśnienia metodyczne pkt 9–13.</t>
  </si>
  <si>
    <t xml:space="preserve">a See general notes item 9.2 and methodological notes item 9–13. </t>
  </si>
  <si>
    <t xml:space="preserve">a Patrz uwagi ogólne pkt 9.2 oraz wyjaśnienia metodyczne pkt 9–13. </t>
  </si>
  <si>
    <t>Przychody netto ze sprzedaży produktów, towarów i materiałów w mln zł</t>
  </si>
  <si>
    <t xml:space="preserve">    Koszt własny sprzedanych produktów towarów i materiałów w mln zł </t>
  </si>
  <si>
    <t>Wynik finansowy ze sprzedaży produktów, towarów i materiałów w mln zł</t>
  </si>
  <si>
    <t xml:space="preserve">    a Patrz uwagi ogólne pkt 9.2 oraz wyjaśnienia metodyczne pkt 9-13.    </t>
  </si>
  <si>
    <t xml:space="preserve">    a See general notes item 9.2 and methodological notes items 9-13.</t>
  </si>
  <si>
    <t xml:space="preserve"> </t>
  </si>
  <si>
    <t>Zysk brutto w mln zł</t>
  </si>
  <si>
    <t xml:space="preserve">I-VI </t>
  </si>
  <si>
    <t xml:space="preserve">Strata brutto w mln zł </t>
  </si>
  <si>
    <t>-</t>
  </si>
  <si>
    <t xml:space="preserve">Wynik finansowy brutto w mln zł </t>
  </si>
  <si>
    <t xml:space="preserve">    a Patrz uwagi ogólne pkt 9.2 oraz wyjaśnienia metodyczne pkt 13.   </t>
  </si>
  <si>
    <t xml:space="preserve">    a See general notes item 9.2 and methodological notes item 13.</t>
  </si>
  <si>
    <t>Zysk netto w mln zł</t>
  </si>
  <si>
    <t xml:space="preserve">I-IX </t>
  </si>
  <si>
    <t xml:space="preserve">Strata netto w mln zł </t>
  </si>
  <si>
    <t xml:space="preserve">Wynik finansowy netto w mln zł </t>
  </si>
  <si>
    <t xml:space="preserve">    a Patrz uwagi ogólne pkt 9.2 oraz wyjaśnienia metodyczne pkt 13.         </t>
  </si>
  <si>
    <t>Wskaźnik rentowności obrotu brutto w %</t>
  </si>
  <si>
    <t>Wskaźnik rentowności obrotu netto w %</t>
  </si>
  <si>
    <t xml:space="preserve">    a Patrz uwagi ogólne pkt 9.2 oraz wyjaśnienia metodyczne pkt 9.   b Odpowiednio: ogółem, sekcji.    </t>
  </si>
  <si>
    <t xml:space="preserve">    a See general notes item 9.2 and methodological notes item 9.    b Of: total, sections, respectively.</t>
  </si>
  <si>
    <t xml:space="preserve">  Wskaźnik poziomu kosztów w %</t>
  </si>
  <si>
    <t xml:space="preserve"> Cost level indicator in %</t>
  </si>
  <si>
    <t>Wskaźnik płynności finansowej I stopnia w %</t>
  </si>
  <si>
    <t>Wskaźnik płynności finansowej II stopnia w %</t>
  </si>
  <si>
    <t xml:space="preserve">    a Patrz uwagi ogólne pkt 9.2 oraz wyjaśnienia metodyczne pkt 15.         </t>
  </si>
  <si>
    <t xml:space="preserve">    a See general notes item 9.2 and methodological notes item 15.   </t>
  </si>
  <si>
    <t>Liczba przedsiębiorstw objętych badaniem</t>
  </si>
  <si>
    <t>Number of enterprises covered by survey</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</si>
  <si>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</si>
  <si>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</si>
  <si>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</si>
  <si>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</si>
  <si>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</si>
  <si>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</si>
  <si>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</si>
  <si>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</si>
  <si>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</si>
  <si>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</si>
  <si>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</si>
  <si>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</si>
  <si>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    a Patrz uwagi ogólne pkt 9.2 oraz wyjaśnienia metodyczne pkt 14.   b Obejmują zobowiązania o okresie spłaty do 1 roku, z wyjątkiem zobowiązań z tytułu dostaw i usług; bez funduszy specjalnych.   
c Bez względu na okres wymagalności zapłaty.  </t>
  </si>
  <si>
    <t xml:space="preserve">Budownictwo </t>
  </si>
  <si>
    <t xml:space="preserve">Construction </t>
  </si>
  <si>
    <r>
      <t>Handel; naprawa pojazdów samochodowych</t>
    </r>
    <r>
      <rPr>
        <vertAlign val="superscript"/>
        <sz val="9"/>
        <rFont val="Arial"/>
        <family val="2"/>
        <charset val="238"/>
      </rPr>
      <t>∆</t>
    </r>
    <r>
      <rPr>
        <sz val="9"/>
        <rFont val="Arial"/>
        <family val="2"/>
        <charset val="238"/>
      </rPr>
      <t xml:space="preserve"> </t>
    </r>
  </si>
  <si>
    <t xml:space="preserve">Transport i gospodarka magazynowa </t>
  </si>
  <si>
    <t xml:space="preserve">Transportation and storage </t>
  </si>
  <si>
    <r>
      <t>Zakwaterowanie i gastronomia</t>
    </r>
    <r>
      <rPr>
        <vertAlign val="superscript"/>
        <sz val="9"/>
        <rFont val="Arial"/>
        <family val="2"/>
        <charset val="238"/>
      </rPr>
      <t>∆</t>
    </r>
    <r>
      <rPr>
        <sz val="9"/>
        <rFont val="Arial"/>
        <family val="2"/>
        <charset val="238"/>
      </rPr>
      <t xml:space="preserve"> </t>
    </r>
  </si>
  <si>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</si>
  <si>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</si>
  <si>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</si>
  <si>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</si>
  <si>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</si>
  <si>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</si>
  <si>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</si>
  <si>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Corresponding period of previous year = 100</t>
  </si>
  <si>
    <t>Okres poprzedni = 100</t>
  </si>
  <si>
    <t>Previous period = 100</t>
  </si>
  <si>
    <t xml:space="preserve">    a Ceny bieżące bez VAT.</t>
  </si>
  <si>
    <t xml:space="preserve">    a Current prices excluding VAT.   </t>
  </si>
  <si>
    <t>INWESTYCJE</t>
  </si>
  <si>
    <t>INVESTMENTS</t>
  </si>
  <si>
    <t xml:space="preserve">    a Patrz wyjaśnienia metodyczne pkt 21; wskaźniki dynamiki obliczono na podstawie wartości w cenach bieżących.   b Patrz uwagi ogólne pkt 11.</t>
  </si>
  <si>
    <t xml:space="preserve">    a See methodological notes item 21; indices are calculated on the basis of value at current prices.   b See general notes item 11.</t>
  </si>
  <si>
    <t xml:space="preserve">    a Patrz wyjaśnienia metodyczne pkt 21; wskaźniki dynamiki obliczono na podstawie wartości w cenach bieżących.</t>
  </si>
  <si>
    <t xml:space="preserve">    a See methodological notes item 21; indices are calculated on the basis of value at current prices.</t>
  </si>
  <si>
    <t xml:space="preserve">I-X </t>
  </si>
  <si>
    <t xml:space="preserve">I-XI </t>
  </si>
  <si>
    <t xml:space="preserve">I </t>
  </si>
  <si>
    <t xml:space="preserve">I-II </t>
  </si>
  <si>
    <t xml:space="preserve">ROLNICTWO </t>
  </si>
  <si>
    <t xml:space="preserve">AGRICULTURE </t>
  </si>
  <si>
    <t xml:space="preserve">Ogółem </t>
  </si>
  <si>
    <t xml:space="preserve">Total </t>
  </si>
  <si>
    <t xml:space="preserve">    a Patrz wyjaśnienia metodyczne pkt 24.  </t>
  </si>
  <si>
    <t xml:space="preserve">    a See methodological notes item 24.   </t>
  </si>
  <si>
    <t>w tym w gospodarstwach indywidualnych</t>
  </si>
  <si>
    <t>of which in individual farms</t>
  </si>
  <si>
    <t xml:space="preserve">    a Patrz wyjaśnienia metodyczne pkt 24.   </t>
  </si>
  <si>
    <t>a Obejmuje bydło, cielęta, trzodę chlewną, owce, konie i drób. 
U w a g a. Patrz uwagi ogólne pkt 9.3.</t>
  </si>
  <si>
    <t xml:space="preserve">    a Patrz uwagi ogólne pkt 11 i wyjaśnienia metodyczne pkt 25 i 26. </t>
  </si>
  <si>
    <t xml:space="preserve">    U w a g a. Wskaźniki dynamiki (A,B) obliczono na podstawie danych w cenach stałych (średnie ceny bieżące 2015 r.). </t>
  </si>
  <si>
    <t xml:space="preserve">    a See general notes item 11 and methodological notes item 25 and 26. </t>
  </si>
  <si>
    <t xml:space="preserve">    N o t e. Index numbers (A,B) are calculated on the basis of data in constant  prices (2015 average current prices). </t>
  </si>
  <si>
    <t xml:space="preserve">    a Bez drobiowych.   b Obejmują kiełbasy i podobne wyroby z mięsa, podrobów lub krwi oraz przetwory żywnościowe na bazie tych wyrobów (z wyłączeniem kiełbas z wątroby oraz gotowych posiłków i dań).  </t>
  </si>
  <si>
    <t xml:space="preserve">    a Łącznie z gumowym.   b Beton gotowy do wylania.   c Włączając do przewozu płynów lub gazu przystosowane do przewozu jednym lub więcej środkami transportu.</t>
  </si>
  <si>
    <t xml:space="preserve">    a Including rubber footwear.   b Concrete ready for covering.   c Including the transport of liquids or gas for the carriage of one or more modes of transport.</t>
  </si>
  <si>
    <t xml:space="preserve">    a Wskaźniki dynamiki obliczono na podstawie wartości w cenach bieżących; patrz wyjaśnienia metodyczne pkt 25 i 26.   b Bez podwykonawców.  </t>
  </si>
  <si>
    <t xml:space="preserve">    a Index numbers are calculated on the basis of value at current prices; see methodological notes item 25 and 26.   b Excluding sub-contractors.   </t>
  </si>
  <si>
    <t xml:space="preserve">    a See methodological notes item 28.   b Including crude oil’ products.   c For example road vehicles, rail wagons.</t>
  </si>
  <si>
    <t>Gdańsk</t>
  </si>
  <si>
    <t>Gdynia</t>
  </si>
  <si>
    <t xml:space="preserve">    a Patrz uwagi metodyczne pkt 28.   b Łącznie z produktami z ropy naftowej.   c Na przykład pojazdy drogowe, wagony kolejowe.</t>
  </si>
  <si>
    <t>HANDEL</t>
  </si>
  <si>
    <t>TRADE</t>
  </si>
  <si>
    <t>TURYSTYKA</t>
  </si>
  <si>
    <t>TOURISM</t>
  </si>
  <si>
    <t xml:space="preserve">II </t>
  </si>
  <si>
    <t xml:space="preserve">III </t>
  </si>
  <si>
    <t xml:space="preserve">a Patrz wyjaśnienia metodyczne pkt 31.  </t>
  </si>
  <si>
    <t xml:space="preserve">a See methodological notes item 31.   </t>
  </si>
  <si>
    <r>
      <t xml:space="preserve">a Patrz wyjaśnienia metodyczne pkt 31.   b Z wyłączeniem działu "Handel hurtowy </t>
    </r>
    <r>
      <rPr>
        <vertAlign val="superscript"/>
        <sz val="8"/>
        <rFont val="Czcionka tekstu podstawowego"/>
        <charset val="238"/>
      </rPr>
      <t>∆</t>
    </r>
    <r>
      <rPr>
        <sz val="8"/>
        <rFont val="Czcionka tekstu podstawowego"/>
        <charset val="238"/>
      </rPr>
      <t>".</t>
    </r>
  </si>
  <si>
    <t xml:space="preserve">a See methodological notes item 31.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</si>
  <si>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</si>
  <si>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</si>
  <si>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</si>
  <si>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</si>
  <si>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</si>
  <si>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</si>
  <si>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</si>
  <si>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</si>
  <si>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Z ogółem rodzaje przestępstw:</t>
  </si>
  <si>
    <t>Of total type of crimes:</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</si>
  <si>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</si>
  <si>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</si>
  <si>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</si>
  <si>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</si>
  <si>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</si>
  <si>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</si>
  <si>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</si>
  <si>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</si>
  <si>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</si>
  <si>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</si>
  <si>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</si>
  <si>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</si>
  <si>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</si>
  <si>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</si>
  <si>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</si>
  <si>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</si>
  <si>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</si>
  <si>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</si>
  <si>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</si>
  <si>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</si>
  <si>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</si>
  <si>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</si>
  <si>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</si>
  <si>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</si>
  <si>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</si>
  <si>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</si>
  <si>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</si>
  <si>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</si>
  <si>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</si>
  <si>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</si>
  <si>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r>
      <t xml:space="preserve">wytwarzanie i zaopatrywanie w energię elektryczną, gaz, parę wodną i gorącą wodę </t>
    </r>
    <r>
      <rPr>
        <vertAlign val="superscript"/>
        <sz val="9"/>
        <rFont val="Arial"/>
        <family val="2"/>
        <charset val="238"/>
      </rPr>
      <t xml:space="preserve"> Δ </t>
    </r>
  </si>
  <si>
    <t xml:space="preserve">electricity, gas, steam and air conditioning supply </t>
  </si>
  <si>
    <r>
      <t xml:space="preserve">dostawa wody; gospodarowanie ściekami i odpadami; rekultywacja </t>
    </r>
    <r>
      <rPr>
        <vertAlign val="superscript"/>
        <sz val="9"/>
        <rFont val="Arial"/>
        <family val="2"/>
        <charset val="238"/>
      </rPr>
      <t>Δ</t>
    </r>
    <r>
      <rPr>
        <sz val="9"/>
        <rFont val="Arial"/>
        <family val="2"/>
        <charset val="238"/>
      </rPr>
      <t xml:space="preserve"> </t>
    </r>
  </si>
  <si>
    <t xml:space="preserve">water supply; sewerage, waste management and remediation activities </t>
  </si>
  <si>
    <r>
      <t xml:space="preserve">Handel; naprawa pojazdów samochodowych </t>
    </r>
    <r>
      <rPr>
        <vertAlign val="superscript"/>
        <sz val="9"/>
        <rFont val="Arial"/>
        <family val="2"/>
        <charset val="238"/>
      </rPr>
      <t xml:space="preserve">Δ </t>
    </r>
  </si>
  <si>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</si>
  <si>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</si>
  <si>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</si>
  <si>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</si>
  <si>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</si>
  <si>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</si>
  <si>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</si>
  <si>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</si>
  <si>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</si>
  <si>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</si>
  <si>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</si>
  <si>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</si>
  <si>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</si>
  <si>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</si>
  <si>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</si>
  <si>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</si>
  <si>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</si>
  <si>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</si>
  <si>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</si>
  <si>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</si>
  <si>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</si>
  <si>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    a Bez osób prowadzących gospodarstwa indywidualne w rolnictwie.   b Patrz uwagi ogólne pkt 11.   c Patrz wyjaśnienia metodyczne pkt 23.</t>
  </si>
  <si>
    <t xml:space="preserve">    a Excluding persons tending private farms in agriculture.   b See general notes item 11.   c See methodological notes item 23.</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</si>
  <si>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</si>
  <si>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</si>
  <si>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</si>
  <si>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</si>
  <si>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</si>
  <si>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</si>
  <si>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</si>
  <si>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</si>
  <si>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</si>
  <si>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</si>
  <si>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</si>
  <si>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</si>
  <si>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</si>
  <si>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</si>
  <si>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</si>
  <si>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</si>
  <si>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</si>
  <si>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</si>
  <si>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</si>
  <si>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</si>
  <si>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</si>
  <si>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</si>
  <si>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</si>
  <si>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</si>
  <si>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</si>
  <si>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</si>
  <si>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</si>
  <si>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</si>
  <si>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    a Patrz wyjaśnienia metodyczne pkt 1.</t>
  </si>
  <si>
    <t xml:space="preserve">    a See methodological notes item 1.</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</si>
  <si>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</si>
  <si>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</si>
  <si>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</si>
  <si>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</si>
  <si>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</si>
  <si>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</si>
  <si>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</si>
  <si>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</si>
  <si>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 xml:space="preserve">    a Różnica między liczbą urodzeń żywych i liczbą zgonów w danym okresie.   b Dzieci w wieku  poniżej 1 roku.   c Na 1000 urodzeń żywych.  </t>
  </si>
  <si>
    <t xml:space="preserve">    a Patrz wyjaśnienia metodyczne pkt 4.         </t>
  </si>
  <si>
    <t xml:space="preserve">    a See methodological notes item 4.</t>
  </si>
  <si>
    <t xml:space="preserve">    a Łącznie z wykształceniem policealnym.</t>
  </si>
  <si>
    <t xml:space="preserve">    a Including post-secondary education.</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</si>
  <si>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</si>
  <si>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</si>
  <si>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</si>
  <si>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</si>
  <si>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</si>
  <si>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</si>
  <si>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    a Łącznie z danymi dla powiatu słupskiego. </t>
  </si>
  <si>
    <t xml:space="preserve">    Ź r ó d ł o: dane Komendy Wojewódzkiej Policji w Gdańsku. </t>
  </si>
  <si>
    <t xml:space="preserve">    a Including data for Słupski Powiat. </t>
  </si>
  <si>
    <t xml:space="preserve">    S o u r c e: data of the Voivodship Police Headquarters in Gdańsk. </t>
  </si>
  <si>
    <t xml:space="preserve">    a Patrz wyjaśnienia metodyczne pkt 23; bez osób prowadzących gospodarstwa indywidualne w rolnictwie.</t>
  </si>
  <si>
    <t xml:space="preserve">    a See methodological notes item 23; excluding persons tending private farms in agriculture.</t>
  </si>
  <si>
    <t xml:space="preserve">    a Patrz wyjaśnienia metodyczne pkt 23; bez osób prowadzących gospodarstwa indywidualne w rolnictwie.   b Patrz uwagi ogólne pkt 11.</t>
  </si>
  <si>
    <t xml:space="preserve">    a See methodological notes item 23; excluding persons tending private farms in agriculture.   b See general notes item 11.</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</si>
  <si>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</si>
  <si>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</si>
  <si>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</si>
  <si>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X </t>
  </si>
  <si>
    <t xml:space="preserve">XI </t>
  </si>
  <si>
    <t xml:space="preserve">XII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</si>
  <si>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</si>
  <si>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</si>
  <si>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</si>
  <si>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</si>
  <si>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</si>
  <si>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</si>
  <si>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</si>
  <si>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</si>
  <si>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</si>
  <si>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</si>
  <si>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</si>
  <si>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</si>
  <si>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</si>
  <si>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</si>
  <si>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</si>
  <si>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</si>
  <si>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</si>
  <si>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</si>
  <si>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a Różnica między liczbą urodzeń żywych i liczbą zgonów w danym okresie.   b Dzieci w wieku poniżej 1 roku.   c Na 1000 urodzeń żywych.  </t>
  </si>
  <si>
    <t xml:space="preserve">    a Patrz wyjaśnienia metodyczne pkt 1.   b Szacowanej na koniec każdego miesiąca. </t>
  </si>
  <si>
    <t xml:space="preserve">    a See methodological notes item 1.   b Estimated as of the end of each month. </t>
  </si>
  <si>
    <t xml:space="preserve">    a Patrz uwagi ogólne pkt 11.   b Wskaźniki dynamiki obliczono na podstawie wartości w cenach bieżących.</t>
  </si>
  <si>
    <t xml:space="preserve">    a See general notes item 11.   b Index numbers are calculated on the basis of value at current prices.</t>
  </si>
  <si>
    <t xml:space="preserve">    a Bez osób prowadzących gospodarstwa indywidualne w rolnictwie.   b Patrz wyjaśnienia metodyczne pkt 23; w podziale według województw bez podmiotów, dla których informacja o adresie siedziby nie występuje w rejestrze REGON.</t>
  </si>
  <si>
    <t xml:space="preserve">    a Excluding persons tending private farms in agriculture.   b See methodological notes item 23; in the divisions by voivodships does not include entities for which the information about the business address does not exist in the REGON register.</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</si>
  <si>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</si>
  <si>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</si>
  <si>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</si>
  <si>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</si>
  <si>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</si>
  <si>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</si>
  <si>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</si>
  <si>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</si>
  <si>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</si>
  <si>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</si>
  <si>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</si>
  <si>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</si>
  <si>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</si>
  <si>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</si>
  <si>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</si>
  <si>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</si>
  <si>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</si>
  <si>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</si>
  <si>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</si>
  <si>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</si>
  <si>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</si>
  <si>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</si>
  <si>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</si>
  <si>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</si>
  <si>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</si>
  <si>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</si>
  <si>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</si>
  <si>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</si>
  <si>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</si>
  <si>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</si>
  <si>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</si>
  <si>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</si>
  <si>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</si>
  <si>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</si>
  <si>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</si>
  <si>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</si>
  <si>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</si>
  <si>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</si>
  <si>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</si>
  <si>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</si>
  <si>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</si>
  <si>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</si>
  <si>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</si>
  <si>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</si>
  <si>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</si>
  <si>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</si>
  <si>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</si>
  <si>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</si>
  <si>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</si>
  <si>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</si>
  <si>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</si>
  <si>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</si>
  <si>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</si>
  <si>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</si>
  <si>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</si>
  <si>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</si>
  <si>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</si>
  <si>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</si>
  <si>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</si>
  <si>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</si>
  <si>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</si>
  <si>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</si>
  <si>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</si>
  <si>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EMPLOYED PERSONS IN ENTERPRISE SECTOR</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</si>
  <si>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</si>
  <si>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</si>
  <si>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</si>
  <si>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</si>
  <si>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t>EMPLOYED PERSONS IN ENTERPRISE SECTOR (cont.)</t>
  </si>
  <si>
    <r>
      <t xml:space="preserve">TABL. 3. </t>
    </r>
    <r>
      <rPr>
        <b/>
        <sz val="10"/>
        <color theme="1"/>
        <rFont val="Arial"/>
        <family val="2"/>
        <charset val="238"/>
      </rPr>
      <t>PRACUJĄCY W SEKTORZE PRZEDSIĘBIORSTW (dok.)</t>
    </r>
  </si>
  <si>
    <t xml:space="preserve">    1 Bez osób prowadzących gospodarstwa indywidualne w rolnictwie.   2 Patrz wyjaśnienia metodyczne pkt 23.</t>
  </si>
  <si>
    <t xml:space="preserve">    1 Excluding persons tending private farms in agriculture.    2 See methodological notes item 23.</t>
  </si>
  <si>
    <r>
      <t xml:space="preserve">2019 </t>
    </r>
    <r>
      <rPr>
        <vertAlign val="superscript"/>
        <sz val="9"/>
        <rFont val="Arial"/>
        <family val="2"/>
        <charset val="238"/>
      </rPr>
      <t>c</t>
    </r>
  </si>
  <si>
    <t xml:space="preserve">    a Obejmuje bydło, cielęta, trzodę chlewną, owce, konie i drób.  b W wadze poubojowej ciepłej; wskaźniki dynamiki podano w warunkach porównywalnych, tj. po zmianie - od stycznia 2018 r. - wskaźników przeliczeniowych. c Patrz wyjaśnienia metodyczne pkt 20.</t>
  </si>
  <si>
    <t xml:space="preserve">    a See methodological notes item 1.   b End of period.   c The difference between the number of live births and deaths in a given period.   d Children under the age of 1.   e Per 1,000 live births.</t>
  </si>
  <si>
    <t xml:space="preserve">    a Number of live births minus deaths in a given period.   b Infants less than 1 year old.   c Per 1,000 live births.  </t>
  </si>
  <si>
    <t xml:space="preserve"> Net revenues from the sale of products, goods and materials in PLN millions</t>
  </si>
  <si>
    <t xml:space="preserve">                  Cost of products, goods and materials sold in PLN millions</t>
  </si>
  <si>
    <t>Gross loss in PLN millions</t>
  </si>
  <si>
    <t>Gross financial result in PLN millions</t>
  </si>
  <si>
    <t xml:space="preserve">Net financial result in PLN millions </t>
  </si>
  <si>
    <t xml:space="preserve">Net loss in PLN millions </t>
  </si>
  <si>
    <t xml:space="preserve">Net profit in PLN millions </t>
  </si>
  <si>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</si>
  <si>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r>
      <t>Dostawa wody; gospodarowanie ściekami i odpadami; rekultywacja</t>
    </r>
    <r>
      <rPr>
        <i/>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</si>
  <si>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</si>
  <si>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</si>
  <si>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</si>
  <si>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</si>
  <si>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</si>
  <si>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</si>
  <si>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</si>
  <si>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See general notes item 9.2  and methodological notes item 14.   b Including liabilities with maturity of up to 1 year, apart from deliveries and services; excluding special funds.   c Regardless the maturity date. </t>
  </si>
  <si>
    <t xml:space="preserve">    a See general notes item 9.2 and methodological notes item 14.   b Including liabilities with maturity of up to 1 year, apart from deliveries and services; excluding special funds.   c Regardless the maturity date. </t>
  </si>
  <si>
    <t>a Data include cattle, calves, pigs, sheep, horses and poultry.  
N o t e. See general notes item 9.3.</t>
  </si>
  <si>
    <t xml:space="preserve">    a Excluding cured poultry meat.   b Including  sausages and similar products of meat, offal or blood as well as food preparations based on these products (excluding sausage livers as well as prepared meals and dishes).   </t>
  </si>
  <si>
    <t xml:space="preserve">    a See methodological notes item 28.   b Including crude oil’ products.   c  For example road vehicles, rail wagons.</t>
  </si>
  <si>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 things, change both in the predominating kind of activity of the enterprise and in its organisation.</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</si>
  <si>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</si>
  <si>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 xml:space="preserve">    a Quarterly data; see general notes item 19.   b End of period.   c Ratio of unemployed persons to the economically active civilian population.   d Concerns payments from profit and balance surplus in cooperatives as well as annual extra wages and salaries for employees of budgetary sphere entities.   e Data covers complete statistical population.</t>
  </si>
  <si>
    <t>a Patrz uwagi ogólne pkt 11</t>
  </si>
  <si>
    <t xml:space="preserve">   a Patrz wyjaśnienia metodyczne pkt 22.   </t>
  </si>
  <si>
    <t xml:space="preserve">   a See methodological notes item 22.   </t>
  </si>
  <si>
    <t xml:space="preserve">    a Dotyczy obiektów posiadających 10 i więcej miejsc noclegowych.   b Dane prezentowane są z uwzględnieniem imputacji dla jednostek, które odmówiły udziału w badaniu.   c Dotyczy tylko obiektów hotelowych.  </t>
  </si>
  <si>
    <t xml:space="preserve">    a Data concerning facilities with 10 or more bed places.   b Data are presented including the imputation for units which refused to participate in the survey.   c Data concerning only hotels and similar establishments.</t>
  </si>
  <si>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sz val="9"/>
        <color theme="1" tint="0.249977111117893"/>
        <rFont val="Arial"/>
        <family val="2"/>
        <charset val="238"/>
      </rPr>
      <t xml:space="preserve"> previous period = 100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</si>
  <si>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</si>
  <si>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</si>
  <si>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</si>
  <si>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</si>
  <si>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</si>
  <si>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a job offer </t>
    </r>
    <r>
      <rPr>
        <vertAlign val="superscript"/>
        <sz val="9"/>
        <color theme="1" tint="0.249977111117893"/>
        <rFont val="Arial"/>
        <family val="2"/>
        <charset val="238"/>
      </rPr>
      <t>a</t>
    </r>
  </si>
  <si>
    <r>
      <t xml:space="preserve">Przeciętne zatrudnienie w sektorze przedsiębiorstw
</t>
    </r>
    <r>
      <rPr>
        <sz val="9"/>
        <color theme="1" tint="0.249977111117893"/>
        <rFont val="Arial"/>
        <family val="2"/>
        <charset val="238"/>
      </rPr>
      <t xml:space="preserve">Average paid employment in enterprise sector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</si>
  <si>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</si>
  <si>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Przeciętne miesięczne wynagrodzenie brutto w sektorze przedsiębiorstw 
</t>
    </r>
    <r>
      <rPr>
        <sz val="9"/>
        <color theme="1" tint="0.249977111117893"/>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</si>
  <si>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</si>
  <si>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</si>
  <si>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</si>
  <si>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</si>
  <si>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</si>
  <si>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Wskaźniki cen skupu  (dok.)
</t>
    </r>
    <r>
      <rPr>
        <sz val="9"/>
        <color theme="1" tint="0.249977111117893"/>
        <rFont val="Arial"/>
        <family val="2"/>
        <charset val="238"/>
      </rPr>
      <t xml:space="preserve"> Price indices of procurement (cont.)</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</si>
  <si>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</si>
  <si>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</si>
  <si>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</si>
  <si>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</si>
  <si>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</si>
  <si>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w  tys. t 
</t>
    </r>
    <r>
      <rPr>
        <sz val="9"/>
        <color theme="1" tint="0.249977111117893"/>
        <rFont val="Arial"/>
        <family val="2"/>
        <charset val="238"/>
      </rPr>
      <t>in thousand t</t>
    </r>
  </si>
  <si>
    <r>
      <t xml:space="preserve">w mln l
</t>
    </r>
    <r>
      <rPr>
        <sz val="9"/>
        <color theme="1" tint="0.249977111117893"/>
        <rFont val="Arial"/>
        <family val="2"/>
        <charset val="238"/>
      </rPr>
      <t xml:space="preserve"> in million l</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</si>
  <si>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</si>
  <si>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</si>
  <si>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</si>
  <si>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</si>
  <si>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</si>
  <si>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</si>
  <si>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</si>
  <si>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</si>
  <si>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</si>
  <si>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</si>
  <si>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</si>
  <si>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</si>
  <si>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</si>
  <si>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</si>
  <si>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</si>
  <si>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</si>
  <si>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</si>
  <si>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</si>
  <si>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</si>
  <si>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</si>
  <si>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</si>
  <si>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</si>
  <si>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</si>
  <si>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</si>
  <si>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</si>
  <si>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</si>
  <si>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</si>
  <si>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</si>
  <si>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</si>
  <si>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</si>
  <si>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górnictwo
i wydobywanie
</t>
    </r>
    <r>
      <rPr>
        <sz val="9"/>
        <color theme="1" tint="0.249977111117893"/>
        <rFont val="Arial"/>
        <family val="2"/>
        <charset val="238"/>
      </rPr>
      <t>mining and
quarrying</t>
    </r>
  </si>
  <si>
    <r>
      <t xml:space="preserve">produkcja
artykułów
spożywczych
</t>
    </r>
    <r>
      <rPr>
        <sz val="9"/>
        <color theme="1" tint="0.249977111117893"/>
        <rFont val="Arial"/>
        <family val="2"/>
        <charset val="238"/>
      </rPr>
      <t>manufacture
of food
products</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</si>
  <si>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</si>
  <si>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</si>
  <si>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</si>
  <si>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</si>
  <si>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</si>
  <si>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</si>
  <si>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
-metallic mineral
products</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</si>
  <si>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</si>
  <si>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</si>
  <si>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</si>
  <si>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</si>
  <si>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produkcja
maszyn
i urządzeń</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</si>
  <si>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</si>
  <si>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</si>
  <si>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</si>
  <si>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</si>
  <si>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budownictwo
</t>
    </r>
    <r>
      <rPr>
        <sz val="9"/>
        <color theme="1" tint="0.249977111117893"/>
        <rFont val="Arial"/>
        <family val="2"/>
        <charset val="238"/>
      </rPr>
      <t>construction</t>
    </r>
  </si>
  <si>
    <r>
      <t>budowa
budynków</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</si>
  <si>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</si>
  <si>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roboty
budowlane
specjalistyczne
</t>
    </r>
    <r>
      <rPr>
        <sz val="9"/>
        <color theme="1" tint="0.249977111117893"/>
        <rFont val="Arial"/>
        <family val="2"/>
        <charset val="238"/>
      </rPr>
      <t>specialised
construction
activities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</si>
  <si>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</si>
  <si>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</si>
  <si>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</si>
  <si>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</si>
  <si>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t>
    </r>
  </si>
  <si>
    <r>
      <t xml:space="preserve">transport
i gospodarka
magazynowa
</t>
    </r>
    <r>
      <rPr>
        <sz val="9"/>
        <color theme="1" tint="0.249977111117893"/>
        <rFont val="Arial"/>
        <family val="2"/>
        <charset val="238"/>
      </rPr>
      <t>transportation
and storage</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</si>
  <si>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</si>
  <si>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magazynowanie
i działalność usługowa
wspomagająca
transport
</t>
    </r>
    <r>
      <rPr>
        <sz val="9"/>
        <color theme="1" tint="0.249977111117893"/>
        <rFont val="Arial"/>
        <family val="2"/>
        <charset val="238"/>
      </rPr>
      <t>warehousing and
support activities for
transportation</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</si>
  <si>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</si>
  <si>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</si>
  <si>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</si>
  <si>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</si>
  <si>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</si>
  <si>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</si>
  <si>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</si>
  <si>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 xml:space="preserve">wytwarzanie 
i zaopatrywanie 
w energię elektryczną, gaz, parę wodną 
i gorącą wodę </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</si>
  <si>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
dami; rekultywacja </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</si>
  <si>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budownictwo    
</t>
    </r>
    <r>
      <rPr>
        <sz val="9"/>
        <color theme="1" tint="0.249977111117893"/>
        <rFont val="Arial"/>
        <family val="2"/>
        <charset val="238"/>
      </rPr>
      <t>construction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</si>
  <si>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</si>
  <si>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</si>
  <si>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</si>
  <si>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</si>
  <si>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</si>
  <si>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</si>
  <si>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</si>
  <si>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</si>
  <si>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</si>
  <si>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</si>
  <si>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</si>
  <si>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</si>
  <si>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</si>
  <si>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</si>
  <si>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zwolnieni
z przyczyn dotyczących zakładów pracy 
</t>
    </r>
    <r>
      <rPr>
        <sz val="9"/>
        <color theme="1" tint="0.249977111117893"/>
        <rFont val="Arial"/>
        <family val="2"/>
        <charset val="238"/>
      </rPr>
      <t>terminated for company reason</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</si>
  <si>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</si>
  <si>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</si>
  <si>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</si>
  <si>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 out of job for period longer than 1 year </t>
    </r>
    <r>
      <rPr>
        <vertAlign val="superscript"/>
        <sz val="9"/>
        <color theme="1" tint="0.249977111117893"/>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</si>
  <si>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</si>
  <si>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</si>
  <si>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</si>
  <si>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</si>
  <si>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received jobs</t>
    </r>
  </si>
  <si>
    <r>
      <t xml:space="preserve">zgłoszone 
w ciągu miesiąca 
</t>
    </r>
    <r>
      <rPr>
        <sz val="9"/>
        <color theme="1" tint="0.249977111117893"/>
        <rFont val="Arial"/>
        <family val="2"/>
        <charset val="238"/>
      </rPr>
      <t>declaring during 
a month</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</si>
  <si>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</si>
  <si>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</si>
  <si>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stan w końcu 
miesiąca
</t>
    </r>
    <r>
      <rPr>
        <sz val="9"/>
        <color theme="1" tint="0.249977111117893"/>
        <rFont val="Arial"/>
        <family val="2"/>
        <charset val="238"/>
      </rPr>
      <t>end of month</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</si>
  <si>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</si>
  <si>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do 30 roku życia
</t>
    </r>
    <r>
      <rPr>
        <sz val="9"/>
        <color theme="1" tint="0.249977111117893"/>
        <rFont val="Arial"/>
        <family val="2"/>
        <charset val="238"/>
      </rPr>
      <t>until 30 years of age</t>
    </r>
  </si>
  <si>
    <r>
      <t xml:space="preserve">do 25 roku życia 
</t>
    </r>
    <r>
      <rPr>
        <sz val="9"/>
        <color theme="1" tint="0.249977111117893"/>
        <rFont val="Arial"/>
        <family val="2"/>
        <charset val="238"/>
      </rPr>
      <t>until 25 years of age</t>
    </r>
  </si>
  <si>
    <r>
      <t xml:space="preserve">powyżej 50 roku życia
</t>
    </r>
    <r>
      <rPr>
        <sz val="9"/>
        <color theme="1" tint="0.249977111117893"/>
        <rFont val="Arial"/>
        <family val="2"/>
        <charset val="238"/>
      </rPr>
      <t>aged more than 50 years</t>
    </r>
  </si>
  <si>
    <r>
      <t xml:space="preserve">Długotrwale bezrobotni 
</t>
    </r>
    <r>
      <rPr>
        <sz val="9"/>
        <color theme="1" tint="0.249977111117893"/>
        <rFont val="Arial"/>
        <family val="2"/>
        <charset val="238"/>
      </rPr>
      <t xml:space="preserve">Long-term unemployed persons </t>
    </r>
  </si>
  <si>
    <r>
      <t xml:space="preserve">Osoby korzystające 
ze świadczeń pomocy społecznej
</t>
    </r>
    <r>
      <rPr>
        <sz val="9"/>
        <color theme="1" tint="0.249977111117893"/>
        <rFont val="Arial"/>
        <family val="2"/>
        <charset val="238"/>
      </rPr>
      <t>Persons benefiting from social assistance</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</si>
  <si>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</si>
  <si>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</si>
  <si>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niepełnosprawne do 18 roku życia  
</t>
    </r>
    <r>
      <rPr>
        <sz val="9"/>
        <color theme="1" tint="0.249977111117893"/>
        <rFont val="Arial"/>
        <family val="2"/>
        <charset val="238"/>
      </rPr>
      <t>disabled aged up to 
18 years</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</si>
  <si>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</si>
  <si>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</si>
  <si>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Z wykształceniem 
</t>
    </r>
    <r>
      <rPr>
        <sz val="9"/>
        <color theme="1" tint="0.249977111117893"/>
        <rFont val="Arial"/>
        <family val="2"/>
        <charset val="238"/>
      </rPr>
      <t xml:space="preserve">By educational level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</si>
  <si>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</si>
  <si>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</si>
  <si>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 general secondary </t>
    </r>
  </si>
  <si>
    <r>
      <t xml:space="preserve">zasadniczym zawodowym 
</t>
    </r>
    <r>
      <rPr>
        <sz val="9"/>
        <color theme="1" tint="0.249977111117893"/>
        <rFont val="Arial"/>
        <family val="2"/>
        <charset val="238"/>
      </rPr>
      <t xml:space="preserve">basic  vocational </t>
    </r>
  </si>
  <si>
    <r>
      <t xml:space="preserve">24 lata i mniej 
</t>
    </r>
    <r>
      <rPr>
        <sz val="9"/>
        <color theme="1" tint="0.249977111117893"/>
        <rFont val="Arial"/>
        <family val="2"/>
        <charset val="238"/>
      </rPr>
      <t xml:space="preserve">24 years and less </t>
    </r>
  </si>
  <si>
    <r>
      <t xml:space="preserve">55 lat
i więcej  
</t>
    </r>
    <r>
      <rPr>
        <sz val="9"/>
        <color theme="1" tint="0.249977111117893"/>
        <rFont val="Arial"/>
        <family val="2"/>
        <charset val="238"/>
      </rPr>
      <t xml:space="preserve">55 years 
and more </t>
    </r>
  </si>
  <si>
    <r>
      <t>gimnazjalnym, podstawowym i niepełnym podstawowym</t>
    </r>
    <r>
      <rPr>
        <sz val="9"/>
        <color theme="1" tint="0.249977111117893"/>
        <rFont val="Arial"/>
        <family val="2"/>
        <charset val="238"/>
      </rPr>
      <t xml:space="preserve"> 
lower secondary, primary and incomplete primary </t>
    </r>
  </si>
  <si>
    <r>
      <t xml:space="preserve">1 miesiąc 
i mniej 
</t>
    </r>
    <r>
      <rPr>
        <sz val="9"/>
        <color theme="1" tint="0.249977111117893"/>
        <rFont val="Arial"/>
        <family val="2"/>
        <charset val="238"/>
      </rPr>
      <t xml:space="preserve">1 month and less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</si>
  <si>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</si>
  <si>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With work seniority </t>
    </r>
    <r>
      <rPr>
        <vertAlign val="superscript"/>
        <sz val="9"/>
        <color theme="1" tint="0.249977111117893"/>
        <rFont val="Arial"/>
        <family val="2"/>
        <charset val="238"/>
      </rPr>
      <t xml:space="preserve">b </t>
    </r>
  </si>
  <si>
    <r>
      <t xml:space="preserve">powyżej 24  miesięcy         
</t>
    </r>
    <r>
      <rPr>
        <sz val="9"/>
        <color theme="1" tint="0.249977111117893"/>
        <rFont val="Arial"/>
        <family val="2"/>
        <charset val="238"/>
      </rPr>
      <t xml:space="preserve">more than 24 months </t>
    </r>
  </si>
  <si>
    <r>
      <t xml:space="preserve">powyżej  
30 lat  
</t>
    </r>
    <r>
      <rPr>
        <sz val="9"/>
        <color theme="1" tint="0.249977111117893"/>
        <rFont val="Arial"/>
        <family val="2"/>
        <charset val="238"/>
      </rPr>
      <t xml:space="preserve">more than 30 years </t>
    </r>
  </si>
  <si>
    <r>
      <t xml:space="preserve">bez stażu
</t>
    </r>
    <r>
      <rPr>
        <sz val="9"/>
        <color theme="1" tint="0.249977111117893"/>
        <rFont val="Arial"/>
        <family val="2"/>
        <charset val="238"/>
      </rPr>
      <t xml:space="preserve">witout work seniority </t>
    </r>
  </si>
  <si>
    <r>
      <t xml:space="preserve">Ludność ogółem 
</t>
    </r>
    <r>
      <rPr>
        <sz val="9"/>
        <color theme="1" tint="0.249977111117893"/>
        <rFont val="Arial"/>
        <family val="2"/>
        <charset val="238"/>
      </rPr>
      <t>Population - grand  total</t>
    </r>
  </si>
  <si>
    <r>
      <t xml:space="preserve">Aktywni zawodowo 
</t>
    </r>
    <r>
      <rPr>
        <sz val="9"/>
        <color theme="1" tint="0.249977111117893"/>
        <rFont val="Arial"/>
        <family val="2"/>
        <charset val="238"/>
      </rPr>
      <t xml:space="preserve"> Econominally active population</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</si>
  <si>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</si>
  <si>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</si>
  <si>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</si>
  <si>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</si>
  <si>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</si>
  <si>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</si>
  <si>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</si>
  <si>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</si>
  <si>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</si>
  <si>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</si>
  <si>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</si>
  <si>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</si>
  <si>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</si>
  <si>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</si>
  <si>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</si>
  <si>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</si>
  <si>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</si>
  <si>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</si>
  <si>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t xml:space="preserve">    a Number of live births minus deaths in a given period.   b Infants less than 1 year old.   c Per 1,000 live births. </t>
  </si>
  <si>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</si>
  <si>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</si>
  <si>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</si>
  <si>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roboty budowlane specjalistyczne 
</t>
    </r>
    <r>
      <rPr>
        <sz val="9"/>
        <color theme="1" tint="0.249977111117893"/>
        <rFont val="Arial"/>
        <family val="2"/>
        <charset val="238"/>
      </rPr>
      <t xml:space="preserve">specialised construction activities </t>
    </r>
  </si>
  <si>
    <r>
      <t>w mln zł    </t>
    </r>
    <r>
      <rPr>
        <i/>
        <sz val="9"/>
        <rFont val="Arial"/>
        <family val="2"/>
        <charset val="238"/>
      </rPr>
      <t> </t>
    </r>
    <r>
      <rPr>
        <sz val="9"/>
        <color theme="1" tint="0.249977111117893"/>
        <rFont val="Arial"/>
        <family val="2"/>
        <charset val="238"/>
      </rPr>
      <t>in PLN millions</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</si>
  <si>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</si>
  <si>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</si>
  <si>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</si>
  <si>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</si>
  <si>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</si>
  <si>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</si>
  <si>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</si>
  <si>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</si>
  <si>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tys. t    </t>
    </r>
    <r>
      <rPr>
        <sz val="9"/>
        <color theme="1" tint="0.249977111117893"/>
        <rFont val="Arial"/>
        <family val="2"/>
        <charset val="238"/>
      </rPr>
      <t xml:space="preserve"> in thousand t</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</si>
  <si>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</si>
  <si>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</si>
  <si>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</si>
  <si>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</si>
  <si>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</si>
  <si>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meats products and sausages </t>
    </r>
    <r>
      <rPr>
        <vertAlign val="superscript"/>
        <sz val="9"/>
        <color theme="1" tint="0.249977111117893"/>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</si>
  <si>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</si>
  <si>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Ryby morskie wędzone  
</t>
    </r>
    <r>
      <rPr>
        <sz val="9"/>
        <color theme="1" tint="0.249977111117893"/>
        <rFont val="Arial"/>
        <family val="2"/>
        <charset val="238"/>
      </rPr>
      <t>Smoked sea fishes</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</si>
  <si>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</si>
  <si>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</si>
  <si>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w t   </t>
    </r>
    <r>
      <rPr>
        <sz val="9"/>
        <color theme="1" tint="0.249977111117893"/>
        <rFont val="Arial"/>
        <family val="2"/>
        <charset val="238"/>
      </rPr>
      <t xml:space="preserve">  in t</t>
    </r>
  </si>
  <si>
    <r>
      <t xml:space="preserve">w t    </t>
    </r>
    <r>
      <rPr>
        <sz val="9"/>
        <color theme="1" tint="0.249977111117893"/>
        <rFont val="Arial"/>
        <family val="2"/>
        <charset val="238"/>
      </rPr>
      <t xml:space="preserve"> in t</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</si>
  <si>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previous period = 100</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</si>
  <si>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</si>
  <si>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</si>
  <si>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</si>
  <si>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</si>
  <si>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t>
    </r>
  </si>
  <si>
    <r>
      <t xml:space="preserve">Maszyny dla rolnictwa i leśnictwa do uprawy gleby
</t>
    </r>
    <r>
      <rPr>
        <sz val="9"/>
        <color theme="1" tint="0.249977111117893"/>
        <rFont val="Arial"/>
        <family val="2"/>
        <charset val="238"/>
      </rPr>
      <t>Machinery for agriculture and forestry to soil</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</si>
  <si>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</si>
  <si>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</si>
  <si>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</si>
  <si>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</si>
  <si>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t xml:space="preserve">OKRESY
</t>
    </r>
    <r>
      <rPr>
        <sz val="9"/>
        <color theme="1" tint="0.249977111117893"/>
        <rFont val="Arial"/>
        <family val="2"/>
        <charset val="238"/>
      </rPr>
      <t>PERIODS</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</si>
  <si>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</si>
  <si>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</si>
  <si>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</si>
  <si>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</si>
  <si>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</si>
  <si>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portfel zamówień krajowych 
i zagranicznych
</t>
    </r>
    <r>
      <rPr>
        <sz val="9"/>
        <color theme="1" tint="0.249977111117893"/>
        <rFont val="Arial"/>
        <family val="2"/>
        <charset val="238"/>
      </rPr>
      <t>domestic and foreign order-
-books</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</si>
  <si>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</si>
  <si>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</si>
  <si>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</si>
  <si>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</si>
  <si>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</si>
  <si>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</si>
  <si>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</si>
  <si>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</si>
  <si>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</si>
  <si>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</si>
  <si>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</si>
  <si>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a See methodological notes item 31.   b Excluding division "Wholesale trade </t>
    </r>
    <r>
      <rPr>
        <vertAlign val="superscript"/>
        <sz val="8"/>
        <color theme="1" tint="0.249977111117893"/>
        <rFont val="Czcionka tekstu podstawowego"/>
        <charset val="238"/>
      </rPr>
      <t>∆</t>
    </r>
    <r>
      <rPr>
        <sz val="8"/>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</si>
  <si>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</si>
  <si>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</si>
  <si>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b/>
        <sz val="10"/>
        <color indexed="63"/>
        <rFont val="Arial"/>
        <family val="2"/>
        <charset val="238"/>
      </rPr>
      <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</si>
  <si>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</si>
  <si>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</si>
  <si>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</si>
  <si>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</si>
  <si>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w gospodarce narodowej </t>
    </r>
    <r>
      <rPr>
        <vertAlign val="superscript"/>
        <sz val="9"/>
        <rFont val="Arial"/>
        <family val="2"/>
        <charset val="238"/>
      </rPr>
      <t>a</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</si>
  <si>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enterprise sector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</si>
  <si>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</si>
  <si>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</si>
  <si>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</si>
  <si>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</si>
  <si>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                OKRESY     
</t>
    </r>
    <r>
      <rPr>
        <sz val="9"/>
        <color theme="1" tint="0.249977111117893"/>
        <rFont val="Arial"/>
        <family val="2"/>
        <charset val="238"/>
      </rPr>
      <t xml:space="preserve">               PERIODS</t>
    </r>
    <r>
      <rPr>
        <i/>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</si>
  <si>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</si>
  <si>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</si>
  <si>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</si>
  <si>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górnictwo  i wydobywanie 
</t>
    </r>
    <r>
      <rPr>
        <sz val="9"/>
        <color theme="1" tint="0.249977111117893"/>
        <rFont val="Arial"/>
        <family val="2"/>
        <charset val="238"/>
      </rPr>
      <t xml:space="preserve">mining and quarrying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</si>
  <si>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</si>
  <si>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</si>
  <si>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t>
    </r>
    <r>
      <rPr>
        <sz val="9"/>
        <color theme="1" tint="0.249977111117893"/>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previous 
      year = 100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</si>
  <si>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</si>
  <si>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</si>
  <si>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</si>
  <si>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</si>
  <si>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</si>
  <si>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</si>
  <si>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</si>
  <si>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</si>
  <si>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</si>
  <si>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</si>
  <si>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</si>
  <si>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 xml:space="preserve">State budget in balance </t>
    </r>
    <r>
      <rPr>
        <vertAlign val="superscript"/>
        <sz val="9"/>
        <color theme="1" tint="0.249977111117893"/>
        <rFont val="Arial"/>
        <family val="2"/>
        <charset val="238"/>
      </rPr>
      <t xml:space="preserve">b </t>
    </r>
    <r>
      <rPr>
        <sz val="9"/>
        <color theme="1" tint="0.249977111117893"/>
        <rFont val="Arial"/>
        <family val="2"/>
        <charset val="238"/>
      </rPr>
      <t xml:space="preserve">in PLN millions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</si>
  <si>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</si>
  <si>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</si>
  <si>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</si>
  <si>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</si>
  <si>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</si>
  <si>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</si>
  <si>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w tym:   </t>
    </r>
    <r>
      <rPr>
        <sz val="9"/>
        <color theme="1" tint="0.249977111117893"/>
        <rFont val="Arial"/>
        <family val="2"/>
        <charset val="238"/>
      </rPr>
      <t xml:space="preserve">  of which: </t>
    </r>
  </si>
  <si>
    <r>
      <t xml:space="preserve">Trade; repair of motor vehicles </t>
    </r>
    <r>
      <rPr>
        <vertAlign val="superscript"/>
        <sz val="9"/>
        <color theme="1" tint="0.249977111117893"/>
        <rFont val="Arial"/>
        <family val="2"/>
        <charset val="238"/>
      </rPr>
      <t xml:space="preserve">Δ </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</si>
  <si>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</si>
  <si>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</si>
  <si>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</si>
  <si>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handel; naprawa pojazdów samochodowych</t>
    </r>
    <r>
      <rPr>
        <vertAlign val="superscript"/>
        <sz val="9"/>
        <rFont val="Arial"/>
        <family val="2"/>
        <charset val="238"/>
      </rPr>
      <t xml:space="preserve">∆ 
</t>
    </r>
    <r>
      <rPr>
        <sz val="9"/>
        <color theme="1" tint="0.249977111117893"/>
        <rFont val="Arial"/>
        <family val="2"/>
        <charset val="238"/>
      </rPr>
      <t>trade; repair of motor vehicles</t>
    </r>
    <r>
      <rPr>
        <vertAlign val="superscript"/>
        <sz val="9"/>
        <color theme="1" tint="0.249977111117893"/>
        <rFont val="Arial"/>
        <family val="2"/>
        <charset val="238"/>
      </rPr>
      <t>∆</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</si>
  <si>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</si>
  <si>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</si>
  <si>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</si>
  <si>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</si>
  <si>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</si>
  <si>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</si>
  <si>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</si>
  <si>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</si>
  <si>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</si>
  <si>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</si>
  <si>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</si>
  <si>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</si>
  <si>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</si>
  <si>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</si>
  <si>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</si>
  <si>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</si>
  <si>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</si>
  <si>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</si>
  <si>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</si>
  <si>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</si>
  <si>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 liczbach bezwzględ-nych
</t>
    </r>
    <r>
      <rPr>
        <sz val="9"/>
        <color theme="1" tint="0.249977111117893"/>
        <rFont val="Arial"/>
        <family val="2"/>
        <charset val="238"/>
      </rPr>
      <t>in absolute numbers</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</si>
  <si>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</si>
  <si>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przedsiębiorstwa państwowe
</t>
    </r>
    <r>
      <rPr>
        <sz val="9"/>
        <color theme="1" tint="0.249977111117893"/>
        <rFont val="Arial"/>
        <family val="2"/>
        <charset val="238"/>
      </rPr>
      <t xml:space="preserve">state owned enterprises </t>
    </r>
  </si>
  <si>
    <r>
      <t xml:space="preserve">spółdzielnie
</t>
    </r>
    <r>
      <rPr>
        <sz val="9"/>
        <color theme="1" tint="0.249977111117893"/>
        <rFont val="Arial"/>
        <family val="2"/>
        <charset val="238"/>
      </rPr>
      <t xml:space="preserve"> cooperatives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</si>
  <si>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</si>
  <si>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</si>
  <si>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</si>
  <si>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</si>
  <si>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</si>
  <si>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</si>
  <si>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</si>
  <si>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</si>
  <si>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</si>
  <si>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</si>
  <si>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</si>
  <si>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</si>
  <si>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</si>
  <si>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</si>
  <si>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</si>
  <si>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</si>
  <si>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</si>
  <si>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</si>
  <si>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</si>
  <si>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</si>
  <si>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</si>
  <si>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</si>
  <si>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Mleko krowie       
w zł  za 1 hl
</t>
    </r>
    <r>
      <rPr>
        <sz val="9"/>
        <color theme="1" tint="0.249977111117893"/>
        <rFont val="Arial"/>
        <family val="2"/>
        <charset val="238"/>
      </rPr>
      <t>Cows' milk          
in PLN per hl</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</si>
  <si>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</si>
  <si>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</si>
  <si>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</si>
  <si>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</si>
  <si>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</si>
  <si>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</si>
  <si>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</si>
  <si>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OKRESY 
</t>
    </r>
    <r>
      <rPr>
        <sz val="9"/>
        <color theme="1" tint="0.249977111117893"/>
        <rFont val="Arial"/>
        <family val="2"/>
        <charset val="238"/>
      </rPr>
      <t xml:space="preserve"> PERIODS</t>
    </r>
  </si>
  <si>
    <r>
      <t xml:space="preserve">Relacje ceny skupu 1 kg żywca wieprzowego do cen 
</t>
    </r>
    <r>
      <rPr>
        <sz val="9"/>
        <color theme="1" tint="0.249977111117893"/>
        <rFont val="Arial"/>
        <family val="2"/>
        <charset val="238"/>
      </rPr>
      <t>Procurement price per kg pigs for slaughter to prices of</t>
    </r>
  </si>
  <si>
    <r>
      <t xml:space="preserve">1 kg żyta
</t>
    </r>
    <r>
      <rPr>
        <sz val="9"/>
        <color theme="1" tint="0.249977111117893"/>
        <rFont val="Arial"/>
        <family val="2"/>
        <charset val="238"/>
      </rPr>
      <t>kg of  rye</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</si>
  <si>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</si>
  <si>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</si>
  <si>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1 l mleka krowiego
</t>
    </r>
    <r>
      <rPr>
        <sz val="9"/>
        <color theme="1" tint="0.249977111117893"/>
        <rFont val="Arial"/>
        <family val="2"/>
        <charset val="238"/>
      </rPr>
      <t>l of cows’ milk</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</si>
  <si>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</si>
  <si>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</si>
  <si>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</si>
  <si>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</si>
  <si>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w skupie
</t>
    </r>
    <r>
      <rPr>
        <sz val="9"/>
        <color theme="1" tint="0.249977111117893"/>
        <rFont val="Arial"/>
        <family val="2"/>
        <charset val="238"/>
      </rPr>
      <t xml:space="preserve"> in procurement</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</si>
  <si>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</si>
  <si>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</si>
  <si>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</si>
  <si>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</si>
  <si>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</si>
  <si>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</si>
  <si>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</si>
  <si>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</si>
  <si>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</si>
  <si>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</si>
  <si>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</si>
  <si>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prośne
</t>
    </r>
    <r>
      <rPr>
        <sz val="9"/>
        <color theme="1" tint="0.249977111117893"/>
        <rFont val="Arial"/>
        <family val="2"/>
        <charset val="238"/>
      </rPr>
      <t>in farrow</t>
    </r>
    <r>
      <rPr>
        <i/>
        <sz val="9"/>
        <rFont val="Arial"/>
        <family val="2"/>
        <charset val="238"/>
      </rPr>
      <t xml:space="preserve">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</si>
  <si>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</si>
  <si>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</si>
  <si>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</si>
  <si>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</si>
  <si>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</si>
  <si>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t>
    </r>
  </si>
  <si>
    <r>
      <t xml:space="preserve">w t   </t>
    </r>
    <r>
      <rPr>
        <i/>
        <sz val="9"/>
        <color theme="1" tint="0.249977111117893"/>
        <rFont val="Arial"/>
        <family val="2"/>
        <charset val="238"/>
      </rPr>
      <t xml:space="preserve"> </t>
    </r>
    <r>
      <rPr>
        <sz val="9"/>
        <color theme="1" tint="0.249977111117893"/>
        <rFont val="Arial"/>
        <family val="2"/>
        <charset val="238"/>
      </rPr>
      <t xml:space="preserve"> in t</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</si>
  <si>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</si>
  <si>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</si>
  <si>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Mleko krowie w tys. l
</t>
    </r>
    <r>
      <rPr>
        <sz val="9"/>
        <color theme="1" tint="0.249977111117893"/>
        <rFont val="Arial"/>
        <family val="2"/>
        <charset val="238"/>
      </rPr>
      <t>Cow milk in thousand l</t>
    </r>
  </si>
  <si>
    <r>
      <t xml:space="preserve">w wadze żywej – w  t    </t>
    </r>
    <r>
      <rPr>
        <sz val="9"/>
        <color theme="1" tint="0.249977111117893"/>
        <rFont val="Arial"/>
        <family val="2"/>
        <charset val="238"/>
      </rPr>
      <t xml:space="preserve"> in live weight – in t</t>
    </r>
  </si>
  <si>
    <r>
      <t xml:space="preserve">OKRESY 
</t>
    </r>
    <r>
      <rPr>
        <sz val="9"/>
        <color theme="1" tint="0.249977111117893"/>
        <rFont val="Arial"/>
        <family val="2"/>
        <charset val="238"/>
      </rPr>
      <t>PERIODS</t>
    </r>
  </si>
  <si>
    <r>
      <t xml:space="preserve">Ogółem           </t>
    </r>
    <r>
      <rPr>
        <sz val="9"/>
        <color theme="1" tint="0.249977111117893"/>
        <rFont val="Arial"/>
        <family val="2"/>
        <charset val="238"/>
      </rPr>
      <t xml:space="preserve"> Total</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</si>
  <si>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</si>
  <si>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</si>
  <si>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</si>
  <si>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</si>
  <si>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</si>
  <si>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</si>
  <si>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rekreacja              i kultura    </t>
    </r>
    <r>
      <rPr>
        <sz val="9"/>
        <color theme="1" tint="0.249977111117893"/>
        <rFont val="Arial"/>
        <family val="2"/>
        <charset val="238"/>
      </rPr>
      <t>recreation        and culture</t>
    </r>
  </si>
  <si>
    <r>
      <t xml:space="preserve">edukacja </t>
    </r>
    <r>
      <rPr>
        <sz val="9"/>
        <color theme="1" tint="0.249977111117893"/>
        <rFont val="Arial"/>
        <family val="2"/>
        <charset val="238"/>
      </rPr>
      <t>education</t>
    </r>
  </si>
  <si>
    <r>
      <t xml:space="preserve">WYSZCZEGÓLNIENIE
</t>
    </r>
    <r>
      <rPr>
        <sz val="9"/>
        <color theme="1" tint="0.249977111117893"/>
        <rFont val="Arial"/>
        <family val="2"/>
        <charset val="238"/>
      </rPr>
      <t>SPECIFICATION</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</si>
  <si>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</si>
  <si>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</si>
  <si>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</si>
  <si>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</si>
  <si>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</si>
  <si>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</si>
  <si>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</si>
  <si>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</si>
  <si>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</si>
  <si>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przeciwko mieniu   
</t>
    </r>
    <r>
      <rPr>
        <sz val="9"/>
        <color theme="1" tint="0.249977111117893"/>
        <rFont val="Arial"/>
        <family val="2"/>
        <charset val="238"/>
      </rPr>
      <t>against property</t>
    </r>
  </si>
  <si>
    <r>
      <t>Powiaty:  </t>
    </r>
    <r>
      <rPr>
        <i/>
        <sz val="9"/>
        <rFont val="Arial"/>
        <family val="2"/>
        <charset val="238"/>
      </rPr>
      <t> </t>
    </r>
    <r>
      <rPr>
        <sz val="9"/>
        <color theme="1" tint="0.249977111117893"/>
        <rFont val="Arial"/>
        <family val="2"/>
        <charset val="238"/>
      </rPr>
      <t xml:space="preserve">  Powiats: </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</si>
  <si>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</si>
  <si>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</si>
  <si>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</si>
  <si>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</si>
  <si>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</si>
  <si>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</si>
  <si>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ranni                   </t>
    </r>
    <r>
      <rPr>
        <sz val="9"/>
        <color theme="1" tint="0.249977111117893"/>
        <rFont val="Arial"/>
        <family val="2"/>
        <charset val="238"/>
      </rPr>
      <t xml:space="preserve">    injured </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</si>
  <si>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</si>
  <si>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</si>
  <si>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</si>
  <si>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</si>
  <si>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</si>
  <si>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</si>
  <si>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</si>
  <si>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</si>
  <si>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(declaring during a month)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</si>
  <si>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</si>
  <si>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</si>
  <si>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</si>
  <si>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</si>
  <si>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Z wykształceniem    </t>
    </r>
    <r>
      <rPr>
        <sz val="9"/>
        <color theme="1" tint="0.249977111117893"/>
        <rFont val="Arial"/>
        <family val="2"/>
        <charset val="238"/>
      </rPr>
      <t xml:space="preserve"> By educational level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</si>
  <si>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</si>
  <si>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</si>
  <si>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zasadniczym zawodowym 
</t>
    </r>
    <r>
      <rPr>
        <sz val="9"/>
        <color theme="1" tint="0.249977111117893"/>
        <rFont val="Arial"/>
        <family val="2"/>
        <charset val="238"/>
      </rPr>
      <t xml:space="preserve">basic vocational </t>
    </r>
  </si>
  <si>
    <r>
      <t xml:space="preserve">gimnazjalnym, podstawowym i niepełnym podstawowym
</t>
    </r>
    <r>
      <rPr>
        <sz val="9"/>
        <color theme="1" tint="0.249977111117893"/>
        <rFont val="Arial"/>
        <family val="2"/>
        <charset val="238"/>
      </rPr>
      <t>lower secondary, primary and incomplete primary</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</si>
  <si>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</si>
  <si>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</si>
  <si>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</si>
  <si>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</si>
  <si>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</si>
  <si>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</si>
  <si>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</si>
  <si>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</si>
  <si>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osoby 
w wieku  
15–24 lata  
 </t>
    </r>
    <r>
      <rPr>
        <sz val="9"/>
        <color theme="1" tint="0.249977111117893"/>
        <rFont val="Arial"/>
        <family val="2"/>
        <charset val="238"/>
      </rPr>
      <t xml:space="preserve">persons aged 15–24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</si>
  <si>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</si>
  <si>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 %   </t>
    </r>
    <r>
      <rPr>
        <sz val="9"/>
        <color theme="1" tint="0.249977111117893"/>
        <rFont val="Arial"/>
        <family val="2"/>
        <charset val="238"/>
      </rPr>
      <t xml:space="preserve">  in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</si>
  <si>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</si>
  <si>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</si>
  <si>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</si>
  <si>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</si>
  <si>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</si>
  <si>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
darowanie ściekami i od-
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</si>
  <si>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zł    </t>
    </r>
    <r>
      <rPr>
        <sz val="9"/>
        <color theme="1" tint="0.249977111117893"/>
        <rFont val="Arial"/>
        <family val="2"/>
        <charset val="238"/>
      </rPr>
      <t xml:space="preserve"> in PLN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</si>
  <si>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</si>
  <si>
    <r>
      <t xml:space="preserve">handel; naprawa pojazdów 
samochodowych </t>
    </r>
    <r>
      <rPr>
        <i/>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</si>
  <si>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</si>
  <si>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</si>
  <si>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administrowanie 
i działalność wspierająca </t>
    </r>
    <r>
      <rPr>
        <vertAlign val="superscript"/>
        <sz val="9"/>
        <rFont val="Arial"/>
        <family val="2"/>
        <charset val="238"/>
      </rPr>
      <t>∆</t>
    </r>
    <r>
      <rPr>
        <sz val="9"/>
        <rFont val="Arial"/>
        <family val="2"/>
        <charset val="238"/>
      </rPr>
      <t xml:space="preserve">
</t>
    </r>
    <r>
      <rPr>
        <sz val="9"/>
        <color theme="1" tint="0.249977111117893"/>
        <rFont val="Arial"/>
        <family val="2"/>
        <charset val="238"/>
      </rPr>
      <t>administrative and support service activities</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</si>
  <si>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</si>
  <si>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</si>
  <si>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</si>
  <si>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</si>
  <si>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</si>
  <si>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Stopień     wykorzystania miejsc nocle-gowych w %
</t>
    </r>
    <r>
      <rPr>
        <sz val="9"/>
        <color theme="1" tint="0.249977111117893"/>
        <rFont val="Arial"/>
        <family val="2"/>
        <charset val="238"/>
      </rPr>
      <t>Utilisation of bed places in %</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</si>
  <si>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</si>
  <si>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turystom zagranicznym
</t>
    </r>
    <r>
      <rPr>
        <sz val="9"/>
        <color theme="1" tint="0.249977111117893"/>
        <rFont val="Arial"/>
        <family val="2"/>
        <charset val="238"/>
      </rPr>
      <t xml:space="preserve"> foreign tourists</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</si>
  <si>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</si>
  <si>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</si>
  <si>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</si>
  <si>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 turyści zagraniczni
</t>
    </r>
    <r>
      <rPr>
        <sz val="9"/>
        <color theme="1" tint="0.249977111117893"/>
        <rFont val="Arial"/>
        <family val="2"/>
        <charset val="238"/>
      </rPr>
      <t>foreign tourists</t>
    </r>
  </si>
  <si>
    <r>
      <t xml:space="preserve">turystom zagranicznym
</t>
    </r>
    <r>
      <rPr>
        <sz val="9"/>
        <color theme="1" tint="0.249977111117893"/>
        <rFont val="Arial"/>
        <family val="2"/>
        <charset val="238"/>
      </rPr>
      <t>foreign tourists</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</si>
  <si>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</si>
  <si>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</si>
  <si>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</si>
  <si>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</si>
  <si>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</si>
  <si>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</si>
  <si>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</si>
  <si>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</si>
  <si>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chemikaliów i wyrobów chemicznych
</t>
    </r>
    <r>
      <rPr>
        <sz val="9"/>
        <color theme="1" tint="0.249977111117893"/>
        <rFont val="Arial"/>
        <family val="2"/>
        <charset val="238"/>
      </rPr>
      <t>manufacture of chemicals and chemical products</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</si>
  <si>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</si>
  <si>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</si>
  <si>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w mln zł     </t>
    </r>
    <r>
      <rPr>
        <sz val="9"/>
        <color theme="1" tint="0.249977111117893"/>
        <rFont val="Arial"/>
        <family val="2"/>
        <charset val="238"/>
      </rPr>
      <t xml:space="preserve">in PLN millions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</si>
  <si>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</si>
  <si>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</si>
  <si>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produkcja komputerów, wyrobów elektronicznych i optycznych
</t>
    </r>
    <r>
      <rPr>
        <sz val="9"/>
        <color theme="1" tint="0.249977111117893"/>
        <rFont val="Arial"/>
        <family val="2"/>
        <charset val="238"/>
      </rPr>
      <t>manufacture of computer, electronic and optical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</si>
  <si>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</si>
  <si>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</si>
  <si>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</si>
  <si>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</si>
  <si>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</si>
  <si>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w mln zł   </t>
    </r>
    <r>
      <rPr>
        <sz val="9"/>
        <color theme="1" tint="0.249977111117893"/>
        <rFont val="Arial"/>
        <family val="2"/>
        <charset val="238"/>
      </rPr>
      <t xml:space="preserve">  in PLN millions</t>
    </r>
  </si>
  <si>
    <r>
      <t xml:space="preserve">pojazdy samochodowe, motocykle, części
</t>
    </r>
    <r>
      <rPr>
        <sz val="9"/>
        <color theme="1" tint="0.249977111117893"/>
        <rFont val="Arial"/>
        <family val="2"/>
        <charset val="238"/>
      </rPr>
      <t>motor vehicles, motorcycles, parts</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</si>
  <si>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</si>
  <si>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</si>
  <si>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pozostała sprzedaż detaliczna w niewyspecjalizowanych sklepach
</t>
    </r>
    <r>
      <rPr>
        <sz val="9"/>
        <color theme="1" tint="0.249977111117893"/>
        <rFont val="Arial"/>
        <family val="2"/>
        <charset val="238"/>
      </rPr>
      <t>other retail sale in non-specialised stores</t>
    </r>
  </si>
  <si>
    <r>
      <t xml:space="preserve">farmaceutyki, kosmetyki, sprzęt  ortopedyczny     
</t>
    </r>
    <r>
      <rPr>
        <sz val="9"/>
        <color theme="1" tint="0.249977111117893"/>
        <rFont val="Arial"/>
        <family val="2"/>
        <charset val="238"/>
      </rPr>
      <t>pharmaceuticals, cosmetics, orthopaedic equipment</t>
    </r>
  </si>
  <si>
    <r>
      <t xml:space="preserve">tekstylia, odzież, obuwie
</t>
    </r>
    <r>
      <rPr>
        <sz val="9"/>
        <color theme="1" tint="0.249977111117893"/>
        <rFont val="Arial"/>
        <family val="2"/>
        <charset val="238"/>
      </rPr>
      <t>textiles, clothing, footwear</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</si>
  <si>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</si>
  <si>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</si>
  <si>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</si>
  <si>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analogiczny okres roku poprzedniego = 100    </t>
    </r>
    <r>
      <rPr>
        <sz val="9"/>
        <color theme="1" tint="0.249977111117893"/>
        <rFont val="Arial"/>
        <family val="2"/>
        <charset val="238"/>
      </rPr>
      <t xml:space="preserve"> corresponding period of previous year = 100</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</si>
  <si>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</si>
  <si>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</si>
  <si>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</si>
  <si>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</si>
  <si>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</si>
  <si>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</si>
  <si>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t xml:space="preserve">Powiaty:     Powiats: </t>
  </si>
  <si>
    <r>
      <t xml:space="preserve">WYSZCZEGÓLNIENIE                      
</t>
    </r>
    <r>
      <rPr>
        <sz val="9"/>
        <color theme="1" tint="0.249977111117893"/>
        <rFont val="Arial"/>
        <family val="2"/>
        <charset val="238"/>
      </rPr>
      <t xml:space="preserve">SPECIFICATION </t>
    </r>
  </si>
  <si>
    <r>
      <t>Z liczby ogółem w wieku     </t>
    </r>
    <r>
      <rPr>
        <sz val="9"/>
        <color theme="1" tint="0.249977111117893"/>
        <rFont val="Arial"/>
        <family val="2"/>
        <charset val="238"/>
      </rPr>
      <t>Of total number aged</t>
    </r>
  </si>
  <si>
    <r>
      <t xml:space="preserve">0–2 lata          </t>
    </r>
    <r>
      <rPr>
        <sz val="9"/>
        <color theme="1" tint="0.249977111117893"/>
        <rFont val="Arial"/>
        <family val="2"/>
        <charset val="238"/>
      </rPr>
      <t xml:space="preserve">0–2 years  </t>
    </r>
  </si>
  <si>
    <r>
      <t xml:space="preserve">65 lat             
i więcej 
</t>
    </r>
    <r>
      <rPr>
        <sz val="9"/>
        <color theme="1" tint="0.249977111117893"/>
        <rFont val="Arial"/>
        <family val="2"/>
        <charset val="238"/>
      </rPr>
      <t xml:space="preserve">65 years 
and more </t>
    </r>
  </si>
  <si>
    <r>
      <t>Powiaty:  </t>
    </r>
    <r>
      <rPr>
        <i/>
        <sz val="9"/>
        <rFont val="Arial"/>
        <family val="2"/>
        <charset val="238"/>
      </rPr>
      <t xml:space="preserve">   </t>
    </r>
    <r>
      <rPr>
        <sz val="9"/>
        <color theme="1" tint="0.249977111117893"/>
        <rFont val="Arial"/>
        <family val="2"/>
        <charset val="238"/>
      </rPr>
      <t xml:space="preserve">Powiats: </t>
    </r>
  </si>
  <si>
    <r>
      <t>Z liczby ogółem w wieku     </t>
    </r>
    <r>
      <rPr>
        <sz val="9"/>
        <color theme="1" tint="0.249977111117893"/>
        <rFont val="Arial"/>
        <family val="2"/>
        <charset val="238"/>
      </rPr>
      <t>Of total number at age</t>
    </r>
  </si>
  <si>
    <r>
      <t xml:space="preserve">WYSZCZEGÓLNIENIE         
</t>
    </r>
    <r>
      <rPr>
        <sz val="9"/>
        <color theme="1" tint="0.249977111117893"/>
        <rFont val="Arial"/>
        <family val="2"/>
        <charset val="238"/>
      </rPr>
      <t>SPECIFICATION</t>
    </r>
  </si>
  <si>
    <r>
      <t xml:space="preserve">przedprodukcyjnym (0-17 lat)                               
</t>
    </r>
    <r>
      <rPr>
        <sz val="9"/>
        <color theme="1" tint="0.249977111117893"/>
        <rFont val="Arial"/>
        <family val="2"/>
        <charset val="238"/>
      </rPr>
      <t xml:space="preserve">pre-working age (0-17 years) </t>
    </r>
  </si>
  <si>
    <r>
      <t xml:space="preserve">kobiety                     </t>
    </r>
    <r>
      <rPr>
        <i/>
        <sz val="9"/>
        <rFont val="Arial"/>
        <family val="2"/>
        <charset val="238"/>
      </rPr>
      <t xml:space="preserve"> 
</t>
    </r>
    <r>
      <rPr>
        <sz val="9"/>
        <color theme="1" tint="0.249977111117893"/>
        <rFont val="Arial"/>
        <family val="2"/>
        <charset val="238"/>
      </rPr>
      <t xml:space="preserve">females </t>
    </r>
  </si>
  <si>
    <r>
      <t xml:space="preserve">produkcyjnym (18-59/64 lata)                                      
</t>
    </r>
    <r>
      <rPr>
        <sz val="9"/>
        <color theme="1" tint="0.249977111117893"/>
        <rFont val="Arial"/>
        <family val="2"/>
        <charset val="238"/>
      </rPr>
      <t xml:space="preserve">working age (18-59/64 years)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</si>
  <si>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</si>
  <si>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</si>
  <si>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kobiety (60 lat i więcej)                       
</t>
    </r>
    <r>
      <rPr>
        <sz val="9"/>
        <color theme="1" tint="0.249977111117893"/>
        <rFont val="Arial"/>
        <family val="2"/>
        <charset val="238"/>
      </rPr>
      <t>females (60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</si>
  <si>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</si>
  <si>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</si>
  <si>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</si>
  <si>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</si>
  <si>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</si>
  <si>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</si>
  <si>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</si>
  <si>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</si>
  <si>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</si>
  <si>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</si>
  <si>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</si>
  <si>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</si>
  <si>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</si>
  <si>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</si>
  <si>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</si>
  <si>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 xml:space="preserve">Udział osób bez prawa do zasiłku w ogólnej liczbie bezrobotnych w %                  
</t>
    </r>
    <r>
      <rPr>
        <sz val="9"/>
        <color theme="1" tint="0.249977111117893"/>
        <rFont val="Arial"/>
        <family val="2"/>
        <charset val="238"/>
      </rPr>
      <t>Share of people without benefit rights in the total number of unemployed in %</t>
    </r>
  </si>
  <si>
    <r>
      <t xml:space="preserve"> nowo zarejestrowani              
</t>
    </r>
    <r>
      <rPr>
        <sz val="9"/>
        <color theme="1" tint="0.249977111117893"/>
        <rFont val="Arial"/>
        <family val="2"/>
        <charset val="238"/>
      </rPr>
      <t xml:space="preserve">newly registered </t>
    </r>
  </si>
  <si>
    <r>
      <t xml:space="preserve">wyrejestrowani 
</t>
    </r>
    <r>
      <rPr>
        <sz val="9"/>
        <color theme="1" tint="0.249977111117893"/>
        <rFont val="Arial"/>
        <family val="2"/>
        <charset val="238"/>
      </rPr>
      <t>removed from unemployment rolls</t>
    </r>
  </si>
  <si>
    <r>
      <t xml:space="preserve">WOJEWÓDZTWA                                
</t>
    </r>
    <r>
      <rPr>
        <sz val="9"/>
        <color theme="1" tint="0.249977111117893"/>
        <rFont val="Arial"/>
        <family val="2"/>
        <charset val="238"/>
      </rPr>
      <t xml:space="preserve">VOIVODSHIPS </t>
    </r>
  </si>
  <si>
    <r>
      <t xml:space="preserve">ziarno pszenicy                           
</t>
    </r>
    <r>
      <rPr>
        <sz val="9"/>
        <color theme="1" tint="0.249977111117893"/>
        <rFont val="Arial"/>
        <family val="2"/>
        <charset val="238"/>
      </rPr>
      <t xml:space="preserve">wheat grain </t>
    </r>
  </si>
  <si>
    <r>
      <t xml:space="preserve">ziarno żyta                                           
</t>
    </r>
    <r>
      <rPr>
        <sz val="9"/>
        <color theme="1" tint="0.249977111117893"/>
        <rFont val="Arial"/>
        <family val="2"/>
        <charset val="238"/>
      </rPr>
      <t xml:space="preserve">rye grain </t>
    </r>
  </si>
  <si>
    <r>
      <t xml:space="preserve">ziemniaki jadalne późne                         
</t>
    </r>
    <r>
      <rPr>
        <sz val="9"/>
        <color theme="1" tint="0.249977111117893"/>
        <rFont val="Arial"/>
        <family val="2"/>
        <charset val="238"/>
      </rPr>
      <t xml:space="preserve">late edible potatoes </t>
    </r>
  </si>
  <si>
    <r>
      <t xml:space="preserve">WOJEWÓDZTWA                                           
</t>
    </r>
    <r>
      <rPr>
        <sz val="9"/>
        <color theme="1" tint="0.249977111117893"/>
        <rFont val="Arial"/>
        <family val="2"/>
        <charset val="238"/>
      </rPr>
      <t>VOIVODSHIPS</t>
    </r>
  </si>
  <si>
    <r>
      <t xml:space="preserve">Zwierzęta gospodarskie – stan w końcu miesiąca          </t>
    </r>
    <r>
      <rPr>
        <i/>
        <sz val="9"/>
        <rFont val="Arial"/>
        <family val="2"/>
        <charset val="238"/>
      </rPr>
      <t xml:space="preserve">                                                                                                                    
</t>
    </r>
    <r>
      <rPr>
        <sz val="9"/>
        <color theme="1" tint="0.249977111117893"/>
        <rFont val="Arial"/>
        <family val="2"/>
        <charset val="238"/>
      </rPr>
      <t>Livestock – end of month</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</si>
  <si>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</si>
  <si>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</si>
  <si>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 xml:space="preserve">trzoda chlewna
</t>
    </r>
    <r>
      <rPr>
        <sz val="9"/>
        <color theme="1" tint="0.249977111117893"/>
        <rFont val="Arial"/>
        <family val="2"/>
        <charset val="238"/>
      </rPr>
      <t xml:space="preserve"> pigs </t>
    </r>
  </si>
  <si>
    <r>
      <t xml:space="preserve">lochy na chów                             
</t>
    </r>
    <r>
      <rPr>
        <sz val="9"/>
        <color theme="1" tint="0.249977111117893"/>
        <rFont val="Arial"/>
        <family val="2"/>
        <charset val="238"/>
      </rPr>
      <t xml:space="preserve">sows  for breeding </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</si>
  <si>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</si>
  <si>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</si>
  <si>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</si>
  <si>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</si>
  <si>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</si>
  <si>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</si>
  <si>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</si>
  <si>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</si>
  <si>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w mln zł    
</t>
    </r>
    <r>
      <rPr>
        <sz val="9"/>
        <color theme="1" tint="0.249977111117893"/>
        <rFont val="Arial"/>
        <family val="2"/>
        <charset val="238"/>
      </rPr>
      <t xml:space="preserve"> in PLN millions     </t>
    </r>
    <r>
      <rPr>
        <sz val="9"/>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</si>
  <si>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</si>
  <si>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</si>
  <si>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w mln zł          
</t>
    </r>
    <r>
      <rPr>
        <sz val="9"/>
        <color theme="1" tint="0.249977111117893"/>
        <rFont val="Arial"/>
        <family val="2"/>
        <charset val="238"/>
      </rPr>
      <t xml:space="preserve">in PLN millions </t>
    </r>
  </si>
  <si>
    <r>
      <t xml:space="preserve">w tys.               
</t>
    </r>
    <r>
      <rPr>
        <sz val="9"/>
        <color theme="1" tint="0.249977111117893"/>
        <rFont val="Arial"/>
        <family val="2"/>
        <charset val="238"/>
      </rPr>
      <t>in thousands</t>
    </r>
  </si>
  <si>
    <r>
      <t xml:space="preserve">WOJEWÓDZTWA                                                                                           
</t>
    </r>
    <r>
      <rPr>
        <sz val="9"/>
        <color theme="1" tint="0.249977111117893"/>
        <rFont val="Arial"/>
        <family val="2"/>
        <charset val="238"/>
      </rPr>
      <t xml:space="preserve"> VOIVODSHIPS </t>
    </r>
  </si>
  <si>
    <r>
      <t xml:space="preserve">mieszkania 
</t>
    </r>
    <r>
      <rPr>
        <sz val="9"/>
        <color theme="1" tint="0.249977111117893"/>
        <rFont val="Arial"/>
        <family val="2"/>
        <charset val="238"/>
      </rPr>
      <t xml:space="preserve">dwellings </t>
    </r>
  </si>
  <si>
    <r>
      <t xml:space="preserve">w liczbach bezwzględnych                    
</t>
    </r>
    <r>
      <rPr>
        <sz val="9"/>
        <color theme="1" tint="0.249977111117893"/>
        <rFont val="Arial"/>
        <family val="2"/>
        <charset val="238"/>
      </rPr>
      <t xml:space="preserve">in absolute numbers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</si>
  <si>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</si>
  <si>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</si>
  <si>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budownictwo indywidualne 
</t>
    </r>
    <r>
      <rPr>
        <sz val="9"/>
        <color theme="1" tint="0.249977111117893"/>
        <rFont val="Arial"/>
        <family val="2"/>
        <charset val="238"/>
      </rPr>
      <t>private construction</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</si>
  <si>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</si>
  <si>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WOJEWÓDZTWA                                                                                            
</t>
    </r>
    <r>
      <rPr>
        <sz val="9"/>
        <color theme="1" tint="0.249977111117893"/>
        <rFont val="Arial"/>
        <family val="2"/>
        <charset val="238"/>
      </rPr>
      <t xml:space="preserve">VOIVODSHIPS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</si>
  <si>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</si>
  <si>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</si>
  <si>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</si>
  <si>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</si>
  <si>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</si>
  <si>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</si>
  <si>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</si>
  <si>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</si>
  <si>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</si>
  <si>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OKRESY
</t>
    </r>
    <r>
      <rPr>
        <sz val="9"/>
        <color theme="1" tint="0.249977111117893"/>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sz val="9"/>
        <color theme="1" tint="0.249977111117893"/>
        <rFont val="Arial"/>
        <family val="2"/>
        <charset val="238"/>
      </rPr>
      <t xml:space="preserve">    corresponding period 
     of previous year = 100</t>
    </r>
  </si>
  <si>
    <r>
      <t xml:space="preserve">Ogółem
</t>
    </r>
    <r>
      <rPr>
        <sz val="9"/>
        <color theme="1" tint="0.249977111117893"/>
        <rFont val="Arial"/>
        <family val="2"/>
        <charset val="238"/>
      </rPr>
      <t xml:space="preserve">Total </t>
    </r>
  </si>
  <si>
    <r>
      <t xml:space="preserve">na środki trwałe           </t>
    </r>
    <r>
      <rPr>
        <sz val="9"/>
        <color theme="1" tint="0.249977111117893"/>
        <rFont val="Arial"/>
        <family val="2"/>
        <charset val="238"/>
      </rPr>
      <t>on fixed assets</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</si>
  <si>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</si>
  <si>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budynki 
i budowle
</t>
    </r>
    <r>
      <rPr>
        <sz val="9"/>
        <color theme="1" tint="0.249977111117893"/>
        <rFont val="Arial"/>
        <family val="2"/>
        <charset val="238"/>
      </rPr>
      <t>buldings 
and structures</t>
    </r>
  </si>
  <si>
    <r>
      <t xml:space="preserve">środki         transportu
</t>
    </r>
    <r>
      <rPr>
        <sz val="9"/>
        <color theme="1" tint="0.249977111117893"/>
        <rFont val="Arial"/>
        <family val="2"/>
        <charset val="238"/>
      </rPr>
      <t>transport      equipment</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</si>
  <si>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</si>
  <si>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</si>
  <si>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</si>
  <si>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 tys. zł    </t>
    </r>
    <r>
      <rPr>
        <i/>
        <sz val="9"/>
        <rFont val="Arial"/>
        <family val="2"/>
        <charset val="238"/>
      </rPr>
      <t xml:space="preserve"> </t>
    </r>
    <r>
      <rPr>
        <sz val="9"/>
        <color theme="1" tint="0.249977111117893"/>
        <rFont val="Arial"/>
        <family val="2"/>
        <charset val="238"/>
      </rPr>
      <t xml:space="preserve">in PLN thousands </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</si>
  <si>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</si>
  <si>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</si>
  <si>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</si>
  <si>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Z liczby ogółem  (dok.)      </t>
    </r>
    <r>
      <rPr>
        <sz val="9"/>
        <color theme="1" tint="0.249977111117893"/>
        <rFont val="Arial"/>
        <family val="2"/>
        <charset val="238"/>
      </rPr>
      <t xml:space="preserve"> Of  total number  (cont.)</t>
    </r>
  </si>
  <si>
    <r>
      <t xml:space="preserve">w tys. zł   </t>
    </r>
    <r>
      <rPr>
        <sz val="9"/>
        <color theme="1" tint="0.249977111117893"/>
        <rFont val="Arial"/>
        <family val="2"/>
        <charset val="238"/>
      </rPr>
      <t xml:space="preserve"> in PLN thousands</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</si>
  <si>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</si>
  <si>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</si>
  <si>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</si>
  <si>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</si>
  <si>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</si>
  <si>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</si>
  <si>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</si>
  <si>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</si>
  <si>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</si>
  <si>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</si>
  <si>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</si>
  <si>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</si>
  <si>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</si>
  <si>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</si>
  <si>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</si>
  <si>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</si>
  <si>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</si>
  <si>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</si>
  <si>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t>
    </r>
  </si>
  <si>
    <r>
      <t xml:space="preserve">W wieku 
</t>
    </r>
    <r>
      <rPr>
        <sz val="9"/>
        <color theme="1" tint="0.249977111117893"/>
        <rFont val="Arial"/>
        <family val="2"/>
        <charset val="238"/>
      </rPr>
      <t>Aged</t>
    </r>
  </si>
  <si>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</si>
  <si>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</si>
  <si>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</si>
  <si>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</si>
  <si>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</si>
  <si>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</si>
  <si>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</si>
  <si>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</si>
  <si>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</si>
  <si>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Przychody z całokształtu działalności                                                                                                     </t>
    </r>
    <r>
      <rPr>
        <sz val="9"/>
        <color theme="1" tint="0.249977111117893"/>
        <rFont val="Arial"/>
        <family val="2"/>
        <charset val="238"/>
      </rPr>
      <t xml:space="preserve">               Revenues from total activity </t>
    </r>
  </si>
  <si>
    <r>
      <t xml:space="preserve">Koszty uzyskania przychodów z całokształtu działalności                                                        </t>
    </r>
    <r>
      <rPr>
        <sz val="9"/>
        <color theme="1" tint="0.249977111117893"/>
        <rFont val="Arial"/>
        <family val="2"/>
        <charset val="238"/>
      </rPr>
      <t xml:space="preserve"> Cost of obtaining revenues from total activity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</si>
  <si>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</si>
  <si>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</si>
  <si>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</si>
  <si>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</si>
  <si>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z tytułu niezdolności do pracy  
</t>
    </r>
    <r>
      <rPr>
        <sz val="9"/>
        <color theme="1" tint="0.249977111117893"/>
        <rFont val="Arial"/>
        <family val="2"/>
        <charset val="238"/>
      </rPr>
      <t xml:space="preserve">pension resulting from an inability to work </t>
    </r>
  </si>
  <si>
    <r>
      <t xml:space="preserve">renta rodzinna  
</t>
    </r>
    <r>
      <rPr>
        <sz val="9"/>
        <color theme="1" tint="0.249977111117893"/>
        <rFont val="Arial"/>
        <family val="2"/>
        <charset val="238"/>
      </rPr>
      <t>family pension</t>
    </r>
  </si>
  <si>
    <r>
      <t xml:space="preserve">rolników  indywidualnych 
</t>
    </r>
    <r>
      <rPr>
        <sz val="9"/>
        <color theme="1" tint="0.249977111117893"/>
        <rFont val="Arial"/>
        <family val="2"/>
        <charset val="238"/>
      </rPr>
      <t xml:space="preserve">farmers </t>
    </r>
  </si>
  <si>
    <r>
      <t xml:space="preserve">wypłacana z pozarolniczego systemu ubezpieczeń społecznych 
</t>
    </r>
    <r>
      <rPr>
        <sz val="9"/>
        <color theme="1" tint="0.249977111117893"/>
        <rFont val="Arial"/>
        <family val="2"/>
        <charset val="238"/>
      </rPr>
      <t>from non-agricultural social security system</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</si>
  <si>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r>
      <rPr>
        <sz val="9"/>
        <rFont val="Arial"/>
        <family val="2"/>
        <charset val="238"/>
      </rPr>
      <t xml:space="preserve">
</t>
    </r>
  </si>
  <si>
    <t xml:space="preserve">    a See methodological notes item 8.   b Monthly average. </t>
  </si>
  <si>
    <r>
      <t xml:space="preserve">OKRESY                     
</t>
    </r>
    <r>
      <rPr>
        <sz val="9"/>
        <color theme="1" tint="0.249977111117893"/>
        <rFont val="Arial"/>
        <family val="2"/>
        <charset val="238"/>
      </rPr>
      <t>PERIODS</t>
    </r>
  </si>
  <si>
    <r>
      <t xml:space="preserve">ogółem               </t>
    </r>
    <r>
      <rPr>
        <i/>
        <sz val="9"/>
        <rFont val="Arial"/>
        <family val="2"/>
        <charset val="238"/>
      </rPr>
      <t xml:space="preserve">
</t>
    </r>
    <r>
      <rPr>
        <sz val="9"/>
        <color theme="1" tint="0.249977111117893"/>
        <rFont val="Arial"/>
        <family val="2"/>
        <charset val="238"/>
      </rPr>
      <t xml:space="preserve">total </t>
    </r>
  </si>
  <si>
    <r>
      <t xml:space="preserve">przychody netto ze sprzedaży produktów 
</t>
    </r>
    <r>
      <rPr>
        <sz val="9"/>
        <color theme="1" tint="0.249977111117893"/>
        <rFont val="Arial"/>
        <family val="2"/>
        <charset val="238"/>
      </rPr>
      <t xml:space="preserve">net revenues from sale of products  </t>
    </r>
  </si>
  <si>
    <r>
      <t xml:space="preserve">przychody netto ze sprzedaży towarów 
i materiałów 
</t>
    </r>
    <r>
      <rPr>
        <sz val="9"/>
        <color theme="1" tint="0.249977111117893"/>
        <rFont val="Arial"/>
        <family val="2"/>
        <charset val="238"/>
      </rPr>
      <t xml:space="preserve">net revenues from sale of goods and  materials </t>
    </r>
  </si>
  <si>
    <r>
      <t xml:space="preserve">pozostałe przychody operacyjne                      
</t>
    </r>
    <r>
      <rPr>
        <sz val="9"/>
        <color theme="1" tint="0.249977111117893"/>
        <rFont val="Arial"/>
        <family val="2"/>
        <charset val="238"/>
      </rPr>
      <t>other operational revenues</t>
    </r>
  </si>
  <si>
    <r>
      <t xml:space="preserve">dotacje            
</t>
    </r>
    <r>
      <rPr>
        <sz val="9"/>
        <color theme="1" tint="0.249977111117893"/>
        <rFont val="Arial"/>
        <family val="2"/>
        <charset val="238"/>
      </rPr>
      <t xml:space="preserve">grants </t>
    </r>
  </si>
  <si>
    <r>
      <t xml:space="preserve">przychody finansowe         
</t>
    </r>
    <r>
      <rPr>
        <sz val="9"/>
        <color theme="1" tint="0.249977111117893"/>
        <rFont val="Arial"/>
        <family val="2"/>
        <charset val="238"/>
      </rPr>
      <t xml:space="preserve">financial  revenues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</si>
  <si>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</si>
  <si>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</si>
  <si>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wartość sprzedanych towarów                   
i materiałów          
</t>
    </r>
    <r>
      <rPr>
        <sz val="9"/>
        <color theme="1" tint="0.249977111117893"/>
        <rFont val="Arial"/>
        <family val="2"/>
        <charset val="238"/>
      </rPr>
      <t>value of sold goods and materials</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</si>
  <si>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</si>
  <si>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</si>
  <si>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w mln zł   </t>
    </r>
    <r>
      <rPr>
        <sz val="9"/>
        <color theme="1" tint="0.249977111117893"/>
        <rFont val="Arial"/>
        <family val="2"/>
        <charset val="238"/>
      </rPr>
      <t>  in PLN millions</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</si>
  <si>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</si>
  <si>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</si>
  <si>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Wynik finansowy ze sprzedaży produktów, towarów               
 i materiałów  
</t>
    </r>
    <r>
      <rPr>
        <sz val="9"/>
        <color theme="1" tint="0.249977111117893"/>
        <rFont val="Arial"/>
        <family val="2"/>
        <charset val="238"/>
      </rPr>
      <t xml:space="preserve">Financial result  from sale of products, goods and materials  </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</si>
  <si>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</si>
  <si>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</si>
  <si>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</si>
  <si>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</si>
  <si>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</si>
  <si>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</si>
  <si>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t>w mln zł    </t>
    </r>
    <r>
      <rPr>
        <sz val="9"/>
        <color theme="1" tint="0.249977111117893"/>
        <rFont val="Arial"/>
        <family val="2"/>
        <charset val="238"/>
      </rPr>
      <t> in PLN millions</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</si>
  <si>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</si>
  <si>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</si>
  <si>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</si>
  <si>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</si>
  <si>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</si>
  <si>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</si>
  <si>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</si>
  <si>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</si>
  <si>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t xml:space="preserve">  Financial result from the sale of products, goods and materials in PLN millions</t>
  </si>
  <si>
    <r>
      <rPr>
        <sz val="10"/>
        <rFont val="Arial"/>
        <family val="2"/>
        <charset val="238"/>
      </rPr>
      <t xml:space="preserve">TABL. 13. </t>
    </r>
    <r>
      <rPr>
        <b/>
        <sz val="10"/>
        <rFont val="Arial"/>
        <family val="2"/>
        <charset val="238"/>
      </rPr>
      <t>WYNIKI FINANSOWE PRZEDSIĘBIORSTW WEDŁUG SEKCJI (cd.)</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</si>
  <si>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</si>
  <si>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t xml:space="preserve">Gross profit in PLN millions </t>
  </si>
  <si>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</si>
  <si>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</si>
  <si>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</si>
  <si>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</si>
  <si>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Share of number of enterprises showing net profit in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</si>
  <si>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revenues of enterprises showing net profit in total revenues from the whole activity </t>
    </r>
    <r>
      <rPr>
        <vertAlign val="superscript"/>
        <sz val="9"/>
        <color theme="1" tint="0.249977111117893"/>
        <rFont val="Arial"/>
        <family val="2"/>
        <charset val="238"/>
      </rPr>
      <t xml:space="preserve">b </t>
    </r>
    <r>
      <rPr>
        <sz val="9"/>
        <color theme="1" tint="0.249977111117893"/>
        <rFont val="Arial"/>
        <family val="2"/>
        <charset val="238"/>
      </rPr>
      <t>in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</si>
  <si>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</si>
  <si>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</si>
  <si>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</si>
  <si>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</si>
  <si>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</si>
  <si>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</si>
  <si>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</si>
  <si>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</si>
  <si>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resulting 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</si>
  <si>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</si>
  <si>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</si>
  <si>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</si>
  <si>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</si>
  <si>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</si>
  <si>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</si>
  <si>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WYSZCZEGÓLNIENIE                                 
</t>
    </r>
    <r>
      <rPr>
        <sz val="9"/>
        <color theme="1" tint="0.249977111117893"/>
        <rFont val="Arial"/>
        <family val="2"/>
        <charset val="238"/>
      </rPr>
      <t>SPECIFICATION</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</si>
  <si>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</si>
  <si>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</si>
  <si>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</si>
  <si>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</si>
  <si>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</si>
  <si>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</si>
  <si>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</si>
  <si>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</si>
  <si>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</si>
  <si>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</si>
  <si>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i/>
        <sz val="9"/>
        <rFont val="Arial"/>
        <family val="2"/>
        <charset val="238"/>
      </rPr>
      <t> </t>
    </r>
    <r>
      <rPr>
        <sz val="9"/>
        <color theme="1" tint="0.249977111117893"/>
        <rFont val="Arial"/>
        <family val="2"/>
        <charset val="238"/>
      </rPr>
      <t>in PLN millions</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</si>
  <si>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</si>
  <si>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</si>
  <si>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</si>
  <si>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</si>
  <si>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</si>
  <si>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</si>
  <si>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w mln zł     </t>
    </r>
    <r>
      <rPr>
        <sz val="9"/>
        <color theme="1" tint="0.249977111117893"/>
        <rFont val="Arial"/>
        <family val="2"/>
        <charset val="238"/>
      </rPr>
      <t>in PLN millions</t>
    </r>
  </si>
  <si>
    <r>
      <t>Trade; repair of motor vehicles</t>
    </r>
    <r>
      <rPr>
        <vertAlign val="superscript"/>
        <sz val="9"/>
        <color theme="1" tint="0.249977111117893"/>
        <rFont val="Arial"/>
        <family val="2"/>
        <charset val="238"/>
      </rPr>
      <t>∆</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</si>
  <si>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t>
    </r>
    <r>
      <rPr>
        <sz val="9"/>
        <color theme="1" tint="0.249977111117893"/>
        <rFont val="Arial"/>
        <family val="2"/>
        <charset val="238"/>
      </rPr>
      <t xml:space="preserve"> </t>
    </r>
  </si>
  <si>
    <r>
      <t xml:space="preserve"> 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</si>
  <si>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 AVERAGE MARKETPLACE PRICES RECEIVED BY FARMERS </t>
    </r>
    <r>
      <rPr>
        <vertAlign val="superscript"/>
        <sz val="10"/>
        <color theme="1" tint="0.249977111117893"/>
        <rFont val="Arial"/>
        <family val="2"/>
        <charset val="238"/>
      </rPr>
      <t>a</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</si>
  <si>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</si>
  <si>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</si>
  <si>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</si>
  <si>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</si>
  <si>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previous year = 100</t>
    </r>
  </si>
  <si>
    <r>
      <t xml:space="preserve">Mieszkania, na których realizację wydano pozwolenia   
</t>
    </r>
    <r>
      <rPr>
        <sz val="9"/>
        <color theme="1" tint="0.249977111117893"/>
        <rFont val="Arial"/>
        <family val="2"/>
        <charset val="238"/>
      </rPr>
      <t xml:space="preserve">Dwellings for which permits has been granted </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</si>
  <si>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</si>
  <si>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</si>
  <si>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których budowę rozpoczęto  
</t>
    </r>
    <r>
      <rPr>
        <sz val="9"/>
        <color theme="1" tint="0.249977111117893"/>
        <rFont val="Arial"/>
        <family val="2"/>
        <charset val="238"/>
      </rPr>
      <t xml:space="preserve">Dwellings, which construction was started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</si>
  <si>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</si>
  <si>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</si>
  <si>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</si>
  <si>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przeznaczone na sprzedaż lub wynajem
</t>
    </r>
    <r>
      <rPr>
        <sz val="9"/>
        <color theme="1" tint="0.249977111117893"/>
        <rFont val="Arial"/>
        <family val="2"/>
        <charset val="238"/>
      </rPr>
      <t xml:space="preserve">for sale or rent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</si>
  <si>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</si>
  <si>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</si>
  <si>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</si>
  <si>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</si>
  <si>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</si>
  <si>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</si>
  <si>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</si>
  <si>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prośne
</t>
    </r>
    <r>
      <rPr>
        <sz val="9"/>
        <color theme="1" tint="0.249977111117893"/>
        <rFont val="Arial"/>
        <family val="2"/>
        <charset val="238"/>
      </rPr>
      <t xml:space="preserve"> in farrow </t>
    </r>
  </si>
  <si>
    <r>
      <t xml:space="preserve">w tys. szt.    </t>
    </r>
    <r>
      <rPr>
        <sz val="9"/>
        <color theme="1" tint="0.249977111117893"/>
        <rFont val="Arial"/>
        <family val="2"/>
        <charset val="238"/>
      </rPr>
      <t xml:space="preserve"> in thousand heads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</si>
  <si>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</si>
  <si>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</si>
  <si>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</si>
  <si>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</si>
  <si>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</si>
  <si>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</si>
  <si>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</si>
  <si>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</si>
  <si>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</si>
  <si>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</si>
  <si>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</si>
  <si>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CARGO TURNOVER IN SEAPORTS </t>
    </r>
    <r>
      <rPr>
        <vertAlign val="superscript"/>
        <sz val="10"/>
        <color theme="1" tint="0.249977111117893"/>
        <rFont val="Arial"/>
        <family val="2"/>
        <charset val="238"/>
      </rPr>
      <t xml:space="preserve">a </t>
    </r>
  </si>
  <si>
    <r>
      <t xml:space="preserve">CARGO TURNOVER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</si>
  <si>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RETAIL SALES OF GOODS BY TYPE OF ENTERPRISE ACTIVITY </t>
    </r>
    <r>
      <rPr>
        <vertAlign val="superscript"/>
        <sz val="10"/>
        <color theme="1" tint="0.249977111117893"/>
        <rFont val="Arial"/>
        <family val="2"/>
        <charset val="238"/>
      </rPr>
      <t>a</t>
    </r>
  </si>
  <si>
    <r>
      <t xml:space="preserve">RETAIL SALES OF GOODS BY TYPE OF ENTERPRISE ACTIVITY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</si>
  <si>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</si>
  <si>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</si>
  <si>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</si>
  <si>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</si>
  <si>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r>
      <t xml:space="preserve">                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</si>
  <si>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</si>
  <si>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</si>
  <si>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</si>
  <si>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</si>
  <si>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</si>
  <si>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</si>
  <si>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</si>
  <si>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</si>
  <si>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</si>
  <si>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</si>
  <si>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</si>
  <si>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</si>
  <si>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</si>
  <si>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</si>
  <si>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</si>
  <si>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</si>
  <si>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</si>
  <si>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</si>
  <si>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</si>
  <si>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</si>
  <si>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t xml:space="preserve">1 rok
i mniej 
</t>
    </r>
    <r>
      <rPr>
        <sz val="9"/>
        <color theme="1" tint="0.249977111117893"/>
        <rFont val="Arial"/>
        <family val="2"/>
        <charset val="238"/>
      </rPr>
      <t xml:space="preserve">1 year and less </t>
    </r>
  </si>
  <si>
    <r>
      <t xml:space="preserve">półprodukty i produkty w toku
</t>
    </r>
    <r>
      <rPr>
        <sz val="9"/>
        <color theme="1" tint="0.249977111117893"/>
        <rFont val="Arial"/>
        <family val="2"/>
        <charset val="238"/>
      </rPr>
      <t>work in progress and semi-
-finished goods</t>
    </r>
  </si>
  <si>
    <r>
      <t xml:space="preserve">w mln zł    </t>
    </r>
    <r>
      <rPr>
        <sz val="9"/>
        <color theme="1" tint="0.249977111117893"/>
        <rFont val="Arial"/>
        <family val="2"/>
        <charset val="238"/>
      </rPr>
      <t xml:space="preserve"> in PLN millions</t>
    </r>
  </si>
  <si>
    <t xml:space="preserve">    a See general notes item 9.2 and methodological notes  item 14   b Including  liabilities with maturity of up to 1 year, apart from delivieries and services; excluding special funds.   c Regardless the maturity data.</t>
  </si>
  <si>
    <r>
      <t xml:space="preserve">maszyny,     urządzenia techniczne          
i narzędzia
</t>
    </r>
    <r>
      <rPr>
        <sz val="9"/>
        <color theme="1" tint="0.249977111117893"/>
        <rFont val="Arial"/>
        <family val="2"/>
        <charset val="238"/>
      </rPr>
      <t>machinery 
and              equipment 
and tools</t>
    </r>
  </si>
  <si>
    <r>
      <t xml:space="preserve">w tys. szt.     </t>
    </r>
    <r>
      <rPr>
        <sz val="9"/>
        <color theme="1" tint="0.249977111117893"/>
        <rFont val="Arial"/>
        <family val="2"/>
        <charset val="238"/>
      </rPr>
      <t xml:space="preserve">in thousand heads </t>
    </r>
  </si>
  <si>
    <r>
      <t xml:space="preserve">prognoza     </t>
    </r>
    <r>
      <rPr>
        <sz val="9"/>
        <color theme="1" tint="0.249977111117893"/>
        <rFont val="Arial"/>
        <family val="2"/>
        <charset val="238"/>
      </rPr>
      <t>forecast</t>
    </r>
  </si>
  <si>
    <r>
      <t xml:space="preserve">Ludność w wieku nieprodukcyjnym na 100 osób w wieku produkcyjnym
</t>
    </r>
    <r>
      <rPr>
        <sz val="9"/>
        <color theme="1" tint="0.249977111117893"/>
        <rFont val="Arial"/>
        <family val="2"/>
        <charset val="238"/>
      </rPr>
      <t>Population at non-
-working age per 100  persons at working age</t>
    </r>
  </si>
  <si>
    <t>VIIII</t>
  </si>
  <si>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2019</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</si>
  <si>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2019 (cont.)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</si>
  <si>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2019 (cont.) </t>
    </r>
  </si>
  <si>
    <t>-10406,2</t>
  </si>
  <si>
    <r>
      <t xml:space="preserve">LUDNOŚĆ  W  2019  R.  
</t>
    </r>
    <r>
      <rPr>
        <sz val="9"/>
        <color theme="1" tint="0.249977111117893"/>
        <rFont val="Arial"/>
        <family val="2"/>
        <charset val="238"/>
      </rPr>
      <t xml:space="preserve">POPULATION  IN  2019 </t>
    </r>
  </si>
  <si>
    <t>5,42</t>
  </si>
  <si>
    <r>
      <rPr>
        <sz val="10"/>
        <rFont val="Arial"/>
        <family val="2"/>
        <charset val="238"/>
      </rPr>
      <t>TABL. 7.</t>
    </r>
    <r>
      <rPr>
        <b/>
        <sz val="10"/>
        <rFont val="Arial"/>
        <family val="2"/>
        <charset val="238"/>
      </rPr>
      <t xml:space="preserve"> BEZROBOTNI ZAREJESTROWANI WEDŁUG POZIOMU WYKSZTAŁCENIA, WIEKU, CZASU   </t>
    </r>
  </si>
  <si>
    <r>
      <t xml:space="preserve">Słupsk </t>
    </r>
    <r>
      <rPr>
        <vertAlign val="superscript"/>
        <sz val="9"/>
        <rFont val="Arial"/>
        <family val="2"/>
        <charset val="238"/>
      </rPr>
      <t>a</t>
    </r>
    <r>
      <rPr>
        <sz val="9"/>
        <rFont val="Arial"/>
        <family val="2"/>
        <charset val="238"/>
      </rPr>
      <t xml:space="preserve"> </t>
    </r>
  </si>
  <si>
    <r>
      <rPr>
        <sz val="10"/>
        <color indexed="63"/>
        <rFont val="Arial"/>
        <family val="2"/>
        <charset val="238"/>
      </rPr>
      <t xml:space="preserve">TABL. 1. </t>
    </r>
    <r>
      <rPr>
        <b/>
        <sz val="10"/>
        <color indexed="63"/>
        <rFont val="Arial"/>
        <family val="2"/>
        <charset val="238"/>
      </rPr>
      <t>WYBRANE DANE O WOJEWÓDZTWIE (cd.)</t>
    </r>
  </si>
  <si>
    <t xml:space="preserve">WYNAGRODZENIA I ŚWIADCZENIA SPOŁECZNE </t>
  </si>
  <si>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</si>
  <si>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</si>
  <si>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</si>
  <si>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</si>
  <si>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r>
      <t xml:space="preserve">    </t>
    </r>
    <r>
      <rPr>
        <sz val="8"/>
        <rFont val="Arial"/>
        <family val="2"/>
        <charset val="238"/>
      </rPr>
      <t>a Łącznie z policealnym.   </t>
    </r>
  </si>
  <si>
    <r>
      <t xml:space="preserve">w tys. t   </t>
    </r>
    <r>
      <rPr>
        <sz val="9"/>
        <color theme="1" tint="0.249977111117893"/>
        <rFont val="Arial"/>
        <family val="2"/>
        <charset val="238"/>
      </rPr>
      <t xml:space="preserve">  in thousand t</t>
    </r>
  </si>
  <si>
    <t xml:space="preserve">SELECTED DATA ON VOIVODSHIP  </t>
  </si>
  <si>
    <t>SELECTED DATA ON VOIVODSHIP (cont.)</t>
  </si>
  <si>
    <r>
      <t xml:space="preserve">POPULATION AND VITAL STATISTICS </t>
    </r>
    <r>
      <rPr>
        <vertAlign val="superscript"/>
        <sz val="10"/>
        <color theme="1" tint="0.249977111117893"/>
        <rFont val="Arial"/>
        <family val="2"/>
        <charset val="238"/>
      </rPr>
      <t xml:space="preserve">a </t>
    </r>
  </si>
  <si>
    <t>AVERAGE PAID EMPLOYMENT IN ENTERPRISE SECTOR</t>
  </si>
  <si>
    <t>AVERAGE PAID EMPLOYMENT IN ENTERPRISE SECTOR (cont.)</t>
  </si>
  <si>
    <t>REGISTERED UNEMPLOYED PERSONS AND JOB OFFERS</t>
  </si>
  <si>
    <t>REGISTERED UNEMPLOYED PERSONS AND JOB OFFERS (cont.)</t>
  </si>
  <si>
    <r>
      <t xml:space="preserve">REGISTERED UNEMPLOYED PERSONS IN SPECIFIC SITUATION ON THE LABOUR MARKET </t>
    </r>
    <r>
      <rPr>
        <vertAlign val="superscript"/>
        <sz val="10"/>
        <color theme="1" tint="0.249977111117893"/>
        <rFont val="Arial"/>
        <family val="2"/>
        <charset val="238"/>
      </rPr>
      <t>a</t>
    </r>
  </si>
  <si>
    <t>POZOSTAWANIA BEZ PRACY I STAŻU PRACY</t>
  </si>
  <si>
    <t xml:space="preserve">REGISTERED UNEMPLOYED PERSONS BY EDUCATIONAL LEVEL, AGE, DURATION  </t>
  </si>
  <si>
    <t xml:space="preserve">OF UNEMPLOYMENT AND WORK SENIORITY </t>
  </si>
  <si>
    <t>POZOSTAWANIA BEZ PRACY I STAŻU PRACY (dok.)</t>
  </si>
  <si>
    <t xml:space="preserve">REGISTERED UNEMPLOYED PERSONS BY EDUCATIONAL LEVEL, AGE, DURATION  </t>
  </si>
  <si>
    <t>OF UNEMPLOYMENT AND WORK SENIORITY (cont.)</t>
  </si>
  <si>
    <r>
      <t xml:space="preserve">ECONOMIC ACTIVITY OF POPULATION AGED 15 AND MORE BY LFS </t>
    </r>
    <r>
      <rPr>
        <vertAlign val="superscript"/>
        <sz val="10"/>
        <color theme="1" tint="0.249977111117893"/>
        <rFont val="Arial"/>
        <family val="2"/>
        <charset val="238"/>
      </rPr>
      <t>a</t>
    </r>
  </si>
  <si>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</si>
  <si>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t>AVERAGE MONTHLY GROSS WAGES AND SALARIES IN ENTERPRISE SECTOR</t>
  </si>
  <si>
    <t>AVERAGE MONTHLY GROSS WAGES AND SALARIES IN ENTERPRISE SECTOR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</si>
  <si>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</si>
  <si>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</si>
  <si>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</si>
  <si>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</si>
  <si>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</si>
  <si>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</si>
  <si>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</si>
  <si>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</si>
  <si>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</si>
  <si>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I. REVENUES, COSTS, FINANCIAL RESULT FROM SALE </t>
    </r>
    <r>
      <rPr>
        <vertAlign val="superscript"/>
        <sz val="10"/>
        <color theme="1" tint="0.249977111117893"/>
        <rFont val="Arial"/>
        <family val="2"/>
        <charset val="238"/>
      </rPr>
      <t>a</t>
    </r>
  </si>
  <si>
    <t xml:space="preserve">    a See general notes item 9.2 and methodological notes item 15.</t>
  </si>
  <si>
    <t xml:space="preserve">    a Patrz uwagi ogólne pkt 9.2 oraz wyjaśnienia metodyczne pkt 15.</t>
  </si>
  <si>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</si>
  <si>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W wieku    </t>
    </r>
    <r>
      <rPr>
        <i/>
        <sz val="9"/>
        <rFont val="Arial"/>
        <family val="2"/>
        <charset val="238"/>
      </rPr>
      <t xml:space="preserve"> </t>
    </r>
    <r>
      <rPr>
        <sz val="9"/>
        <color theme="1" tint="0.249977111117893"/>
        <rFont val="Arial"/>
        <family val="2"/>
        <charset val="238"/>
      </rPr>
      <t>By age</t>
    </r>
  </si>
  <si>
    <r>
      <t xml:space="preserve">razem 
</t>
    </r>
    <r>
      <rPr>
        <sz val="9"/>
        <color rgb="FF4D4D4D"/>
        <rFont val="Arial"/>
        <family val="2"/>
        <charset val="238"/>
      </rPr>
      <t xml:space="preserve"> total</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</si>
  <si>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</si>
  <si>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krótkoterminowe rozliczenia międzyokresowe
</t>
    </r>
    <r>
      <rPr>
        <sz val="9"/>
        <color theme="1" tint="0.249977111117893"/>
        <rFont val="Arial"/>
        <family val="2"/>
        <charset val="238"/>
      </rPr>
      <t>short-term inter-
-period settlements</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</si>
  <si>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</si>
  <si>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</si>
  <si>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przeciwko działalności instytucji państwowych oraz samorządu terytorialnego </t>
    </r>
    <r>
      <rPr>
        <vertAlign val="superscript"/>
        <sz val="9"/>
        <rFont val="Arial"/>
        <family val="2"/>
        <charset val="238"/>
      </rPr>
      <t xml:space="preserve">b </t>
    </r>
  </si>
  <si>
    <r>
      <t xml:space="preserve">against the activities of state institutions and local government </t>
    </r>
    <r>
      <rPr>
        <vertAlign val="superscript"/>
        <sz val="9"/>
        <color theme="1" tint="0.249977111117893"/>
        <rFont val="Arial"/>
        <family val="2"/>
        <charset val="238"/>
      </rPr>
      <t>b</t>
    </r>
  </si>
  <si>
    <r>
      <t xml:space="preserve">przeciwko obrotowi gospodarczemu </t>
    </r>
    <r>
      <rPr>
        <vertAlign val="superscript"/>
        <sz val="9"/>
        <rFont val="Arial"/>
        <family val="2"/>
        <charset val="238"/>
      </rPr>
      <t>c</t>
    </r>
    <r>
      <rPr>
        <sz val="9"/>
        <rFont val="Arial"/>
        <family val="2"/>
        <charset val="238"/>
      </rPr>
      <t xml:space="preserve"> </t>
    </r>
  </si>
  <si>
    <r>
      <t xml:space="preserve">against economic activity </t>
    </r>
    <r>
      <rPr>
        <vertAlign val="superscript"/>
        <sz val="9"/>
        <color theme="1" tint="0.249977111117893"/>
        <rFont val="Arial"/>
        <family val="2"/>
        <charset val="238"/>
      </rPr>
      <t>c</t>
    </r>
  </si>
  <si>
    <r>
      <t xml:space="preserve">Średnia cena skupu za 1 dt w zł (bez siewnego)         
</t>
    </r>
    <r>
      <rPr>
        <sz val="9"/>
        <color theme="1" tint="0.249977111117893"/>
        <rFont val="Arial"/>
        <family val="2"/>
        <charset val="238"/>
      </rPr>
      <t xml:space="preserve">Average procurement price per 1 dt in PLN (excluding sowing seed) </t>
    </r>
  </si>
  <si>
    <t>-4489,8</t>
  </si>
  <si>
    <t xml:space="preserve">    a End of period.   b See methodological notes item 1.   c In the REGON register; see methodological notes item 23; excluding persons tending private farms in agriculture.   d See methodological notes item 4.    e Declaring during a month.  </t>
  </si>
  <si>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</si>
  <si>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t xml:space="preserve">    a Data include cattle, calves, pigs, sheep, horses and poultry.   b In post-slaughter warm weight; dynamics indicators are given in comparable conditions, i.e. after change in conversion rates since January 2018.   c See methodological notes item 20.</t>
  </si>
  <si>
    <r>
      <t xml:space="preserve">w zł za 1dt
</t>
    </r>
    <r>
      <rPr>
        <sz val="9"/>
        <color theme="1" tint="0.34998626667073579"/>
        <rFont val="Arial"/>
        <family val="2"/>
        <charset val="238"/>
      </rPr>
      <t xml:space="preserve">in PLN per dt </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</si>
  <si>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</si>
  <si>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Powiaty:    </t>
    </r>
    <r>
      <rPr>
        <sz val="9"/>
        <color theme="1" tint="0.34998626667073579"/>
        <rFont val="Arial"/>
        <family val="2"/>
        <charset val="238"/>
      </rPr>
      <t xml:space="preserve"> Powiats</t>
    </r>
    <r>
      <rPr>
        <sz val="9"/>
        <rFont val="Arial"/>
        <family val="2"/>
        <charset val="238"/>
      </rPr>
      <t xml:space="preserve">: </t>
    </r>
  </si>
  <si>
    <r>
      <t xml:space="preserve">Powiaty:     </t>
    </r>
    <r>
      <rPr>
        <sz val="9"/>
        <color theme="1" tint="0.34998626667073579"/>
        <rFont val="Arial"/>
        <family val="2"/>
        <charset val="238"/>
      </rPr>
      <t xml:space="preserve">Powiats: </t>
    </r>
  </si>
  <si>
    <r>
      <t xml:space="preserve">Powiaty:    </t>
    </r>
    <r>
      <rPr>
        <sz val="9"/>
        <color theme="1" tint="0.34998626667073579"/>
        <rFont val="Arial"/>
        <family val="2"/>
        <charset val="238"/>
      </rPr>
      <t xml:space="preserve"> Powiats: </t>
    </r>
  </si>
  <si>
    <r>
      <t xml:space="preserve">Mieszkania oddane do użytkowania
</t>
    </r>
    <r>
      <rPr>
        <sz val="9"/>
        <color theme="1" tint="0.34998626667073579"/>
        <rFont val="Arial"/>
        <family val="2"/>
        <charset val="238"/>
      </rPr>
      <t xml:space="preserve">Dwellings completed </t>
    </r>
  </si>
  <si>
    <r>
      <t xml:space="preserve">przeznaczone na sprzedaż lub wynajem 
</t>
    </r>
    <r>
      <rPr>
        <sz val="9"/>
        <color theme="1" tint="0.249977111117893"/>
        <rFont val="Arial"/>
        <family val="2"/>
        <charset val="238"/>
      </rPr>
      <t xml:space="preserve">for sale or rent </t>
    </r>
  </si>
  <si>
    <r>
      <t xml:space="preserve">SPIS TABLIC
</t>
    </r>
    <r>
      <rPr>
        <sz val="9"/>
        <color theme="1" tint="0.34998626667073579"/>
        <rFont val="Arial"/>
        <family val="2"/>
        <charset val="238"/>
      </rPr>
      <t xml:space="preserve">LIST  OF </t>
    </r>
    <r>
      <rPr>
        <b/>
        <sz val="9"/>
        <color theme="1" tint="0.34998626667073579"/>
        <rFont val="Arial"/>
        <family val="2"/>
        <charset val="238"/>
      </rPr>
      <t xml:space="preserve"> </t>
    </r>
    <r>
      <rPr>
        <sz val="9"/>
        <color theme="1" tint="0.34998626667073579"/>
        <rFont val="Arial"/>
        <family val="2"/>
        <charset val="238"/>
      </rPr>
      <t>TABLES</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</si>
  <si>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</si>
  <si>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</si>
  <si>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</si>
  <si>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</si>
  <si>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</si>
  <si>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</si>
  <si>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</si>
  <si>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</si>
  <si>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</si>
  <si>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</si>
  <si>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</si>
  <si>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</si>
  <si>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</si>
  <si>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</si>
  <si>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</si>
  <si>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</si>
  <si>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</si>
  <si>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</si>
  <si>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</si>
  <si>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</si>
  <si>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</si>
  <si>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</si>
  <si>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</si>
  <si>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</si>
  <si>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</si>
  <si>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</si>
  <si>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</si>
  <si>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</si>
  <si>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</si>
  <si>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</si>
  <si>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</si>
  <si>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</si>
  <si>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(cd.)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</si>
  <si>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2019 R. (dok.) </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</si>
  <si>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</si>
  <si>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</si>
  <si>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</si>
  <si>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</si>
  <si>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</si>
  <si>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</si>
  <si>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</si>
  <si>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</si>
  <si>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</si>
  <si>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</si>
  <si>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</si>
  <si>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</si>
  <si>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</si>
  <si>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</si>
  <si>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</si>
  <si>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</si>
  <si>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</si>
  <si>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</si>
  <si>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</si>
  <si>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</si>
  <si>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</si>
  <si>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</si>
  <si>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</si>
  <si>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</si>
  <si>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</si>
  <si>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</si>
  <si>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</si>
  <si>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</si>
  <si>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</si>
  <si>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</si>
  <si>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</si>
  <si>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</si>
  <si>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</si>
  <si>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</si>
  <si>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</si>
  <si>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</si>
  <si>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37. </t>
    </r>
    <r>
      <rPr>
        <b/>
        <sz val="10"/>
        <rFont val="Arial"/>
        <family val="2"/>
        <charset val="238"/>
      </rPr>
      <t xml:space="preserve">BEZROBOTNI ZAREJESTROWANI I OFERTY PRACY W 2020 R. </t>
    </r>
  </si>
  <si>
    <t>REGISTERED UNEMPLOYED PERSONS AND JOB OFFERS IN 2020</t>
  </si>
  <si>
    <r>
      <rPr>
        <sz val="10"/>
        <rFont val="Arial"/>
        <family val="2"/>
        <charset val="238"/>
      </rPr>
      <t>TABL. 38.</t>
    </r>
    <r>
      <rPr>
        <b/>
        <sz val="10"/>
        <rFont val="Arial"/>
        <family val="2"/>
        <charset val="238"/>
      </rPr>
      <t xml:space="preserve"> BEZROBOTNI ZAREJESTROWANI WEDŁUG WIEKU W 2020 R. </t>
    </r>
  </si>
  <si>
    <t xml:space="preserve">REGISTERED UNEMPLOYED PERSONS BY AGE IN 2020 </t>
  </si>
  <si>
    <r>
      <rPr>
        <sz val="10"/>
        <rFont val="Arial"/>
        <family val="2"/>
        <charset val="238"/>
      </rPr>
      <t>TABL. 39.</t>
    </r>
    <r>
      <rPr>
        <b/>
        <sz val="10"/>
        <rFont val="Arial"/>
        <family val="2"/>
        <charset val="238"/>
      </rPr>
      <t xml:space="preserve"> BEZROBOTNI ZAREJESTROWANI WEDŁUG POZIOMU WYKSZTAŁCENIA W 2020 R. </t>
    </r>
  </si>
  <si>
    <t>REGISTERED UNEMPLOYED PERSONS BY EDUCATIONAL LEVEL IN 2020</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</si>
  <si>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2020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</si>
  <si>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2020</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</si>
  <si>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2020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</si>
  <si>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2020 (cont.)</t>
    </r>
  </si>
  <si>
    <r>
      <t xml:space="preserve">Ruch naturalny ludności – w okresie styczeń-grudzień 2019 r.     
</t>
    </r>
    <r>
      <rPr>
        <sz val="9"/>
        <color theme="1" tint="0.249977111117893"/>
        <rFont val="Arial"/>
        <family val="2"/>
        <charset val="238"/>
      </rPr>
      <t>Vital statistics – in period January-December 2019</t>
    </r>
  </si>
  <si>
    <t xml:space="preserve">    a Patrz wyjaśnienia metodyczne pkt 26.   b Dane za okresy narastające.   c Patrz uwagi ogólne pkt 19.   d Patrz uwagi ogólne pkt 11.   e Dane dotyczą pełnej zbiorowości.</t>
  </si>
  <si>
    <t xml:space="preserve">    a See methodological notes item 26.   b Data on accrued base.   c See general notes item 19.   d See general notes item 11.   e Data covers complete statistical population.</t>
  </si>
  <si>
    <r>
      <rPr>
        <sz val="10"/>
        <rFont val="Arial"/>
        <family val="2"/>
        <charset val="238"/>
      </rPr>
      <t>TABL. 36.</t>
    </r>
    <r>
      <rPr>
        <b/>
        <sz val="10"/>
        <rFont val="Arial"/>
        <family val="2"/>
        <charset val="238"/>
      </rPr>
      <t> RUCH NATURALNY LUDNOŚCI W 2019 R.</t>
    </r>
  </si>
  <si>
    <t>VITAL STATISTICS IN 2019</t>
  </si>
  <si>
    <t>Stan w dniu 31 grudnia</t>
  </si>
  <si>
    <t>As of 31 December</t>
  </si>
  <si>
    <t xml:space="preserve">    a Patrz wyjaśnienia metodyczne pkt 17.   b Patrz wyjaśnienia metodyczne pkt 16.</t>
  </si>
  <si>
    <t xml:space="preserve">    a See methodological notes item 17.   b See methodological notes item 16.</t>
  </si>
  <si>
    <t xml:space="preserve">XII 2019 = 100 </t>
  </si>
  <si>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</si>
  <si>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r>
      <rPr>
        <sz val="9"/>
        <color theme="1" tint="0.34998626667073579"/>
        <rFont val="Arial"/>
        <family val="2"/>
        <charset val="238"/>
      </rPr>
      <t xml:space="preserve"> </t>
    </r>
  </si>
  <si>
    <t>117,4*</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</si>
  <si>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</si>
  <si>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</si>
  <si>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</si>
  <si>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</si>
  <si>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</si>
  <si>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PRACUJĄCY  W  SEKTORZE  PRZEDSIĘBIORSTW
</t>
    </r>
    <r>
      <rPr>
        <sz val="9"/>
        <color theme="1" tint="0.249977111117893"/>
        <rFont val="Arial"/>
        <family val="2"/>
        <charset val="238"/>
      </rPr>
      <t>EMPLOYED  PERSONS  IN  ENTERPRISE  SECTOR</t>
    </r>
  </si>
  <si>
    <r>
      <t xml:space="preserve">PRZECIĘTNE  ZATRUDNIENIE  W  SEKTORZE  PRZEDSIĘBIORSTW
</t>
    </r>
    <r>
      <rPr>
        <sz val="9"/>
        <color theme="1" tint="0.249977111117893"/>
        <rFont val="Arial"/>
        <family val="2"/>
        <charset val="238"/>
      </rPr>
      <t>AVERAGE  PAID  EMPLOYMENT  IN  ENTERPRISE  SECTOR</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</si>
  <si>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</si>
  <si>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</si>
  <si>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BEZROBOTNI  ZAREJESTROWANI  WEDŁUG  POZIOMU  WYKSZTAŁCENIA,  WIEKU,  CZASU  POZOSTAWANIA  BEZ  PRACY  I  STAŻU  PRACY
</t>
    </r>
    <r>
      <rPr>
        <sz val="9"/>
        <color theme="1" tint="0.249977111117893"/>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</si>
  <si>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LEVEL,  AGE,  DURATION  OF  UNEMPLOYMENTAND  AND WORK  SENIORITY</t>
    </r>
  </si>
  <si>
    <r>
      <t xml:space="preserve">AKTYWNOŚĆ  EKONOMICZNA  LUDNOŚCI  W  WIEKU  15  LAT  I  WIĘCEJ  WEDŁUG  BAEL
</t>
    </r>
    <r>
      <rPr>
        <sz val="9"/>
        <color theme="1" tint="0.249977111117893"/>
        <rFont val="Arial"/>
        <family val="2"/>
        <charset val="238"/>
      </rPr>
      <t>ECONOMIC  ACTIVITY  OF  POPULATION  AGED  15  AND  MORE  BY  LFS</t>
    </r>
  </si>
  <si>
    <r>
      <t xml:space="preserve">BEZROBOCIE  WEDŁUG  BAEL
</t>
    </r>
    <r>
      <rPr>
        <sz val="9"/>
        <color theme="1" tint="0.249977111117893"/>
        <rFont val="Arial"/>
        <family val="2"/>
        <charset val="238"/>
      </rPr>
      <t>UNEMPLOYMENT  BY  LFS</t>
    </r>
  </si>
  <si>
    <r>
      <t xml:space="preserve">PRZECIĘTNE  MIESIĘCZNE  WYNAGRODZENIA  BRUTTO  W  SEKTORZE  PRZEDSIĘBIORSTW
</t>
    </r>
    <r>
      <rPr>
        <sz val="9"/>
        <color theme="1" tint="0.249977111117893"/>
        <rFont val="Arial"/>
        <family val="2"/>
        <charset val="238"/>
      </rPr>
      <t>AVERAGE  MONTHLY  GROSS  WAGES  AND  SALARIES  IN  ENTERPRISE  SECTOR</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</si>
  <si>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</si>
  <si>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</si>
  <si>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REVENUES,  COSTS,  FINANCIAL  RESULT  FROM  SALE</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</si>
  <si>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</si>
  <si>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</si>
  <si>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</si>
  <si>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</si>
  <si>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</si>
  <si>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</si>
  <si>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</si>
  <si>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</si>
  <si>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</si>
  <si>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NAKŁADY  INWESTYCYJNE
</t>
    </r>
    <r>
      <rPr>
        <sz val="9"/>
        <color theme="1" tint="0.249977111117893"/>
        <rFont val="Arial"/>
        <family val="2"/>
        <charset val="238"/>
      </rPr>
      <t>CAPITAL  EXPENDITURE</t>
    </r>
  </si>
  <si>
    <r>
      <t xml:space="preserve">MIESZKANIA
</t>
    </r>
    <r>
      <rPr>
        <sz val="9"/>
        <color theme="1" tint="0.249977111117893"/>
        <rFont val="Arial"/>
        <family val="2"/>
        <charset val="238"/>
      </rPr>
      <t>DWELLINGS</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</si>
  <si>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</si>
  <si>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</si>
  <si>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</si>
  <si>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</si>
  <si>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</si>
  <si>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OBROTY  ŁADUNKOWE  W  PORTACH  MORSKICH
</t>
    </r>
    <r>
      <rPr>
        <sz val="9"/>
        <color theme="1" tint="0.249977111117893"/>
        <rFont val="Arial"/>
        <family val="2"/>
        <charset val="238"/>
      </rPr>
      <t>CARGO  TURNOVER  IN  SEAPORTS</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</si>
  <si>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</si>
  <si>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SPRZEDAŻ  DETALICZNA  TOWARÓW  WEDŁUG  RODZAJÓW  DZIAŁALNOŚCI  PRZEDSIĘBIORSTWA 
</t>
    </r>
    <r>
      <rPr>
        <sz val="9"/>
        <color theme="1" tint="0.249977111117893"/>
        <rFont val="Arial"/>
        <family val="2"/>
        <charset val="238"/>
      </rPr>
      <t>RETAIL  SALES  OF  GOODS  BY  TYPE  OF  ENTERPRISE  ACTIVITY</t>
    </r>
  </si>
  <si>
    <r>
      <t xml:space="preserve">WYKORZYSTANIE  TURYSTYCZNYCH  OBIEKTÓW  NOCLEGOWYCH  
</t>
    </r>
    <r>
      <rPr>
        <sz val="9"/>
        <color theme="1" tint="0.249977111117893"/>
        <rFont val="Arial"/>
        <family val="2"/>
        <charset val="238"/>
      </rPr>
      <t>OCCUPANCY  IN  TOURIST  ACCOMMODATION  ESTABLISHMENTS</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</si>
  <si>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</si>
  <si>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</si>
  <si>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WSKAŹNIKI  KONIUNKTURY  GOSPODARCZEJ
</t>
    </r>
    <r>
      <rPr>
        <sz val="9"/>
        <color theme="1" tint="0.249977111117893"/>
        <rFont val="Arial"/>
        <family val="2"/>
        <charset val="238"/>
      </rPr>
      <t xml:space="preserve"> 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</si>
  <si>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</si>
  <si>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</si>
  <si>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LUDNOŚĆ  W  2019  R.
</t>
    </r>
    <r>
      <rPr>
        <sz val="9"/>
        <color theme="1" tint="0.249977111117893"/>
        <rFont val="Arial"/>
        <family val="2"/>
        <charset val="238"/>
      </rPr>
      <t>POPULATION  IN  2019</t>
    </r>
  </si>
  <si>
    <r>
      <t xml:space="preserve">RUCH  NATURALNY  LUDNOŚCI  W  2019  R.
</t>
    </r>
    <r>
      <rPr>
        <sz val="9"/>
        <color theme="1" tint="0.249977111117893"/>
        <rFont val="Arial"/>
        <family val="2"/>
        <charset val="238"/>
      </rPr>
      <t>VITAL  STATISTICS  IN  2019</t>
    </r>
  </si>
  <si>
    <r>
      <t xml:space="preserve">BEZROBOTNI  ZAREJESTROWANI  I  OFERTY  PRACY  W  2020 R.
</t>
    </r>
    <r>
      <rPr>
        <sz val="9"/>
        <color theme="1" tint="0.249977111117893"/>
        <rFont val="Arial"/>
        <family val="2"/>
        <charset val="238"/>
      </rPr>
      <t>REGISTERED  UNEMPLOYED  PERSONS  AND  JOB  OFFERS  IN  2020</t>
    </r>
  </si>
  <si>
    <r>
      <t xml:space="preserve">BEZROBOTNI  ZAREJESTROWANI  WEDŁUG  WIEKU  W  2020  R. 
</t>
    </r>
    <r>
      <rPr>
        <sz val="9"/>
        <color theme="1" tint="0.249977111117893"/>
        <rFont val="Arial"/>
        <family val="2"/>
        <charset val="238"/>
      </rPr>
      <t>REGISTERED  UNEMPLOYED  PERSONS  BY  AGE  IN  2020</t>
    </r>
  </si>
  <si>
    <r>
      <t xml:space="preserve">BEZROBOTNI  ZAREJESTROWANI  WEDŁUG  POZIOMU  WYKSZTAŁCENIA  W  2020  R. 
</t>
    </r>
    <r>
      <rPr>
        <sz val="9"/>
        <color theme="1" tint="0.249977111117893"/>
        <rFont val="Arial"/>
        <family val="2"/>
        <charset val="238"/>
      </rPr>
      <t>REGISTERED  UNEMPLOYED  PERSONS  BY  EDUCATIONAL  LEVEL  IN  2020</t>
    </r>
  </si>
  <si>
    <r>
      <t xml:space="preserve">PODMIOTY  GOSPODARKI  NARODOWEJ  W  REJESTRZE  REGON  W  2020  R.
</t>
    </r>
    <r>
      <rPr>
        <sz val="9"/>
        <color theme="1" tint="0.249977111117893"/>
        <rFont val="Arial"/>
        <family val="2"/>
        <charset val="238"/>
      </rPr>
      <t>ENTITIES  OF  THE  NATIONAL  ECONOMY  IN  THE  REGON  REGISTER  IN  2020</t>
    </r>
  </si>
  <si>
    <r>
      <t xml:space="preserve">PODMIOTY  GOSPODARKI  NARODOWEJ  W  REJESTRZE  REGON  W  2020  R.
</t>
    </r>
    <r>
      <rPr>
        <sz val="9"/>
        <color theme="1" tint="0.249977111117893"/>
        <rFont val="Arial"/>
        <family val="2"/>
        <charset val="238"/>
      </rPr>
      <t>ENTITIES  OF  THE  NATIONAL  ECONOMY  IN  THE  REGON  REGISTER  IN  2020</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</si>
  <si>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</si>
  <si>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</si>
  <si>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</si>
  <si>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PRZESTĘPSTWA  STWIERDZONE  I  WSKAŹNIKI  WYKRYWALNOŚCI  SPRAWCÓW  PRZESTĘPSTW  
W  OKRESIE  STYCZEŃ-MARZEC 2020  R. 
</t>
    </r>
    <r>
      <rPr>
        <sz val="9"/>
        <color theme="1" tint="0.249977111117893"/>
        <rFont val="Arial"/>
        <family val="2"/>
        <charset val="238"/>
      </rPr>
      <t>ASCERTAINED  CRIMES  AND  RATES  OF  DETECTABILITY  OF  DELINQUENTS  IN CRIMES  IN  THE  PERIOD  JANUARY-MARCH  2020</t>
    </r>
  </si>
  <si>
    <r>
      <t xml:space="preserve">MIESZKANIA  ODDANE  DO  UŻYTKOWANIA  W  OKRESIE  STYCZEŃ-CZERWIEC  2020  R.
</t>
    </r>
    <r>
      <rPr>
        <sz val="9"/>
        <color theme="1" tint="0.249977111117893"/>
        <rFont val="Arial"/>
        <family val="2"/>
        <charset val="238"/>
      </rPr>
      <t>DWELLINGS  COMPLETED  IN  THE  PERIOD  JANUARY-JUNE  2020</t>
    </r>
  </si>
  <si>
    <r>
      <t xml:space="preserve">PRZESTĘPSTWA  STWIERDZONE  W  OKRESIE  STYCZEŃ-CZERWIEC 2020  R. 
</t>
    </r>
    <r>
      <rPr>
        <sz val="9"/>
        <color theme="1" tint="0.249977111117893"/>
        <rFont val="Arial"/>
        <family val="2"/>
        <charset val="238"/>
      </rPr>
      <t>ASCERTAINED  CRIMES  IN  THE  PERIOD JANUARY-JUNE  2020</t>
    </r>
  </si>
  <si>
    <r>
      <t xml:space="preserve">WSKAŹNIKI  WYKRYWALNOŚCI  SPRAWCÓW  PRZESTĘPSTW  W  OKRESIE  STYCZEŃ-CZERWIEC  2020  R. 
</t>
    </r>
    <r>
      <rPr>
        <sz val="9"/>
        <color theme="1" tint="0.249977111117893"/>
        <rFont val="Arial"/>
        <family val="2"/>
        <charset val="238"/>
      </rPr>
      <t>RATES  OF  DETECTABILITY  OF  DELINQUENTS  IN  CRIMES  IN  THE  PERIOD  JANUARY-JUNE 2020</t>
    </r>
  </si>
  <si>
    <r>
      <t xml:space="preserve">WYPADKI  DROGOWE  W  OKRESIE  STYCZEŃ-CZERWIEC  2020  R. 
</t>
    </r>
    <r>
      <rPr>
        <sz val="9"/>
        <color theme="1" tint="0.249977111117893"/>
        <rFont val="Arial"/>
        <family val="2"/>
        <charset val="238"/>
      </rPr>
      <t>ROAD  TRAFFIC  ACCIDENTS  IN  THE  PERIOD  JANUARY-JUNE  2020</t>
    </r>
  </si>
  <si>
    <t xml:space="preserve">Stan w końcu czerwca 2020 r.
 </t>
  </si>
  <si>
    <t xml:space="preserve">End of June 2020
</t>
  </si>
  <si>
    <t>Stan w końcu czerwca 2020 r.</t>
  </si>
  <si>
    <t>End of June 2020</t>
  </si>
  <si>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 xml:space="preserve">
                W OKRESIE STYCZEŃ-CZERWIEC 2020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</si>
  <si>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JANUARY-JUNE 2020</t>
    </r>
  </si>
  <si>
    <t>Stan w dniu 30 czerwca</t>
  </si>
  <si>
    <t>As of 30 June</t>
  </si>
  <si>
    <r>
      <rPr>
        <sz val="10"/>
        <rFont val="Arial"/>
        <family val="2"/>
        <charset val="238"/>
      </rPr>
      <t xml:space="preserve">TABL. 40. </t>
    </r>
    <r>
      <rPr>
        <b/>
        <sz val="10"/>
        <rFont val="Arial"/>
        <family val="2"/>
        <charset val="238"/>
      </rPr>
      <t xml:space="preserve">MIESZKANIA ODDANE DO UŻYTKOWANIA W OKRESIE STYCZEŃ-CZERWIEC 2020 R. </t>
    </r>
  </si>
  <si>
    <t>DWELLINGS COMPLETED IN THE PERIOD JANUARY-JUNE 2020</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</si>
  <si>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STYCZEŃ-CZERWIEC 2020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</si>
  <si>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JANUARY-JUNE 2020</t>
    </r>
    <r>
      <rPr>
        <vertAlign val="superscript"/>
        <sz val="10"/>
        <color theme="1" tint="0.249977111117893"/>
        <rFont val="Arial"/>
        <family val="2"/>
        <charset val="238"/>
      </rPr>
      <t xml:space="preserve"> </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</si>
  <si>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STYCZEŃ-CZERWIEC 2020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</si>
  <si>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JANUARY-JUNE 2020</t>
    </r>
  </si>
  <si>
    <r>
      <rPr>
        <sz val="10"/>
        <rFont val="Arial"/>
        <family val="2"/>
        <charset val="238"/>
      </rPr>
      <t xml:space="preserve">TABL. 43. </t>
    </r>
    <r>
      <rPr>
        <b/>
        <sz val="10"/>
        <rFont val="Arial"/>
        <family val="2"/>
        <charset val="238"/>
      </rPr>
      <t xml:space="preserve">WYPADKI DROGOWE W OKRESIE STYCZEŃ-CZERWIEC 2020 R. </t>
    </r>
  </si>
  <si>
    <t>ROAD TRAFFIC ACCIDENTS IN THE PERIOD JANUARY-JUNE 2020</t>
  </si>
  <si>
    <r>
      <t xml:space="preserve">Bezrobotni zarejestrowani – stan w końcu czerwca 2020 r.                                                                                        
</t>
    </r>
    <r>
      <rPr>
        <sz val="9"/>
        <color theme="1" tint="0.249977111117893"/>
        <rFont val="Arial"/>
        <family val="2"/>
        <charset val="238"/>
      </rPr>
      <t>Registered unemployed persons – end of June 2020</t>
    </r>
  </si>
  <si>
    <r>
      <t xml:space="preserve">Bezrobotni – w czerwcu 2020 r.                             
</t>
    </r>
    <r>
      <rPr>
        <sz val="9"/>
        <color theme="1" tint="0.249977111117893"/>
        <rFont val="Arial"/>
        <family val="2"/>
        <charset val="238"/>
      </rPr>
      <t>Unemployed persons – in June 2020</t>
    </r>
  </si>
  <si>
    <r>
      <t xml:space="preserve">Liczba zarejestrowanych bezrobotnych na 1 ofertę pracy – w czerwcu 2020 r. 
</t>
    </r>
    <r>
      <rPr>
        <sz val="9"/>
        <color theme="1" tint="0.249977111117893"/>
        <rFont val="Arial"/>
        <family val="2"/>
        <charset val="238"/>
      </rPr>
      <t>Number of unemployed persons registered per a job offer – in June 2020</t>
    </r>
  </si>
  <si>
    <t>I-VI 2020</t>
  </si>
  <si>
    <t xml:space="preserve">I-VI
2019 = 100 </t>
  </si>
  <si>
    <r>
      <t>I-VI</t>
    </r>
    <r>
      <rPr>
        <vertAlign val="superscript"/>
        <sz val="9"/>
        <rFont val="Arial"/>
        <family val="2"/>
        <charset val="238"/>
      </rPr>
      <t xml:space="preserve"> b</t>
    </r>
    <r>
      <rPr>
        <sz val="9"/>
        <rFont val="Arial"/>
        <family val="2"/>
        <charset val="238"/>
      </rPr>
      <t xml:space="preserve">
2019 = 100 </t>
    </r>
  </si>
  <si>
    <r>
      <t xml:space="preserve">Mieszkania oddane do użytkowania – w okresie I-VI 2020 r. 
</t>
    </r>
    <r>
      <rPr>
        <sz val="9"/>
        <color theme="1" tint="0.249977111117893"/>
        <rFont val="Arial"/>
        <family val="2"/>
        <charset val="238"/>
      </rPr>
      <t>Dwellings completed – in the period I-VI 2020</t>
    </r>
  </si>
  <si>
    <t xml:space="preserve">I-VI 2019 = 100 </t>
  </si>
  <si>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30 czerwca 2020 r. 
</t>
    </r>
    <r>
      <rPr>
        <sz val="9"/>
        <color theme="1" tint="0.249977111117893"/>
        <rFont val="Arial"/>
        <family val="2"/>
        <charset val="238"/>
      </rPr>
      <t xml:space="preserve">National economy entities </t>
    </r>
    <r>
      <rPr>
        <vertAlign val="superscript"/>
        <sz val="9"/>
        <color theme="1" tint="0.249977111117893"/>
        <rFont val="Arial"/>
        <family val="2"/>
        <charset val="238"/>
      </rPr>
      <t xml:space="preserve">ab </t>
    </r>
    <r>
      <rPr>
        <sz val="9"/>
        <color theme="1" tint="0.249977111117893"/>
        <rFont val="Arial"/>
        <family val="2"/>
        <charset val="238"/>
      </rPr>
      <t>in the REGON register</t>
    </r>
    <r>
      <rPr>
        <vertAlign val="superscript"/>
        <sz val="9"/>
        <color theme="1" tint="0.249977111117893"/>
        <rFont val="Arial"/>
        <family val="2"/>
        <charset val="238"/>
      </rPr>
      <t xml:space="preserve"> </t>
    </r>
    <r>
      <rPr>
        <sz val="9"/>
        <color theme="1" tint="0.249977111117893"/>
        <rFont val="Arial"/>
        <family val="2"/>
        <charset val="238"/>
      </rPr>
      <t>– as of 30 June 2020</t>
    </r>
  </si>
  <si>
    <r>
      <t xml:space="preserve">783334 </t>
    </r>
    <r>
      <rPr>
        <vertAlign val="superscript"/>
        <sz val="9"/>
        <rFont val="Arial"/>
        <family val="2"/>
        <charset val="238"/>
      </rPr>
      <t>d</t>
    </r>
  </si>
  <si>
    <r>
      <t xml:space="preserve">594974 </t>
    </r>
    <r>
      <rPr>
        <vertAlign val="superscript"/>
        <sz val="9"/>
        <rFont val="Arial"/>
        <family val="2"/>
        <charset val="238"/>
      </rPr>
      <t>d</t>
    </r>
  </si>
  <si>
    <r>
      <t>62792</t>
    </r>
    <r>
      <rPr>
        <vertAlign val="superscript"/>
        <sz val="9"/>
        <rFont val="Arial"/>
        <family val="2"/>
        <charset val="238"/>
      </rPr>
      <t xml:space="preserve"> d</t>
    </r>
  </si>
  <si>
    <r>
      <t xml:space="preserve">912707 </t>
    </r>
    <r>
      <rPr>
        <vertAlign val="superscript"/>
        <sz val="9"/>
        <rFont val="Arial"/>
        <family val="2"/>
        <charset val="238"/>
      </rPr>
      <t>e</t>
    </r>
  </si>
  <si>
    <r>
      <t xml:space="preserve">692510 </t>
    </r>
    <r>
      <rPr>
        <vertAlign val="superscript"/>
        <sz val="9"/>
        <rFont val="Arial"/>
        <family val="2"/>
        <charset val="238"/>
      </rPr>
      <t>e</t>
    </r>
  </si>
  <si>
    <r>
      <t xml:space="preserve">75715 </t>
    </r>
    <r>
      <rPr>
        <vertAlign val="superscript"/>
        <sz val="9"/>
        <rFont val="Arial"/>
        <family val="2"/>
        <charset val="238"/>
      </rPr>
      <t>e</t>
    </r>
  </si>
  <si>
    <r>
      <t xml:space="preserve">273710 </t>
    </r>
    <r>
      <rPr>
        <vertAlign val="superscript"/>
        <sz val="9"/>
        <rFont val="Arial"/>
        <family val="2"/>
        <charset val="238"/>
      </rPr>
      <t>f</t>
    </r>
  </si>
  <si>
    <r>
      <t xml:space="preserve">200408 </t>
    </r>
    <r>
      <rPr>
        <vertAlign val="superscript"/>
        <sz val="9"/>
        <rFont val="Arial"/>
        <family val="2"/>
        <charset val="238"/>
      </rPr>
      <t>f</t>
    </r>
  </si>
  <si>
    <r>
      <t xml:space="preserve">26663 </t>
    </r>
    <r>
      <rPr>
        <vertAlign val="superscript"/>
        <sz val="9"/>
        <rFont val="Arial"/>
        <family val="2"/>
        <charset val="238"/>
      </rPr>
      <t>f</t>
    </r>
  </si>
  <si>
    <r>
      <t>806233</t>
    </r>
    <r>
      <rPr>
        <vertAlign val="superscript"/>
        <sz val="9"/>
        <rFont val="Arial"/>
        <family val="2"/>
        <charset val="238"/>
      </rPr>
      <t xml:space="preserve"> h</t>
    </r>
  </si>
  <si>
    <r>
      <t>589223</t>
    </r>
    <r>
      <rPr>
        <vertAlign val="superscript"/>
        <sz val="9"/>
        <rFont val="Arial"/>
        <family val="2"/>
        <charset val="238"/>
      </rPr>
      <t xml:space="preserve"> h</t>
    </r>
  </si>
  <si>
    <r>
      <t>88539</t>
    </r>
    <r>
      <rPr>
        <vertAlign val="superscript"/>
        <sz val="9"/>
        <rFont val="Arial"/>
        <family val="2"/>
        <charset val="238"/>
      </rPr>
      <t xml:space="preserve"> h</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</si>
  <si>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stan w dniu 31 grudnia 2019 </t>
    </r>
    <r>
      <rPr>
        <vertAlign val="superscript"/>
        <sz val="9"/>
        <rFont val="Arial"/>
        <family val="2"/>
        <charset val="238"/>
      </rPr>
      <t>2</t>
    </r>
    <r>
      <rPr>
        <sz val="9"/>
        <rFont val="Arial"/>
        <family val="2"/>
        <charset val="238"/>
      </rPr>
      <t xml:space="preserve">
</t>
    </r>
    <r>
      <rPr>
        <sz val="9"/>
        <color theme="1" tint="0.249977111117893"/>
        <rFont val="Arial"/>
        <family val="2"/>
        <charset val="238"/>
      </rPr>
      <t xml:space="preserve">      as of 31 December 2019 </t>
    </r>
    <r>
      <rPr>
        <vertAlign val="superscript"/>
        <sz val="9"/>
        <color theme="1" tint="0.249977111117893"/>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30 czerwiec 2020</t>
    </r>
    <r>
      <rPr>
        <vertAlign val="superscript"/>
        <sz val="9"/>
        <rFont val="Arial"/>
        <family val="2"/>
        <charset val="238"/>
      </rPr>
      <t xml:space="preserve"> 2</t>
    </r>
    <r>
      <rPr>
        <sz val="9"/>
        <rFont val="Arial"/>
        <family val="2"/>
        <charset val="238"/>
      </rPr>
      <t xml:space="preserve">
</t>
    </r>
    <r>
      <rPr>
        <sz val="9"/>
        <color theme="1" tint="0.249977111117893"/>
        <rFont val="Arial"/>
        <family val="2"/>
        <charset val="238"/>
      </rPr>
      <t xml:space="preserve">      as of 30 June 2020</t>
    </r>
    <r>
      <rPr>
        <vertAlign val="superscript"/>
        <sz val="9"/>
        <color theme="1" tint="0.249977111117893"/>
        <rFont val="Arial"/>
        <family val="2"/>
        <charset val="238"/>
      </rPr>
      <t xml:space="preserve"> 2</t>
    </r>
  </si>
  <si>
    <r>
      <t xml:space="preserve">597952 </t>
    </r>
    <r>
      <rPr>
        <vertAlign val="superscript"/>
        <sz val="9"/>
        <rFont val="Arial"/>
        <family val="2"/>
        <charset val="238"/>
      </rPr>
      <t>g</t>
    </r>
  </si>
  <si>
    <r>
      <t xml:space="preserve">414393 </t>
    </r>
    <r>
      <rPr>
        <vertAlign val="superscript"/>
        <sz val="9"/>
        <rFont val="Arial"/>
        <family val="2"/>
        <charset val="238"/>
      </rPr>
      <t>g</t>
    </r>
  </si>
  <si>
    <r>
      <t xml:space="preserve">78918 </t>
    </r>
    <r>
      <rPr>
        <vertAlign val="superscript"/>
        <sz val="9"/>
        <rFont val="Arial"/>
        <family val="2"/>
        <charset val="238"/>
      </rPr>
      <t>g</t>
    </r>
  </si>
  <si>
    <r>
      <t xml:space="preserve">4589,91 </t>
    </r>
    <r>
      <rPr>
        <vertAlign val="superscript"/>
        <sz val="9"/>
        <color theme="1"/>
        <rFont val="Arial"/>
        <family val="2"/>
        <charset val="238"/>
      </rPr>
      <t>e</t>
    </r>
  </si>
  <si>
    <r>
      <t xml:space="preserve">4542,62 </t>
    </r>
    <r>
      <rPr>
        <vertAlign val="superscript"/>
        <sz val="9"/>
        <color theme="1"/>
        <rFont val="Arial"/>
        <family val="2"/>
        <charset val="238"/>
      </rPr>
      <t>e</t>
    </r>
  </si>
  <si>
    <r>
      <t xml:space="preserve">4918,17 </t>
    </r>
    <r>
      <rPr>
        <vertAlign val="superscript"/>
        <sz val="9"/>
        <color theme="1"/>
        <rFont val="Arial"/>
        <family val="2"/>
        <charset val="238"/>
      </rPr>
      <t>e</t>
    </r>
  </si>
  <si>
    <r>
      <t xml:space="preserve">4869,02 </t>
    </r>
    <r>
      <rPr>
        <vertAlign val="superscript"/>
        <sz val="9"/>
        <color theme="1"/>
        <rFont val="Arial"/>
        <family val="2"/>
        <charset val="238"/>
      </rPr>
      <t>e</t>
    </r>
  </si>
  <si>
    <r>
      <t xml:space="preserve">72,74 </t>
    </r>
    <r>
      <rPr>
        <vertAlign val="superscript"/>
        <sz val="9"/>
        <color theme="1"/>
        <rFont val="Arial"/>
        <family val="2"/>
        <charset val="238"/>
      </rPr>
      <t>b</t>
    </r>
  </si>
  <si>
    <r>
      <t xml:space="preserve">81,20 </t>
    </r>
    <r>
      <rPr>
        <vertAlign val="superscript"/>
        <sz val="9"/>
        <color theme="1"/>
        <rFont val="Arial"/>
        <family val="2"/>
        <charset val="238"/>
      </rPr>
      <t>b</t>
    </r>
  </si>
  <si>
    <r>
      <t xml:space="preserve">62,52 </t>
    </r>
    <r>
      <rPr>
        <vertAlign val="superscript"/>
        <sz val="9"/>
        <color theme="1"/>
        <rFont val="Arial"/>
        <family val="2"/>
        <charset val="238"/>
      </rPr>
      <t>c</t>
    </r>
  </si>
  <si>
    <r>
      <t xml:space="preserve">73,74 </t>
    </r>
    <r>
      <rPr>
        <vertAlign val="superscript"/>
        <sz val="9"/>
        <color theme="1"/>
        <rFont val="Arial"/>
        <family val="2"/>
        <charset val="238"/>
      </rPr>
      <t>c</t>
    </r>
  </si>
  <si>
    <r>
      <t xml:space="preserve">61,52 </t>
    </r>
    <r>
      <rPr>
        <vertAlign val="superscript"/>
        <sz val="9"/>
        <color theme="1"/>
        <rFont val="Arial"/>
        <family val="2"/>
        <charset val="238"/>
      </rPr>
      <t>d</t>
    </r>
  </si>
  <si>
    <r>
      <t xml:space="preserve">72,67 </t>
    </r>
    <r>
      <rPr>
        <vertAlign val="superscript"/>
        <sz val="9"/>
        <color theme="1"/>
        <rFont val="Arial"/>
        <family val="2"/>
        <charset val="238"/>
      </rPr>
      <t>d</t>
    </r>
  </si>
  <si>
    <r>
      <t xml:space="preserve">58,97 </t>
    </r>
    <r>
      <rPr>
        <vertAlign val="superscript"/>
        <sz val="9"/>
        <color theme="1"/>
        <rFont val="Arial"/>
        <family val="2"/>
        <charset val="238"/>
      </rPr>
      <t>b</t>
    </r>
  </si>
  <si>
    <r>
      <t xml:space="preserve">76,56 </t>
    </r>
    <r>
      <rPr>
        <vertAlign val="superscript"/>
        <sz val="9"/>
        <color theme="1"/>
        <rFont val="Arial"/>
        <family val="2"/>
        <charset val="238"/>
      </rPr>
      <t>b</t>
    </r>
  </si>
  <si>
    <t xml:space="preserve">    a Patrz wyjaśnienia metodyczne pkt 16.   b Za okres styczeń-czerwiec.   c Za okres styczeń-wrzesień.   d Za okres styczeń-grudzień. </t>
  </si>
  <si>
    <t xml:space="preserve">    a See methodological notes item 16.   b For January-June period.   c For January-September period.   d For January-December period.   </t>
  </si>
  <si>
    <t>-13737,8*</t>
  </si>
  <si>
    <r>
      <t>105,4</t>
    </r>
    <r>
      <rPr>
        <vertAlign val="superscript"/>
        <sz val="9"/>
        <color theme="1"/>
        <rFont val="Arial"/>
        <family val="2"/>
        <charset val="238"/>
      </rPr>
      <t xml:space="preserve"> e</t>
    </r>
  </si>
  <si>
    <r>
      <t xml:space="preserve">114,6 </t>
    </r>
    <r>
      <rPr>
        <vertAlign val="superscript"/>
        <sz val="9"/>
        <color theme="1"/>
        <rFont val="Arial"/>
        <family val="2"/>
        <charset val="238"/>
      </rPr>
      <t>e</t>
    </r>
  </si>
  <si>
    <r>
      <t>115,4</t>
    </r>
    <r>
      <rPr>
        <vertAlign val="superscript"/>
        <sz val="9"/>
        <color theme="1"/>
        <rFont val="Arial"/>
        <family val="2"/>
        <charset val="238"/>
      </rPr>
      <t xml:space="preserve"> e</t>
    </r>
  </si>
  <si>
    <r>
      <t xml:space="preserve">103,9 </t>
    </r>
    <r>
      <rPr>
        <vertAlign val="superscript"/>
        <sz val="9"/>
        <color theme="1"/>
        <rFont val="Arial"/>
        <family val="2"/>
        <charset val="238"/>
      </rPr>
      <t>e</t>
    </r>
  </si>
  <si>
    <r>
      <t xml:space="preserve">101,1 </t>
    </r>
    <r>
      <rPr>
        <vertAlign val="superscript"/>
        <sz val="9"/>
        <color theme="1"/>
        <rFont val="Arial"/>
        <family val="2"/>
        <charset val="238"/>
      </rPr>
      <t>e</t>
    </r>
  </si>
  <si>
    <r>
      <t xml:space="preserve">106,9 </t>
    </r>
    <r>
      <rPr>
        <vertAlign val="superscript"/>
        <sz val="9"/>
        <color theme="1"/>
        <rFont val="Arial"/>
        <family val="2"/>
        <charset val="238"/>
      </rPr>
      <t>e</t>
    </r>
  </si>
  <si>
    <r>
      <t xml:space="preserve">Ceny wybranych produktów rolnych uzyskiwane przez rolników na targowiskach – w marcu 2020 r.          
</t>
    </r>
    <r>
      <rPr>
        <sz val="9"/>
        <color theme="1" tint="0.249977111117893"/>
        <rFont val="Arial"/>
        <family val="2"/>
        <charset val="238"/>
      </rPr>
      <t>Marketplace prices of selected agricultural products – in March 2020</t>
    </r>
  </si>
  <si>
    <t xml:space="preserve">III 2019 = 100 </t>
  </si>
  <si>
    <t>XII 2019</t>
  </si>
  <si>
    <t>XII 2018 = 100</t>
  </si>
  <si>
    <t>1402*</t>
  </si>
  <si>
    <t>92,1*</t>
  </si>
  <si>
    <t>46,0*</t>
  </si>
  <si>
    <t>1084*</t>
  </si>
  <si>
    <t>91,4*</t>
  </si>
  <si>
    <t>77,3*</t>
  </si>
  <si>
    <t>1203*</t>
  </si>
  <si>
    <t>128,4*</t>
  </si>
  <si>
    <t>111,0*</t>
  </si>
  <si>
    <t>378*</t>
  </si>
  <si>
    <t>988*</t>
  </si>
  <si>
    <t>116157*</t>
  </si>
  <si>
    <t>54154*</t>
  </si>
  <si>
    <t>60126*</t>
  </si>
  <si>
    <t>2486*</t>
  </si>
  <si>
    <t>774*</t>
  </si>
  <si>
    <t>1675*</t>
  </si>
  <si>
    <t>216432*</t>
  </si>
  <si>
    <t>110534*</t>
  </si>
  <si>
    <t>103472*</t>
  </si>
  <si>
    <t>3689*</t>
  </si>
  <si>
    <t>1049*</t>
  </si>
  <si>
    <t>2603*</t>
  </si>
  <si>
    <t>313945*</t>
  </si>
  <si>
    <t>1550714*</t>
  </si>
  <si>
    <t>160805*</t>
  </si>
  <si>
    <r>
      <t>925453</t>
    </r>
    <r>
      <rPr>
        <vertAlign val="superscript"/>
        <sz val="9"/>
        <rFont val="Arial"/>
        <family val="2"/>
        <charset val="238"/>
      </rPr>
      <t>i</t>
    </r>
  </si>
  <si>
    <r>
      <t>674338</t>
    </r>
    <r>
      <rPr>
        <vertAlign val="superscript"/>
        <sz val="9"/>
        <rFont val="Arial"/>
        <family val="2"/>
        <charset val="238"/>
      </rPr>
      <t>i</t>
    </r>
  </si>
  <si>
    <r>
      <t>95806</t>
    </r>
    <r>
      <rPr>
        <vertAlign val="superscript"/>
        <sz val="9"/>
        <rFont val="Arial"/>
        <family val="2"/>
        <charset val="238"/>
      </rPr>
      <t>i</t>
    </r>
  </si>
  <si>
    <t xml:space="preserve">   a Basic (excluding sowing seeds); including cereal mixes.   b Data include cattle, calves, pigs, sheeps, horses and poultry.   c In post-slaugther warm weight; dynamics are given in comparable conditions, i.e. after change of conversion rates since January 2018.   d The period of July 2018 - March 2019.   e The period July 2018 - June 2019.  f The period July - September 2019.  g The period July - December 2019.   h The period July 2019 - March 2020.   i The period July 2019 - June 2020.</t>
  </si>
  <si>
    <t>49012*</t>
  </si>
  <si>
    <t>98,7*</t>
  </si>
  <si>
    <t>28609*</t>
  </si>
  <si>
    <t>4318*</t>
  </si>
  <si>
    <t>4508*</t>
  </si>
  <si>
    <t>10006*</t>
  </si>
  <si>
    <t>1216*</t>
  </si>
  <si>
    <t>1092*</t>
  </si>
  <si>
    <t>317*</t>
  </si>
  <si>
    <t>604,6*</t>
  </si>
  <si>
    <t>2838*</t>
  </si>
  <si>
    <t>408*</t>
  </si>
  <si>
    <t>776,3*</t>
  </si>
  <si>
    <t>3513*</t>
  </si>
  <si>
    <t>535*</t>
  </si>
  <si>
    <t>936,8*</t>
  </si>
  <si>
    <t>4235*</t>
  </si>
  <si>
    <t>699*</t>
  </si>
  <si>
    <t>1132,1*</t>
  </si>
  <si>
    <t>4788*</t>
  </si>
  <si>
    <t>831*</t>
  </si>
  <si>
    <t>1374,5*</t>
  </si>
  <si>
    <t>5157*</t>
  </si>
  <si>
    <t>1030*</t>
  </si>
  <si>
    <t>1552,9*</t>
  </si>
  <si>
    <t>5566*</t>
  </si>
  <si>
    <t>1173*</t>
  </si>
  <si>
    <t>1777,4*</t>
  </si>
  <si>
    <t>6321*</t>
  </si>
  <si>
    <t>1274*</t>
  </si>
  <si>
    <t>1964,6*</t>
  </si>
  <si>
    <t>6810*</t>
  </si>
  <si>
    <t>1387*</t>
  </si>
  <si>
    <t>435638*</t>
  </si>
  <si>
    <t>395246*</t>
  </si>
  <si>
    <t>2122,2*</t>
  </si>
  <si>
    <t>7252*</t>
  </si>
  <si>
    <t>155,0*</t>
  </si>
  <si>
    <t>95,4*</t>
  </si>
  <si>
    <t>95,3*</t>
  </si>
  <si>
    <t>115,8*</t>
  </si>
  <si>
    <t>234*</t>
  </si>
  <si>
    <t>1960*</t>
  </si>
  <si>
    <t>188,1*</t>
  </si>
  <si>
    <t>730*</t>
  </si>
  <si>
    <t>171,7*</t>
  </si>
  <si>
    <t>675*</t>
  </si>
  <si>
    <t>160,5*</t>
  </si>
  <si>
    <t>722*</t>
  </si>
  <si>
    <t>164*</t>
  </si>
  <si>
    <t>195,3*</t>
  </si>
  <si>
    <t>600*</t>
  </si>
  <si>
    <t>132*</t>
  </si>
  <si>
    <t>242,4*</t>
  </si>
  <si>
    <t>369*</t>
  </si>
  <si>
    <t>199*</t>
  </si>
  <si>
    <t>178,4*</t>
  </si>
  <si>
    <t>409*</t>
  </si>
  <si>
    <t>143*</t>
  </si>
  <si>
    <t>212,6*</t>
  </si>
  <si>
    <t>755*</t>
  </si>
  <si>
    <t>100*</t>
  </si>
  <si>
    <t>187,2*</t>
  </si>
  <si>
    <t>489*</t>
  </si>
  <si>
    <t>157,6*</t>
  </si>
  <si>
    <t>442*</t>
  </si>
  <si>
    <t>105,3*</t>
  </si>
  <si>
    <t>128,5*</t>
  </si>
  <si>
    <t>108.0</t>
  </si>
  <si>
    <t>84,2*</t>
  </si>
  <si>
    <t>90.4*</t>
  </si>
  <si>
    <t>668*</t>
  </si>
  <si>
    <r>
      <rPr>
        <sz val="9"/>
        <color theme="1"/>
        <rFont val="Arial"/>
        <family val="2"/>
        <charset val="238"/>
      </rPr>
      <t>materiały</t>
    </r>
    <r>
      <rPr>
        <sz val="9"/>
        <color theme="1" tint="0.249977111117893"/>
        <rFont val="Arial"/>
        <family val="2"/>
        <charset val="238"/>
      </rPr>
      <t xml:space="preserve">
materials</t>
    </r>
  </si>
  <si>
    <t xml:space="preserve">    a In the period April-June 2020 no sale/purchase transactions were recorded at marketplaces.</t>
  </si>
  <si>
    <r>
      <t xml:space="preserve">2020 </t>
    </r>
    <r>
      <rPr>
        <vertAlign val="superscript"/>
        <sz val="9"/>
        <rFont val="Arial"/>
        <family val="2"/>
        <charset val="238"/>
      </rPr>
      <t>c</t>
    </r>
  </si>
  <si>
    <r>
      <t xml:space="preserve">Ludność </t>
    </r>
    <r>
      <rPr>
        <vertAlign val="superscript"/>
        <sz val="9"/>
        <color theme="1"/>
        <rFont val="Arial"/>
        <family val="2"/>
        <charset val="238"/>
      </rPr>
      <t>a</t>
    </r>
    <r>
      <rPr>
        <sz val="9"/>
        <color theme="1"/>
        <rFont val="Arial"/>
        <family val="2"/>
        <charset val="238"/>
      </rPr>
      <t xml:space="preserve"> – stan w dniu 31 grudnia 2019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31 December 2019</t>
    </r>
  </si>
  <si>
    <t xml:space="preserve">    a W okresie kwiecień-czerwiec 2020 r. nie notowano transakcji sprzedaży/kupna na targowiskach.</t>
  </si>
  <si>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 2018 r. - marzec 2019 r.  e Okres lipiec 2018 r. - czerwiec 2019 r.   f Okres lipiec - wrzesień 2019 r.   g Okres lipiec - grudzień 2019 r.   h Okres lipiec 2019 r. - marzec 2020 r.  i Okres lipiec 2019 r. - czerwiec 2020 r.</t>
  </si>
  <si>
    <t>6229,2*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</si>
</sst>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zł&quot;_-;\-* #,##0.00\ &quot;zł&quot;_-;_-* &quot;-&quot;??\ &quot;zł&quot;_-;_-@_-"/>
    <numFmt numFmtId="164" formatCode="_-* #,##0.00\ _z_ł_-;\-* #,##0.00\ _z_ł_-;_-* &quot;-&quot;??\ _z_ł_-;_-@_-"/>
    <numFmt numFmtId="165" formatCode="0.0"/>
    <numFmt numFmtId="166" formatCode="#,##0.0"/>
    <numFmt numFmtId="167" formatCode="#,##0.0\ _z_ł"/>
    <numFmt numFmtId="168" formatCode="@*."/>
    <numFmt numFmtId="169" formatCode="[$-415]General"/>
    <numFmt numFmtId="170" formatCode="[$-415]0.00"/>
    <numFmt numFmtId="171" formatCode="[$-415]0"/>
    <numFmt numFmtId="172" formatCode="_-* ####0.0_-;\-* ####0.0_-;_-* &quot;-&quot;_-;_-@_-"/>
    <numFmt numFmtId="173" formatCode="#,##0.00&quot; &quot;[$zł-415];[Red]&quot;-&quot;#,##0.00&quot; &quot;[$zł-415]"/>
  </numFmts>
  <fonts count="126">
    <font>
      <sz val="11"/>
      <color theme="1"/>
      <name val="Calibri"/>
      <family val="2"/>
      <charset val="238"/>
      <scheme val="minor"/>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i/>
      <u/>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9"/>
      <color theme="1"/>
      <name val="Arial"/>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9"/>
      <name val="Arial CE"/>
    </font>
    <font>
      <sz val="9"/>
      <color theme="1"/>
      <name val="Arial CE"/>
    </font>
    <font>
      <sz val="8"/>
      <color theme="1"/>
      <name val="Arial"/>
      <family val="2"/>
      <charset val="238"/>
    </font>
    <font>
      <i/>
      <sz val="8"/>
      <color theme="1"/>
      <name val="Arial"/>
      <family val="2"/>
      <charset val="238"/>
    </font>
    <font>
      <b/>
      <sz val="12"/>
      <color indexed="8"/>
      <name val="Arial"/>
      <family val="2"/>
      <charset val="238"/>
    </font>
    <font>
      <sz val="9"/>
      <color theme="1"/>
      <name val="Czcionka tekstu podstawowego"/>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11"/>
      <name val="Czcionka tekstu podstawowego"/>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vertAlign val="superscript"/>
      <sz val="8"/>
      <name val="Czcionka tekstu podstawowego"/>
      <charset val="238"/>
    </font>
    <font>
      <sz val="8"/>
      <name val="Czcionka tekstu podstawowego"/>
      <charset val="238"/>
    </font>
    <font>
      <sz val="9"/>
      <name val="Czcionka tekstu podstawowego"/>
      <charset val="238"/>
    </font>
    <font>
      <sz val="10"/>
      <name val="Czcionka tekstu podstawowego"/>
      <family val="2"/>
      <charset val="238"/>
    </font>
    <font>
      <sz val="9"/>
      <color indexed="8"/>
      <name val="Czcionka tekstu podstawowego"/>
      <family val="2"/>
      <charset val="238"/>
    </font>
    <font>
      <b/>
      <sz val="11"/>
      <name val="Arial"/>
      <family val="2"/>
      <charset val="238"/>
    </font>
    <font>
      <b/>
      <sz val="11"/>
      <color rgb="FFFF0000"/>
      <name val="Czcionka tekstu podstawowego"/>
      <charset val="238"/>
    </font>
    <font>
      <sz val="11"/>
      <color theme="1"/>
      <name val="Arial"/>
      <family val="2"/>
      <charset val="238"/>
    </font>
    <font>
      <b/>
      <sz val="12"/>
      <color theme="1"/>
      <name val="Arial"/>
      <family val="2"/>
      <charset val="238"/>
    </font>
    <font>
      <i/>
      <sz val="12"/>
      <color theme="1"/>
      <name val="Arial"/>
      <family val="2"/>
      <charset val="238"/>
    </font>
    <font>
      <sz val="11"/>
      <name val="Calibri"/>
      <family val="2"/>
      <charset val="238"/>
      <scheme val="minor"/>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sz val="11"/>
      <color theme="1" tint="0.249977111117893"/>
      <name val="Calibri"/>
      <family val="2"/>
      <charset val="238"/>
      <scheme val="minor"/>
    </font>
    <font>
      <b/>
      <sz val="10"/>
      <color theme="1" tint="0.249977111117893"/>
      <name val="Arial"/>
      <family val="2"/>
      <charset val="238"/>
    </font>
    <font>
      <vertAlign val="superscript"/>
      <sz val="8"/>
      <color theme="1" tint="0.249977111117893"/>
      <name val="Czcionka tekstu podstawowego"/>
      <charset val="238"/>
    </font>
    <font>
      <b/>
      <sz val="9"/>
      <color theme="1" tint="0.249977111117893"/>
      <name val="Arial"/>
      <family val="2"/>
      <charset val="238"/>
    </font>
    <font>
      <u/>
      <sz val="11"/>
      <color theme="1"/>
      <name val="Calibri"/>
      <family val="2"/>
      <charset val="238"/>
      <scheme val="minor"/>
    </font>
    <font>
      <sz val="11"/>
      <color rgb="FF3333CC"/>
      <name val="Calibri"/>
      <family val="2"/>
      <charset val="238"/>
      <scheme val="minor"/>
    </font>
    <font>
      <i/>
      <sz val="9"/>
      <color theme="1"/>
      <name val="Arial"/>
      <family val="2"/>
      <charset val="238"/>
    </font>
    <font>
      <sz val="11"/>
      <color theme="1"/>
      <name val="Calibri"/>
      <family val="2"/>
      <charset val="238"/>
      <scheme val="minor"/>
    </font>
    <font>
      <sz val="10"/>
      <color theme="1"/>
      <name val="Calibri"/>
      <family val="2"/>
      <charset val="238"/>
      <scheme val="minor"/>
    </font>
    <font>
      <sz val="9"/>
      <color rgb="FF4D4D4D"/>
      <name val="Arial"/>
      <family val="2"/>
      <charset val="238"/>
    </font>
    <font>
      <sz val="9"/>
      <color theme="1" tint="0.34998626667073579"/>
      <name val="Arial"/>
      <family val="2"/>
      <charset val="238"/>
    </font>
    <font>
      <b/>
      <sz val="9"/>
      <color theme="1" tint="0.34998626667073579"/>
      <name val="Arial"/>
      <family val="2"/>
      <charset val="238"/>
    </font>
    <font>
      <sz val="11"/>
      <color rgb="FF000000"/>
      <name val="Calibri"/>
      <family val="2"/>
      <charset val="238"/>
    </font>
    <font>
      <sz val="9"/>
      <name val="Arial"/>
      <family val="2"/>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b/>
      <sz val="9"/>
      <color rgb="FF000000"/>
      <name val="Arial1"/>
      <charset val="238"/>
    </font>
    <font>
      <sz val="9"/>
      <color rgb="FF000000"/>
      <name val="Arial1"/>
      <charset val="238"/>
    </font>
    <font>
      <b/>
      <sz val="9"/>
      <color theme="1"/>
      <name val="Arial2"/>
      <charset val="238"/>
    </font>
    <font>
      <sz val="9"/>
      <color theme="1"/>
      <name val="Arial1"/>
      <charset val="238"/>
    </font>
    <font>
      <sz val="9"/>
      <color theme="1"/>
      <name val="Arial2"/>
      <charset val="238"/>
    </font>
    <font>
      <b/>
      <sz val="9"/>
      <color theme="1"/>
      <name val="Arial1"/>
      <charset val="238"/>
    </font>
  </fonts>
  <fills count="2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rgb="FFFFFFFF"/>
        <bgColor rgb="FFFFFFFF"/>
      </patternFill>
    </fill>
    <fill>
      <patternFill patternType="solid">
        <fgColor theme="0"/>
        <bgColor rgb="FFFFFFFF"/>
      </patternFill>
    </fill>
  </fills>
  <borders count="198">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right style="thin">
        <color indexed="64"/>
      </right>
      <top style="thin">
        <color indexed="8"/>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right style="thin">
        <color indexed="64"/>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right style="thin">
        <color indexed="64"/>
      </right>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64"/>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bottom style="thin">
        <color indexed="64"/>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8"/>
      </left>
      <right style="thin">
        <color auto="1"/>
      </right>
      <top/>
      <bottom/>
      <diagonal/>
    </border>
    <border>
      <left style="thin">
        <color indexed="8"/>
      </left>
      <right style="thin">
        <color indexed="64"/>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style="thin">
        <color auto="1"/>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style="thin">
        <color indexed="64"/>
      </left>
      <right/>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auto="1"/>
      </left>
      <right/>
      <top style="thin">
        <color auto="1"/>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8"/>
      </top>
      <bottom style="thin">
        <color indexed="64"/>
      </bottom>
      <diagonal/>
    </border>
    <border>
      <left style="thin">
        <color indexed="8"/>
      </left>
      <right style="thin">
        <color indexed="8"/>
      </right>
      <top/>
      <bottom/>
      <diagonal/>
    </border>
    <border>
      <left/>
      <right/>
      <top style="thin">
        <color indexed="64"/>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auto="1"/>
      </right>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top style="thin">
        <color indexed="8"/>
      </top>
      <bottom/>
      <diagonal/>
    </border>
    <border>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8"/>
      </bottom>
      <diagonal/>
    </border>
    <border>
      <left/>
      <right style="thin">
        <color auto="1"/>
      </right>
      <top style="thin">
        <color auto="1"/>
      </top>
      <bottom style="thin">
        <color indexed="8"/>
      </bottom>
      <diagonal/>
    </border>
    <border>
      <left/>
      <right/>
      <top style="thin">
        <color auto="1"/>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style="thin">
        <color indexed="8"/>
      </top>
      <bottom/>
      <diagonal/>
    </border>
    <border>
      <left/>
      <right/>
      <top style="thin">
        <color indexed="8"/>
      </top>
      <bottom/>
      <diagonal/>
    </border>
  </borders>
  <cellStyleXfs count="42035">
    <xf numFmtId="0" fontId="0" fillId="0" borderId="0"/>
    <xf numFmtId="0" fontId="4" fillId="0" borderId="0" applyNumberFormat="0" applyFill="0" applyBorder="0" applyAlignment="0" applyProtection="0">
      <alignment vertical="top"/>
      <protection locked="0"/>
    </xf>
    <xf numFmtId="0" fontId="15" fillId="0" borderId="0"/>
    <xf numFmtId="0" fontId="28" fillId="0" borderId="0"/>
    <xf numFmtId="0" fontId="8" fillId="0" borderId="0"/>
    <xf numFmtId="0" fontId="8" fillId="0" borderId="0"/>
    <xf numFmtId="0" fontId="8" fillId="0" borderId="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4" borderId="61" applyNumberFormat="0" applyAlignment="0" applyProtection="0"/>
    <xf numFmtId="0" fontId="56" fillId="5" borderId="62" applyNumberFormat="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4"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7" fillId="0" borderId="63" applyNumberFormat="0" applyFill="0" applyAlignment="0" applyProtection="0"/>
    <xf numFmtId="0" fontId="58" fillId="6" borderId="64" applyNumberFormat="0" applyAlignment="0" applyProtection="0"/>
    <xf numFmtId="0" fontId="59" fillId="0" borderId="58" applyNumberFormat="0" applyFill="0" applyAlignment="0" applyProtection="0"/>
    <xf numFmtId="0" fontId="60" fillId="0" borderId="59" applyNumberFormat="0" applyFill="0" applyAlignment="0" applyProtection="0"/>
    <xf numFmtId="0" fontId="61" fillId="0" borderId="60" applyNumberFormat="0" applyFill="0" applyAlignment="0" applyProtection="0"/>
    <xf numFmtId="0" fontId="61" fillId="0" borderId="0" applyNumberFormat="0" applyFill="0" applyBorder="0" applyAlignment="0" applyProtection="0"/>
    <xf numFmtId="0" fontId="28" fillId="0" borderId="0"/>
    <xf numFmtId="0" fontId="8" fillId="0" borderId="0"/>
    <xf numFmtId="0" fontId="52" fillId="0" borderId="0"/>
    <xf numFmtId="0" fontId="8" fillId="0" borderId="0"/>
    <xf numFmtId="0" fontId="8" fillId="0" borderId="0"/>
    <xf numFmtId="0" fontId="8" fillId="0" borderId="0"/>
    <xf numFmtId="0" fontId="62" fillId="0" borderId="0"/>
    <xf numFmtId="0" fontId="52" fillId="0" borderId="0"/>
    <xf numFmtId="0" fontId="63" fillId="5" borderId="61" applyNumberFormat="0" applyAlignment="0" applyProtection="0"/>
    <xf numFmtId="0" fontId="8" fillId="0" borderId="4"/>
    <xf numFmtId="0" fontId="53" fillId="0" borderId="2">
      <alignment horizontal="center" vertical="center" textRotation="90" wrapText="1"/>
    </xf>
    <xf numFmtId="0" fontId="53" fillId="0" borderId="2">
      <alignment horizontal="center" vertical="center" textRotation="90" wrapText="1"/>
    </xf>
    <xf numFmtId="0" fontId="8" fillId="0" borderId="4"/>
    <xf numFmtId="0" fontId="64" fillId="0" borderId="66" applyNumberFormat="0" applyFill="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0" fontId="50" fillId="7" borderId="65"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8" fillId="0" borderId="0"/>
    <xf numFmtId="0" fontId="8" fillId="0" borderId="0"/>
    <xf numFmtId="0" fontId="8" fillId="0" borderId="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8" fillId="0" borderId="4"/>
    <xf numFmtId="0" fontId="53" fillId="0" borderId="2">
      <alignment horizontal="center" vertical="center" textRotation="90" wrapText="1"/>
    </xf>
    <xf numFmtId="0" fontId="53" fillId="0" borderId="2">
      <alignment horizontal="center" vertical="center" textRotation="90" wrapText="1"/>
    </xf>
    <xf numFmtId="0" fontId="8" fillId="0" borderId="4"/>
    <xf numFmtId="0" fontId="50" fillId="7" borderId="65" applyNumberFormat="0" applyFont="0" applyAlignment="0" applyProtection="0"/>
    <xf numFmtId="0" fontId="50" fillId="7" borderId="65"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0" fontId="53" fillId="0" borderId="53">
      <alignment horizontal="center" vertical="center" textRotation="90" wrapText="1"/>
    </xf>
    <xf numFmtId="0" fontId="53" fillId="0" borderId="53">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53">
      <alignment horizontal="center" vertical="center" textRotation="90" wrapText="1"/>
    </xf>
    <xf numFmtId="0" fontId="53" fillId="0" borderId="53">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0" fontId="53" fillId="0" borderId="2">
      <alignment horizontal="center" vertical="center" textRotation="90" wrapText="1"/>
    </xf>
    <xf numFmtId="0" fontId="53" fillId="0" borderId="2">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53" fillId="0" borderId="2">
      <alignment horizontal="center" vertical="center" textRotation="90" wrapText="1"/>
    </xf>
    <xf numFmtId="0" fontId="53" fillId="0" borderId="2">
      <alignment horizontal="center" vertical="center" textRotation="90" wrapText="1"/>
    </xf>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9" fontId="112" fillId="0" borderId="0"/>
    <xf numFmtId="0" fontId="115" fillId="0" borderId="0"/>
    <xf numFmtId="169" fontId="116" fillId="0" borderId="0"/>
    <xf numFmtId="0" fontId="117" fillId="0" borderId="0">
      <alignment horizontal="center"/>
    </xf>
    <xf numFmtId="0" fontId="117" fillId="0" borderId="0">
      <alignment horizontal="center" textRotation="90"/>
    </xf>
    <xf numFmtId="169" fontId="118" fillId="0" borderId="0"/>
    <xf numFmtId="0" fontId="119" fillId="0" borderId="0"/>
    <xf numFmtId="173" fontId="119" fillId="0" borderId="0"/>
  </cellStyleXfs>
  <cellXfs count="1838">
    <xf numFmtId="0" fontId="0" fillId="0" borderId="0" xfId="0"/>
    <xf numFmtId="0" fontId="1" fillId="0" borderId="0" xfId="0" applyFont="1" applyAlignment="1"/>
    <xf numFmtId="0" fontId="2" fillId="0" borderId="0" xfId="0" applyFont="1" applyAlignment="1">
      <alignment horizontal="left"/>
    </xf>
    <xf numFmtId="0" fontId="3" fillId="0" borderId="0" xfId="0" applyFont="1" applyAlignment="1">
      <alignment horizontal="right"/>
    </xf>
    <xf numFmtId="0" fontId="5" fillId="0" borderId="0" xfId="0" applyFont="1" applyAlignment="1"/>
    <xf numFmtId="0" fontId="6" fillId="0" borderId="0" xfId="0" applyFont="1" applyAlignment="1">
      <alignment horizontal="left"/>
    </xf>
    <xf numFmtId="0" fontId="5" fillId="0" borderId="0" xfId="0" applyFont="1" applyAlignment="1">
      <alignment horizontal="left"/>
    </xf>
    <xf numFmtId="0" fontId="8" fillId="0" borderId="0" xfId="0" applyFont="1" applyAlignment="1"/>
    <xf numFmtId="0" fontId="9" fillId="0" borderId="0" xfId="1" applyFont="1" applyAlignment="1" applyProtection="1">
      <alignment horizontal="left"/>
    </xf>
    <xf numFmtId="0" fontId="2" fillId="0" borderId="0" xfId="0" applyFont="1" applyAlignment="1"/>
    <xf numFmtId="0" fontId="8" fillId="0" borderId="0" xfId="0" applyFont="1" applyBorder="1" applyAlignment="1"/>
    <xf numFmtId="0" fontId="6" fillId="0" borderId="0" xfId="0" applyFont="1" applyAlignment="1"/>
    <xf numFmtId="0" fontId="10" fillId="0" borderId="4" xfId="0" applyFont="1" applyFill="1" applyBorder="1" applyAlignment="1">
      <alignment horizontal="left" wrapText="1"/>
    </xf>
    <xf numFmtId="0" fontId="10" fillId="0" borderId="5" xfId="0" applyNumberFormat="1" applyFont="1" applyFill="1" applyBorder="1" applyAlignment="1">
      <alignment horizontal="left" wrapText="1"/>
    </xf>
    <xf numFmtId="165" fontId="16" fillId="0" borderId="5" xfId="2" applyNumberFormat="1" applyFont="1" applyFill="1" applyBorder="1" applyAlignment="1">
      <alignment horizontal="right" wrapText="1"/>
    </xf>
    <xf numFmtId="165" fontId="10" fillId="0" borderId="5" xfId="2" applyNumberFormat="1" applyFont="1" applyFill="1" applyBorder="1" applyAlignment="1">
      <alignment horizontal="right" wrapText="1"/>
    </xf>
    <xf numFmtId="0" fontId="10" fillId="0" borderId="5" xfId="2" applyFont="1" applyFill="1" applyBorder="1" applyAlignment="1">
      <alignment horizontal="right" wrapText="1"/>
    </xf>
    <xf numFmtId="165" fontId="10" fillId="0" borderId="5" xfId="2" applyNumberFormat="1" applyFont="1" applyFill="1" applyBorder="1"/>
    <xf numFmtId="0" fontId="10" fillId="0" borderId="4" xfId="0" applyFont="1" applyFill="1" applyBorder="1" applyAlignment="1">
      <alignment wrapText="1"/>
    </xf>
    <xf numFmtId="0" fontId="10" fillId="0" borderId="5" xfId="0" applyFont="1" applyFill="1" applyBorder="1" applyAlignment="1">
      <alignment wrapText="1"/>
    </xf>
    <xf numFmtId="165" fontId="10" fillId="0" borderId="5" xfId="2" applyNumberFormat="1" applyFont="1" applyFill="1" applyBorder="1" applyAlignment="1">
      <alignment wrapText="1"/>
    </xf>
    <xf numFmtId="0" fontId="10" fillId="0" borderId="5" xfId="2" applyFont="1" applyFill="1" applyBorder="1" applyAlignment="1">
      <alignment wrapText="1"/>
    </xf>
    <xf numFmtId="165" fontId="10" fillId="0" borderId="5" xfId="2" applyNumberFormat="1" applyFont="1" applyFill="1" applyBorder="1" applyAlignment="1">
      <alignment horizontal="right"/>
    </xf>
    <xf numFmtId="0" fontId="10" fillId="0" borderId="0" xfId="0" applyFont="1" applyFill="1" applyBorder="1" applyAlignment="1">
      <alignment wrapText="1"/>
    </xf>
    <xf numFmtId="0" fontId="10" fillId="0" borderId="0" xfId="2" applyFont="1" applyFill="1" applyBorder="1"/>
    <xf numFmtId="0" fontId="10" fillId="0" borderId="5" xfId="0" applyFont="1" applyBorder="1"/>
    <xf numFmtId="0" fontId="8" fillId="0" borderId="0" xfId="0" applyFont="1" applyAlignment="1">
      <alignment horizontal="center"/>
    </xf>
    <xf numFmtId="0" fontId="10" fillId="0" borderId="4" xfId="0" applyFont="1" applyBorder="1" applyAlignment="1">
      <alignment horizontal="left" wrapText="1"/>
    </xf>
    <xf numFmtId="0" fontId="10" fillId="0" borderId="5" xfId="0" applyNumberFormat="1" applyFont="1" applyBorder="1" applyAlignment="1">
      <alignment horizontal="left" wrapText="1"/>
    </xf>
    <xf numFmtId="165" fontId="10" fillId="0" borderId="5" xfId="2" applyNumberFormat="1" applyFont="1" applyFill="1" applyBorder="1" applyAlignment="1"/>
    <xf numFmtId="0" fontId="10" fillId="0" borderId="4" xfId="0" applyFont="1" applyBorder="1" applyAlignment="1">
      <alignment wrapText="1"/>
    </xf>
    <xf numFmtId="0" fontId="10" fillId="0" borderId="5" xfId="2" applyFont="1" applyFill="1" applyBorder="1" applyAlignment="1"/>
    <xf numFmtId="165" fontId="10" fillId="0" borderId="0" xfId="0" applyNumberFormat="1" applyFont="1"/>
    <xf numFmtId="0" fontId="10" fillId="0" borderId="0" xfId="0" applyFont="1" applyBorder="1" applyAlignment="1">
      <alignment wrapText="1"/>
    </xf>
    <xf numFmtId="0" fontId="10" fillId="0" borderId="0" xfId="0" applyFont="1"/>
    <xf numFmtId="0" fontId="19" fillId="0" borderId="0" xfId="0" applyFont="1" applyAlignment="1">
      <alignment vertical="center"/>
    </xf>
    <xf numFmtId="0" fontId="21" fillId="0" borderId="0" xfId="0" applyFont="1"/>
    <xf numFmtId="0" fontId="6" fillId="0" borderId="0" xfId="0" applyFont="1" applyBorder="1" applyAlignment="1">
      <alignment vertical="center"/>
    </xf>
    <xf numFmtId="0" fontId="16" fillId="0" borderId="5" xfId="2" applyFont="1" applyFill="1" applyBorder="1"/>
    <xf numFmtId="0" fontId="16" fillId="0" borderId="6" xfId="2" applyFont="1" applyFill="1" applyBorder="1"/>
    <xf numFmtId="0" fontId="3" fillId="0" borderId="0" xfId="0" applyFont="1"/>
    <xf numFmtId="0" fontId="6" fillId="0" borderId="0" xfId="0" applyFont="1" applyAlignment="1">
      <alignment vertical="center"/>
    </xf>
    <xf numFmtId="0" fontId="1" fillId="0" borderId="0" xfId="0" applyFont="1" applyAlignment="1">
      <alignment horizontal="left" vertical="center"/>
    </xf>
    <xf numFmtId="0" fontId="22" fillId="0" borderId="0" xfId="0" applyFont="1" applyAlignment="1">
      <alignment vertical="center"/>
    </xf>
    <xf numFmtId="0" fontId="8" fillId="0" borderId="0" xfId="0" applyFont="1" applyAlignment="1">
      <alignment vertical="center"/>
    </xf>
    <xf numFmtId="0" fontId="23" fillId="0" borderId="0" xfId="0" applyFont="1" applyAlignment="1">
      <alignment horizontal="right"/>
    </xf>
    <xf numFmtId="0" fontId="5" fillId="0" borderId="0" xfId="0" applyFont="1" applyAlignment="1">
      <alignment horizontal="left" vertical="center"/>
    </xf>
    <xf numFmtId="0" fontId="9" fillId="0" borderId="0" xfId="1" applyFont="1" applyAlignment="1" applyProtection="1">
      <alignment horizontal="left" vertical="center"/>
    </xf>
    <xf numFmtId="0" fontId="2" fillId="0" borderId="0" xfId="0" applyFont="1" applyAlignment="1">
      <alignment vertical="center"/>
    </xf>
    <xf numFmtId="0" fontId="22" fillId="0" borderId="0" xfId="0" applyFont="1"/>
    <xf numFmtId="0" fontId="10" fillId="0" borderId="23" xfId="0" applyFont="1" applyBorder="1" applyAlignment="1">
      <alignment vertical="center" wrapText="1"/>
    </xf>
    <xf numFmtId="165" fontId="10" fillId="0" borderId="4" xfId="0" applyNumberFormat="1" applyFont="1" applyBorder="1" applyAlignment="1">
      <alignment horizontal="left" wrapText="1"/>
    </xf>
    <xf numFmtId="165" fontId="12" fillId="0" borderId="5" xfId="0" applyNumberFormat="1" applyFont="1" applyBorder="1" applyAlignment="1">
      <alignment horizontal="right" wrapText="1"/>
    </xf>
    <xf numFmtId="165" fontId="12" fillId="0" borderId="5" xfId="0" applyNumberFormat="1" applyFont="1" applyFill="1" applyBorder="1" applyAlignment="1">
      <alignment horizontal="right" wrapText="1"/>
    </xf>
    <xf numFmtId="0" fontId="10" fillId="0" borderId="5" xfId="0" applyFont="1" applyFill="1" applyBorder="1" applyAlignment="1">
      <alignment vertical="top" wrapText="1"/>
    </xf>
    <xf numFmtId="0" fontId="16" fillId="0" borderId="5" xfId="0" applyFont="1" applyFill="1" applyBorder="1" applyAlignment="1">
      <alignment horizontal="right" wrapText="1"/>
    </xf>
    <xf numFmtId="1" fontId="16" fillId="0" borderId="5" xfId="0" applyNumberFormat="1" applyFont="1" applyFill="1" applyBorder="1" applyAlignment="1">
      <alignment horizontal="right"/>
    </xf>
    <xf numFmtId="2" fontId="16" fillId="0" borderId="5" xfId="0" applyNumberFormat="1" applyFont="1" applyFill="1" applyBorder="1" applyAlignment="1">
      <alignment horizontal="right"/>
    </xf>
    <xf numFmtId="165" fontId="27" fillId="0" borderId="5" xfId="0" applyNumberFormat="1" applyFont="1" applyFill="1" applyBorder="1" applyAlignment="1">
      <alignment horizontal="right" wrapText="1"/>
    </xf>
    <xf numFmtId="0" fontId="8" fillId="0" borderId="0" xfId="0" applyFont="1"/>
    <xf numFmtId="165" fontId="16" fillId="0" borderId="6" xfId="2" applyNumberFormat="1" applyFont="1" applyFill="1" applyBorder="1" applyAlignment="1">
      <alignment horizontal="right" wrapText="1"/>
    </xf>
    <xf numFmtId="165" fontId="10" fillId="0" borderId="0" xfId="2" applyNumberFormat="1" applyFont="1" applyFill="1" applyAlignment="1">
      <alignment horizontal="right"/>
    </xf>
    <xf numFmtId="0" fontId="2" fillId="0" borderId="0" xfId="0" applyFont="1" applyAlignment="1">
      <alignment horizontal="left" vertical="center"/>
    </xf>
    <xf numFmtId="0" fontId="10" fillId="0" borderId="11" xfId="3" applyFont="1" applyFill="1" applyBorder="1" applyAlignment="1">
      <alignment horizontal="center" vertical="center" wrapText="1"/>
    </xf>
    <xf numFmtId="0" fontId="10" fillId="0" borderId="5" xfId="3" applyFont="1" applyFill="1" applyBorder="1"/>
    <xf numFmtId="165" fontId="10" fillId="0" borderId="0" xfId="3" applyNumberFormat="1" applyFont="1" applyBorder="1"/>
    <xf numFmtId="165" fontId="12" fillId="0" borderId="5" xfId="3" applyNumberFormat="1" applyFont="1" applyFill="1" applyBorder="1" applyAlignment="1">
      <alignment horizontal="right"/>
    </xf>
    <xf numFmtId="1" fontId="10" fillId="0" borderId="0" xfId="2" applyNumberFormat="1" applyFont="1" applyFill="1" applyBorder="1"/>
    <xf numFmtId="0" fontId="10" fillId="0" borderId="3"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5" fillId="0" borderId="0" xfId="0" applyFont="1" applyAlignment="1">
      <alignment horizontal="left" vertical="center"/>
    </xf>
    <xf numFmtId="0" fontId="2" fillId="0" borderId="0" xfId="3" applyFont="1" applyAlignment="1">
      <alignment vertical="center"/>
    </xf>
    <xf numFmtId="0" fontId="6" fillId="0" borderId="20" xfId="0" applyFont="1" applyBorder="1" applyAlignment="1">
      <alignment vertical="center"/>
    </xf>
    <xf numFmtId="0" fontId="10" fillId="0" borderId="11" xfId="3" applyFont="1" applyBorder="1" applyAlignment="1">
      <alignment horizontal="center" vertical="center" wrapText="1"/>
    </xf>
    <xf numFmtId="165" fontId="10" fillId="0" borderId="5" xfId="3" applyNumberFormat="1" applyFont="1" applyFill="1" applyBorder="1" applyAlignment="1">
      <alignment horizontal="left"/>
    </xf>
    <xf numFmtId="0" fontId="10" fillId="0" borderId="4" xfId="3" applyNumberFormat="1" applyFont="1" applyBorder="1" applyAlignment="1">
      <alignment horizontal="left"/>
    </xf>
    <xf numFmtId="0" fontId="12" fillId="0" borderId="5" xfId="3" applyFont="1" applyFill="1" applyBorder="1" applyAlignment="1">
      <alignment horizontal="right"/>
    </xf>
    <xf numFmtId="0" fontId="10" fillId="0" borderId="5" xfId="3" applyFont="1" applyBorder="1"/>
    <xf numFmtId="0" fontId="10" fillId="0" borderId="0" xfId="3" applyNumberFormat="1" applyFont="1" applyBorder="1" applyAlignment="1">
      <alignment horizontal="left"/>
    </xf>
    <xf numFmtId="0" fontId="8" fillId="0" borderId="0" xfId="3" applyFont="1" applyAlignment="1"/>
    <xf numFmtId="0" fontId="10" fillId="0" borderId="0" xfId="0" applyFont="1" applyBorder="1" applyAlignment="1">
      <alignment horizontal="left"/>
    </xf>
    <xf numFmtId="0" fontId="10" fillId="0" borderId="0" xfId="3" applyNumberFormat="1" applyFont="1" applyFill="1" applyBorder="1" applyAlignment="1">
      <alignment horizontal="left"/>
    </xf>
    <xf numFmtId="0" fontId="10" fillId="0" borderId="5" xfId="0" applyFont="1" applyBorder="1" applyAlignment="1">
      <alignment horizontal="left"/>
    </xf>
    <xf numFmtId="0" fontId="2" fillId="3" borderId="0" xfId="4" applyFont="1" applyFill="1" applyAlignment="1"/>
    <xf numFmtId="0" fontId="8" fillId="3" borderId="0" xfId="4" applyFont="1" applyFill="1" applyAlignment="1"/>
    <xf numFmtId="0" fontId="29" fillId="0" borderId="0" xfId="4" applyFont="1"/>
    <xf numFmtId="0" fontId="6" fillId="3" borderId="0" xfId="4" applyFont="1" applyFill="1" applyBorder="1" applyAlignment="1"/>
    <xf numFmtId="0" fontId="29" fillId="3" borderId="0" xfId="4" applyFont="1" applyFill="1" applyAlignment="1"/>
    <xf numFmtId="0" fontId="8" fillId="0" borderId="0" xfId="4" applyFont="1" applyAlignment="1"/>
    <xf numFmtId="0" fontId="10" fillId="0" borderId="4" xfId="4" applyFont="1" applyBorder="1" applyAlignment="1">
      <alignment horizontal="left"/>
    </xf>
    <xf numFmtId="0" fontId="10" fillId="0" borderId="6" xfId="4" applyNumberFormat="1" applyFont="1" applyBorder="1" applyAlignment="1"/>
    <xf numFmtId="0" fontId="10" fillId="0" borderId="0" xfId="2" applyFont="1" applyFill="1" applyBorder="1" applyAlignment="1">
      <alignment horizontal="right"/>
    </xf>
    <xf numFmtId="0" fontId="12" fillId="0" borderId="5" xfId="4" applyNumberFormat="1" applyFont="1" applyBorder="1" applyAlignment="1">
      <alignment horizontal="right"/>
    </xf>
    <xf numFmtId="0" fontId="12" fillId="0" borderId="0" xfId="4" applyFont="1" applyBorder="1" applyAlignment="1">
      <alignment horizontal="right"/>
    </xf>
    <xf numFmtId="0" fontId="29" fillId="3" borderId="0" xfId="4" applyFont="1" applyFill="1"/>
    <xf numFmtId="0" fontId="8" fillId="0" borderId="0" xfId="0" applyFont="1" applyAlignment="1">
      <alignment vertical="top"/>
    </xf>
    <xf numFmtId="0" fontId="10" fillId="0" borderId="1" xfId="0" applyFont="1" applyBorder="1" applyAlignment="1">
      <alignment vertical="center" wrapText="1"/>
    </xf>
    <xf numFmtId="0" fontId="10" fillId="0" borderId="36" xfId="4" applyFont="1" applyBorder="1" applyAlignment="1">
      <alignment horizontal="left"/>
    </xf>
    <xf numFmtId="0" fontId="12" fillId="0" borderId="6" xfId="4" applyNumberFormat="1" applyFont="1" applyBorder="1" applyAlignment="1">
      <alignment horizontal="right"/>
    </xf>
    <xf numFmtId="0" fontId="4" fillId="0" borderId="0" xfId="1" applyAlignment="1" applyProtection="1">
      <alignment vertical="center"/>
    </xf>
    <xf numFmtId="0" fontId="6" fillId="0" borderId="0" xfId="0" applyFont="1" applyAlignment="1">
      <alignment horizontal="left" vertical="center"/>
    </xf>
    <xf numFmtId="0" fontId="32" fillId="0" borderId="0" xfId="0" applyFont="1" applyAlignment="1">
      <alignment horizontal="left" vertical="center"/>
    </xf>
    <xf numFmtId="0" fontId="10" fillId="0" borderId="28" xfId="0" applyFont="1" applyBorder="1" applyAlignment="1">
      <alignment horizontal="center" vertical="center" wrapText="1"/>
    </xf>
    <xf numFmtId="0" fontId="10" fillId="0" borderId="0" xfId="0" applyFont="1" applyBorder="1" applyAlignment="1">
      <alignment horizontal="left" wrapText="1"/>
    </xf>
    <xf numFmtId="0" fontId="10" fillId="0" borderId="31" xfId="0" applyNumberFormat="1" applyFont="1" applyBorder="1" applyAlignment="1">
      <alignment horizontal="left" wrapText="1"/>
    </xf>
    <xf numFmtId="165" fontId="10" fillId="0" borderId="5" xfId="0" applyNumberFormat="1" applyFont="1" applyBorder="1"/>
    <xf numFmtId="165" fontId="10" fillId="0" borderId="31" xfId="0" applyNumberFormat="1" applyFont="1" applyBorder="1"/>
    <xf numFmtId="165" fontId="10" fillId="0" borderId="0" xfId="0" applyNumberFormat="1" applyFont="1" applyBorder="1" applyAlignment="1">
      <alignment wrapText="1"/>
    </xf>
    <xf numFmtId="165" fontId="10" fillId="0" borderId="33" xfId="0" applyNumberFormat="1" applyFont="1" applyBorder="1" applyAlignment="1">
      <alignment wrapText="1"/>
    </xf>
    <xf numFmtId="165" fontId="12" fillId="0" borderId="31" xfId="0" applyNumberFormat="1" applyFont="1" applyBorder="1" applyAlignment="1">
      <alignment horizontal="right" wrapText="1"/>
    </xf>
    <xf numFmtId="0" fontId="10" fillId="0" borderId="1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3" xfId="0" applyFont="1" applyFill="1" applyBorder="1" applyAlignment="1">
      <alignment horizontal="left" wrapText="1"/>
    </xf>
    <xf numFmtId="0" fontId="10" fillId="0" borderId="31" xfId="0" applyNumberFormat="1" applyFont="1" applyFill="1" applyBorder="1" applyAlignment="1">
      <alignment horizontal="left" wrapText="1"/>
    </xf>
    <xf numFmtId="165" fontId="10" fillId="0" borderId="33" xfId="0" applyNumberFormat="1" applyFont="1" applyFill="1" applyBorder="1" applyAlignment="1">
      <alignment wrapText="1"/>
    </xf>
    <xf numFmtId="165" fontId="12" fillId="0" borderId="31" xfId="0" applyNumberFormat="1" applyFont="1" applyFill="1" applyBorder="1" applyAlignment="1">
      <alignment horizontal="right" wrapText="1"/>
    </xf>
    <xf numFmtId="0" fontId="21" fillId="0" borderId="0" xfId="0" applyFont="1" applyAlignment="1">
      <alignment vertical="center"/>
    </xf>
    <xf numFmtId="0" fontId="21" fillId="0" borderId="0" xfId="0" applyFont="1" applyAlignment="1">
      <alignment horizontal="right" vertical="center"/>
    </xf>
    <xf numFmtId="165" fontId="12" fillId="0" borderId="49" xfId="2" applyNumberFormat="1" applyFont="1" applyFill="1" applyBorder="1" applyAlignment="1">
      <alignment horizontal="right" wrapText="1"/>
    </xf>
    <xf numFmtId="0" fontId="5" fillId="3" borderId="0" xfId="5" applyFont="1" applyFill="1" applyAlignment="1">
      <alignment horizontal="left" vertical="center" wrapText="1"/>
    </xf>
    <xf numFmtId="0" fontId="10" fillId="0" borderId="20" xfId="3" applyFont="1" applyFill="1" applyBorder="1" applyAlignment="1">
      <alignment vertical="center" wrapText="1"/>
    </xf>
    <xf numFmtId="0" fontId="10" fillId="0" borderId="21" xfId="3" applyFont="1" applyFill="1" applyBorder="1" applyAlignment="1">
      <alignment vertical="center" wrapText="1"/>
    </xf>
    <xf numFmtId="0" fontId="10" fillId="0" borderId="49" xfId="3" applyFont="1" applyFill="1" applyBorder="1"/>
    <xf numFmtId="0" fontId="10" fillId="0" borderId="4" xfId="3" applyNumberFormat="1" applyFont="1" applyFill="1" applyBorder="1" applyAlignment="1">
      <alignment horizontal="left"/>
    </xf>
    <xf numFmtId="0" fontId="10" fillId="0" borderId="5" xfId="3" applyFont="1" applyFill="1" applyBorder="1" applyAlignment="1">
      <alignment horizontal="left"/>
    </xf>
    <xf numFmtId="0" fontId="3" fillId="0" borderId="0" xfId="3" applyFont="1" applyAlignment="1">
      <alignment horizontal="right"/>
    </xf>
    <xf numFmtId="0" fontId="35" fillId="0" borderId="0" xfId="3" applyFont="1" applyAlignment="1">
      <alignment horizontal="right" vertical="center"/>
    </xf>
    <xf numFmtId="0" fontId="10" fillId="0" borderId="12" xfId="3" applyFont="1" applyFill="1" applyBorder="1" applyAlignment="1">
      <alignment vertical="center" wrapText="1"/>
    </xf>
    <xf numFmtId="0" fontId="10" fillId="0" borderId="18" xfId="3" applyFont="1" applyFill="1" applyBorder="1" applyAlignment="1">
      <alignment vertical="center" wrapText="1"/>
    </xf>
    <xf numFmtId="0" fontId="19" fillId="0" borderId="0" xfId="0" applyFont="1" applyAlignment="1">
      <alignment horizontal="left" vertical="center"/>
    </xf>
    <xf numFmtId="0" fontId="10" fillId="0" borderId="0" xfId="0" applyFont="1" applyFill="1" applyBorder="1" applyAlignment="1">
      <alignment horizontal="left" wrapText="1"/>
    </xf>
    <xf numFmtId="0" fontId="10" fillId="2" borderId="0" xfId="0" applyFont="1" applyFill="1" applyBorder="1" applyAlignment="1">
      <alignment horizontal="left" wrapText="1"/>
    </xf>
    <xf numFmtId="0" fontId="8" fillId="0" borderId="0" xfId="3" applyFont="1"/>
    <xf numFmtId="0" fontId="10" fillId="0" borderId="11"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8" fillId="0" borderId="0" xfId="3" applyFont="1" applyAlignment="1">
      <alignment vertical="center"/>
    </xf>
    <xf numFmtId="0" fontId="37" fillId="0" borderId="0" xfId="0" applyFont="1"/>
    <xf numFmtId="0" fontId="7" fillId="0" borderId="0" xfId="1" applyFont="1" applyAlignment="1" applyProtection="1">
      <alignment horizontal="left" vertical="center"/>
    </xf>
    <xf numFmtId="0" fontId="38" fillId="0" borderId="0" xfId="0" applyFont="1" applyAlignment="1"/>
    <xf numFmtId="0" fontId="41" fillId="0" borderId="0" xfId="0" applyFont="1" applyAlignment="1">
      <alignment horizontal="left" indent="5"/>
    </xf>
    <xf numFmtId="0" fontId="21" fillId="0" borderId="0" xfId="0" applyFont="1" applyAlignment="1"/>
    <xf numFmtId="0" fontId="10" fillId="0" borderId="51"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Fill="1" applyBorder="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7" fillId="0" borderId="0" xfId="3" applyFont="1" applyFill="1" applyAlignment="1">
      <alignment horizontal="left"/>
    </xf>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2" fillId="0" borderId="0" xfId="3" applyFont="1" applyAlignment="1"/>
    <xf numFmtId="0" fontId="8" fillId="0" borderId="0" xfId="3" applyFont="1" applyAlignment="1">
      <alignment horizontal="right"/>
    </xf>
    <xf numFmtId="0" fontId="2" fillId="0" borderId="20" xfId="3" applyFont="1" applyBorder="1" applyAlignment="1"/>
    <xf numFmtId="0" fontId="10" fillId="0" borderId="17" xfId="3" applyFont="1" applyFill="1" applyBorder="1"/>
    <xf numFmtId="0" fontId="10" fillId="0" borderId="4" xfId="3" applyFont="1" applyFill="1" applyBorder="1" applyAlignment="1">
      <alignment horizontal="left"/>
    </xf>
    <xf numFmtId="0" fontId="10" fillId="0" borderId="0" xfId="3" applyFont="1" applyFill="1" applyBorder="1" applyAlignment="1">
      <alignment horizontal="left"/>
    </xf>
    <xf numFmtId="0" fontId="17" fillId="0" borderId="0" xfId="3" applyFont="1" applyAlignment="1">
      <alignment horizontal="left"/>
    </xf>
    <xf numFmtId="0" fontId="22" fillId="0" borderId="0" xfId="0" applyFont="1" applyAlignment="1"/>
    <xf numFmtId="0" fontId="2" fillId="0" borderId="0" xfId="3" applyFont="1"/>
    <xf numFmtId="0" fontId="43" fillId="0" borderId="0" xfId="3" applyFont="1" applyAlignment="1">
      <alignment horizontal="right"/>
    </xf>
    <xf numFmtId="0" fontId="37" fillId="0" borderId="0" xfId="0" applyFont="1" applyAlignment="1"/>
    <xf numFmtId="0" fontId="2" fillId="0" borderId="0" xfId="3" applyFont="1" applyAlignment="1">
      <alignment horizontal="right"/>
    </xf>
    <xf numFmtId="1" fontId="10" fillId="0" borderId="4" xfId="3" applyNumberFormat="1" applyFont="1" applyFill="1" applyBorder="1" applyAlignment="1">
      <alignment horizontal="left"/>
    </xf>
    <xf numFmtId="0" fontId="10" fillId="0" borderId="49" xfId="2" applyFont="1" applyFill="1" applyBorder="1"/>
    <xf numFmtId="0" fontId="10" fillId="0" borderId="3" xfId="3" applyFont="1" applyFill="1" applyBorder="1" applyAlignment="1">
      <alignment horizontal="left" vertical="center"/>
    </xf>
    <xf numFmtId="0" fontId="10" fillId="0" borderId="17" xfId="3" applyFont="1" applyFill="1" applyBorder="1" applyAlignment="1">
      <alignment horizontal="centerContinuous" vertical="center"/>
    </xf>
    <xf numFmtId="0" fontId="10" fillId="0" borderId="1" xfId="3" applyFont="1" applyFill="1" applyBorder="1" applyAlignment="1">
      <alignment horizontal="centerContinuous" vertical="center"/>
    </xf>
    <xf numFmtId="0" fontId="10" fillId="0" borderId="17" xfId="3" applyFont="1" applyFill="1" applyBorder="1" applyAlignment="1">
      <alignment horizontal="left" vertical="center"/>
    </xf>
    <xf numFmtId="0" fontId="10" fillId="0" borderId="1" xfId="3" applyFont="1" applyFill="1" applyBorder="1" applyAlignment="1">
      <alignment horizontal="left" vertical="center"/>
    </xf>
    <xf numFmtId="0" fontId="10" fillId="0" borderId="19" xfId="3" applyFont="1" applyFill="1" applyBorder="1"/>
    <xf numFmtId="165" fontId="10" fillId="0" borderId="50" xfId="3" applyNumberFormat="1" applyFont="1" applyFill="1" applyBorder="1" applyAlignment="1">
      <alignment horizontal="left"/>
    </xf>
    <xf numFmtId="1" fontId="10" fillId="0" borderId="0" xfId="3" applyNumberFormat="1" applyFont="1" applyFill="1" applyBorder="1" applyAlignment="1">
      <alignment horizontal="left"/>
    </xf>
    <xf numFmtId="0" fontId="3" fillId="0" borderId="0" xfId="0" applyFont="1" applyAlignment="1">
      <alignment horizontal="right" vertical="center"/>
    </xf>
    <xf numFmtId="0" fontId="12" fillId="0" borderId="4" xfId="0" applyNumberFormat="1" applyFont="1" applyBorder="1" applyAlignment="1">
      <alignment horizontal="left" vertical="center"/>
    </xf>
    <xf numFmtId="0" fontId="10" fillId="0" borderId="4" xfId="0" applyNumberFormat="1" applyFont="1" applyBorder="1" applyAlignment="1">
      <alignment horizontal="left" vertical="center"/>
    </xf>
    <xf numFmtId="0" fontId="10" fillId="0" borderId="4" xfId="0" applyNumberFormat="1" applyFont="1" applyBorder="1" applyAlignment="1">
      <alignment horizontal="left" wrapText="1"/>
    </xf>
    <xf numFmtId="0" fontId="10" fillId="0" borderId="4" xfId="0" applyNumberFormat="1" applyFont="1" applyBorder="1" applyAlignment="1">
      <alignment horizontal="left" vertical="center" wrapText="1"/>
    </xf>
    <xf numFmtId="0" fontId="37" fillId="0" borderId="0" xfId="0" applyFont="1" applyAlignment="1">
      <alignment horizontal="right" vertical="center"/>
    </xf>
    <xf numFmtId="0" fontId="10" fillId="0" borderId="4" xfId="0" applyNumberFormat="1" applyFont="1" applyBorder="1" applyAlignment="1">
      <alignment horizontal="left"/>
    </xf>
    <xf numFmtId="165" fontId="10" fillId="0" borderId="5" xfId="0" applyNumberFormat="1" applyFont="1" applyFill="1" applyBorder="1" applyAlignment="1">
      <alignment horizontal="right"/>
    </xf>
    <xf numFmtId="0" fontId="48" fillId="0" borderId="0" xfId="0" applyFont="1"/>
    <xf numFmtId="0" fontId="4" fillId="0" borderId="0" xfId="1" applyFont="1" applyAlignment="1" applyProtection="1"/>
    <xf numFmtId="0" fontId="4" fillId="0" borderId="0" xfId="1" applyFont="1" applyBorder="1" applyAlignment="1" applyProtection="1"/>
    <xf numFmtId="0" fontId="21" fillId="0" borderId="0" xfId="0" applyFont="1" applyBorder="1" applyAlignment="1"/>
    <xf numFmtId="0" fontId="8" fillId="0" borderId="0" xfId="3" applyFont="1"/>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19" xfId="3" applyFont="1" applyFill="1" applyBorder="1" applyAlignment="1">
      <alignment horizontal="center" vertical="center" wrapText="1"/>
    </xf>
    <xf numFmtId="0" fontId="30" fillId="0" borderId="0" xfId="0" applyFont="1"/>
    <xf numFmtId="0" fontId="8" fillId="0" borderId="20" xfId="3" applyFont="1" applyBorder="1" applyAlignment="1"/>
    <xf numFmtId="0" fontId="10" fillId="0" borderId="36" xfId="3" applyNumberFormat="1" applyFont="1" applyFill="1" applyBorder="1" applyAlignment="1">
      <alignment horizontal="left"/>
    </xf>
    <xf numFmtId="0" fontId="10" fillId="0" borderId="70" xfId="3" applyFont="1" applyFill="1" applyBorder="1"/>
    <xf numFmtId="165" fontId="10" fillId="0" borderId="49" xfId="3" applyNumberFormat="1" applyFont="1" applyFill="1" applyBorder="1" applyAlignment="1">
      <alignment horizontal="left"/>
    </xf>
    <xf numFmtId="165" fontId="12" fillId="0" borderId="49" xfId="3" applyNumberFormat="1" applyFont="1" applyFill="1" applyBorder="1" applyAlignment="1">
      <alignment horizontal="right"/>
    </xf>
    <xf numFmtId="165" fontId="12" fillId="0" borderId="70" xfId="3" applyNumberFormat="1" applyFont="1" applyFill="1" applyBorder="1" applyAlignment="1">
      <alignment horizontal="right"/>
    </xf>
    <xf numFmtId="0" fontId="8" fillId="0" borderId="0" xfId="3" applyFont="1" applyFill="1" applyAlignment="1">
      <alignment horizontal="left"/>
    </xf>
    <xf numFmtId="0" fontId="4" fillId="0" borderId="0" xfId="1" applyFont="1" applyAlignment="1" applyProtection="1">
      <alignment vertical="center"/>
    </xf>
    <xf numFmtId="165" fontId="10" fillId="0" borderId="70" xfId="3" applyNumberFormat="1" applyFont="1" applyFill="1" applyBorder="1" applyAlignment="1">
      <alignment horizontal="left"/>
    </xf>
    <xf numFmtId="0" fontId="10" fillId="0" borderId="49" xfId="2" applyFont="1" applyFill="1" applyBorder="1" applyAlignment="1">
      <alignment horizontal="right" wrapText="1"/>
    </xf>
    <xf numFmtId="165" fontId="10" fillId="0" borderId="49" xfId="3" applyNumberFormat="1" applyFont="1" applyFill="1" applyBorder="1" applyAlignment="1">
      <alignment horizontal="right"/>
    </xf>
    <xf numFmtId="0" fontId="10" fillId="0" borderId="70" xfId="0" applyFont="1" applyFill="1" applyBorder="1"/>
    <xf numFmtId="0" fontId="10" fillId="0" borderId="1" xfId="0" applyFont="1" applyBorder="1" applyAlignment="1">
      <alignment horizontal="center" vertical="center" wrapText="1"/>
    </xf>
    <xf numFmtId="0" fontId="10" fillId="0" borderId="12" xfId="3" applyFont="1" applyFill="1" applyBorder="1" applyAlignment="1">
      <alignment horizontal="center" vertical="center" wrapText="1"/>
    </xf>
    <xf numFmtId="0" fontId="10" fillId="0" borderId="11" xfId="3" applyFont="1" applyFill="1" applyBorder="1" applyAlignment="1">
      <alignment horizontal="center" vertical="center" wrapText="1"/>
    </xf>
    <xf numFmtId="0" fontId="8" fillId="0" borderId="0" xfId="3" applyFont="1"/>
    <xf numFmtId="0" fontId="10" fillId="0" borderId="72" xfId="0" applyFont="1" applyFill="1" applyBorder="1" applyAlignment="1">
      <alignment horizontal="left" vertical="center" wrapText="1"/>
    </xf>
    <xf numFmtId="0" fontId="10" fillId="0" borderId="49" xfId="0" applyNumberFormat="1" applyFont="1" applyFill="1" applyBorder="1" applyAlignment="1">
      <alignment horizontal="left" wrapText="1"/>
    </xf>
    <xf numFmtId="0" fontId="10" fillId="0" borderId="72" xfId="0" applyNumberFormat="1" applyFont="1" applyFill="1" applyBorder="1" applyAlignment="1">
      <alignment horizontal="left" wrapText="1"/>
    </xf>
    <xf numFmtId="0" fontId="0" fillId="0" borderId="0" xfId="0" applyAlignment="1">
      <alignment horizontal="right" vertical="center"/>
    </xf>
    <xf numFmtId="0" fontId="5" fillId="0" borderId="0" xfId="3" applyFont="1" applyAlignment="1">
      <alignment horizontal="left" vertical="center"/>
    </xf>
    <xf numFmtId="0" fontId="8" fillId="0" borderId="20" xfId="3" applyFont="1" applyBorder="1" applyAlignment="1">
      <alignment vertical="center"/>
    </xf>
    <xf numFmtId="0" fontId="10" fillId="0" borderId="18" xfId="3" applyFont="1" applyFill="1" applyBorder="1" applyAlignment="1">
      <alignment vertical="center"/>
    </xf>
    <xf numFmtId="0" fontId="10" fillId="0" borderId="19" xfId="3" applyFont="1" applyFill="1" applyBorder="1" applyAlignment="1">
      <alignment vertical="center"/>
    </xf>
    <xf numFmtId="0" fontId="10" fillId="0" borderId="1" xfId="3" applyFont="1" applyFill="1" applyBorder="1"/>
    <xf numFmtId="0" fontId="10" fillId="0" borderId="17" xfId="3" applyFont="1" applyFill="1" applyBorder="1" applyAlignment="1">
      <alignment horizontal="center" vertical="center"/>
    </xf>
    <xf numFmtId="1" fontId="10" fillId="0" borderId="49" xfId="3" applyNumberFormat="1" applyFont="1" applyFill="1" applyBorder="1" applyAlignment="1">
      <alignment horizontal="right"/>
    </xf>
    <xf numFmtId="0" fontId="30" fillId="0" borderId="5" xfId="0" applyFont="1" applyBorder="1" applyAlignment="1">
      <alignment horizontal="left"/>
    </xf>
    <xf numFmtId="0" fontId="21" fillId="0" borderId="0" xfId="0" applyFont="1" applyBorder="1"/>
    <xf numFmtId="0" fontId="20" fillId="0" borderId="0" xfId="0" applyFont="1" applyBorder="1" applyAlignment="1">
      <alignment vertical="center"/>
    </xf>
    <xf numFmtId="0" fontId="20" fillId="0" borderId="0" xfId="0" applyFont="1" applyBorder="1" applyAlignment="1">
      <alignment horizontal="right" vertical="center"/>
    </xf>
    <xf numFmtId="0" fontId="10" fillId="0" borderId="17" xfId="0" applyFont="1" applyBorder="1" applyAlignment="1">
      <alignment vertical="center" wrapText="1"/>
    </xf>
    <xf numFmtId="0" fontId="10" fillId="0" borderId="0" xfId="0" applyFont="1" applyBorder="1" applyAlignment="1">
      <alignment vertical="center" wrapText="1"/>
    </xf>
    <xf numFmtId="0" fontId="10" fillId="0" borderId="4" xfId="0" applyFont="1" applyBorder="1" applyAlignment="1">
      <alignment vertical="center" wrapText="1"/>
    </xf>
    <xf numFmtId="0" fontId="12" fillId="0" borderId="5" xfId="0" applyFont="1" applyBorder="1" applyAlignment="1">
      <alignment horizontal="right"/>
    </xf>
    <xf numFmtId="165" fontId="12" fillId="0" borderId="73" xfId="2" applyNumberFormat="1" applyFont="1" applyFill="1" applyBorder="1" applyAlignment="1">
      <alignment horizontal="right"/>
    </xf>
    <xf numFmtId="0" fontId="30" fillId="0" borderId="5" xfId="0" applyFont="1" applyBorder="1"/>
    <xf numFmtId="0" fontId="0" fillId="0" borderId="0" xfId="0" applyBorder="1"/>
    <xf numFmtId="0" fontId="69" fillId="0" borderId="0" xfId="0" applyFont="1" applyAlignment="1">
      <alignment vertical="center"/>
    </xf>
    <xf numFmtId="0" fontId="69" fillId="0" borderId="0" xfId="0" applyFont="1" applyAlignment="1">
      <alignment horizontal="right" vertical="center"/>
    </xf>
    <xf numFmtId="0" fontId="5" fillId="0" borderId="0" xfId="0" applyNumberFormat="1" applyFont="1" applyAlignment="1">
      <alignment horizontal="left" vertical="center"/>
    </xf>
    <xf numFmtId="0" fontId="10" fillId="0" borderId="24" xfId="0" applyFont="1" applyBorder="1" applyAlignment="1">
      <alignment vertical="center" wrapText="1"/>
    </xf>
    <xf numFmtId="0" fontId="12" fillId="0" borderId="5" xfId="0" applyNumberFormat="1" applyFont="1" applyBorder="1" applyAlignment="1">
      <alignment horizontal="right" wrapText="1"/>
    </xf>
    <xf numFmtId="165" fontId="16" fillId="0" borderId="0" xfId="0" applyNumberFormat="1" applyFont="1"/>
    <xf numFmtId="0" fontId="23" fillId="0" borderId="0" xfId="0" applyFont="1" applyAlignment="1">
      <alignment horizontal="right" vertical="center"/>
    </xf>
    <xf numFmtId="0" fontId="10" fillId="0" borderId="18" xfId="3" applyFont="1" applyFill="1" applyBorder="1"/>
    <xf numFmtId="0" fontId="7" fillId="0" borderId="0" xfId="1" applyFont="1" applyAlignment="1" applyProtection="1">
      <alignment horizontal="left" vertical="center"/>
    </xf>
    <xf numFmtId="0" fontId="5" fillId="0" borderId="0" xfId="3" applyFont="1" applyAlignment="1">
      <alignment vertical="center"/>
    </xf>
    <xf numFmtId="0" fontId="8" fillId="0" borderId="18" xfId="3" applyFont="1" applyBorder="1" applyAlignment="1"/>
    <xf numFmtId="0" fontId="10" fillId="0" borderId="18" xfId="3" applyFont="1" applyFill="1" applyBorder="1" applyAlignment="1">
      <alignment wrapText="1"/>
    </xf>
    <xf numFmtId="0" fontId="8" fillId="0" borderId="18" xfId="3" applyFont="1" applyFill="1" applyBorder="1"/>
    <xf numFmtId="0" fontId="37" fillId="0" borderId="18" xfId="0" applyFont="1" applyBorder="1"/>
    <xf numFmtId="0" fontId="37" fillId="0" borderId="18" xfId="0" applyFont="1" applyBorder="1" applyAlignment="1">
      <alignment horizontal="center"/>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165" fontId="10" fillId="0" borderId="0" xfId="2" applyNumberFormat="1" applyFont="1" applyFill="1"/>
    <xf numFmtId="0" fontId="73" fillId="0" borderId="4" xfId="3" applyFont="1" applyFill="1" applyBorder="1" applyAlignment="1">
      <alignment horizontal="left"/>
    </xf>
    <xf numFmtId="0" fontId="2" fillId="0" borderId="20" xfId="3" applyFont="1" applyBorder="1" applyAlignment="1">
      <alignment horizontal="center"/>
    </xf>
    <xf numFmtId="0" fontId="10" fillId="0" borderId="19" xfId="3" applyFont="1" applyFill="1" applyBorder="1" applyAlignment="1">
      <alignment vertical="center" wrapText="1"/>
    </xf>
    <xf numFmtId="165" fontId="10" fillId="0" borderId="72" xfId="2" applyNumberFormat="1" applyFont="1" applyFill="1" applyBorder="1" applyAlignment="1">
      <alignment horizontal="right" wrapText="1"/>
    </xf>
    <xf numFmtId="165" fontId="12" fillId="0" borderId="72" xfId="2" applyNumberFormat="1" applyFont="1" applyFill="1" applyBorder="1" applyAlignment="1">
      <alignment horizontal="right" wrapText="1"/>
    </xf>
    <xf numFmtId="0" fontId="1" fillId="0" borderId="0" xfId="0" applyFont="1" applyAlignment="1">
      <alignment horizontal="left"/>
    </xf>
    <xf numFmtId="0" fontId="5" fillId="0" borderId="0" xfId="0" applyFont="1" applyAlignment="1">
      <alignment horizontal="left" vertical="center"/>
    </xf>
    <xf numFmtId="0" fontId="2" fillId="0" borderId="0" xfId="0" applyFont="1" applyAlignment="1">
      <alignment horizontal="left" vertical="center"/>
    </xf>
    <xf numFmtId="0" fontId="10" fillId="0" borderId="12" xfId="0" applyFont="1" applyFill="1" applyBorder="1" applyAlignment="1">
      <alignment horizontal="center" vertical="center" wrapText="1"/>
    </xf>
    <xf numFmtId="0" fontId="21" fillId="0" borderId="0" xfId="0" applyFont="1" applyAlignment="1">
      <alignment horizontal="left"/>
    </xf>
    <xf numFmtId="0" fontId="7" fillId="0" borderId="0" xfId="1" applyFont="1" applyAlignment="1" applyProtection="1">
      <alignment horizontal="left" vertical="center"/>
    </xf>
    <xf numFmtId="0" fontId="4" fillId="0" borderId="0" xfId="1" applyAlignment="1" applyProtection="1">
      <alignment horizontal="left" vertical="center"/>
    </xf>
    <xf numFmtId="0" fontId="10" fillId="0" borderId="70" xfId="0" applyFont="1" applyBorder="1"/>
    <xf numFmtId="0" fontId="10" fillId="0" borderId="36" xfId="3" applyFont="1" applyFill="1" applyBorder="1" applyAlignment="1">
      <alignment horizontal="left"/>
    </xf>
    <xf numFmtId="0" fontId="22" fillId="0" borderId="0" xfId="0" applyFont="1" applyAlignment="1">
      <alignment horizontal="left"/>
    </xf>
    <xf numFmtId="0" fontId="22" fillId="0" borderId="0" xfId="0" applyFont="1" applyAlignment="1">
      <alignment wrapText="1"/>
    </xf>
    <xf numFmtId="0" fontId="22" fillId="0" borderId="0" xfId="0" applyFont="1" applyAlignment="1">
      <alignment horizontal="left" wrapText="1"/>
    </xf>
    <xf numFmtId="0" fontId="5" fillId="0" borderId="0" xfId="0" applyFont="1" applyAlignment="1">
      <alignment wrapText="1"/>
    </xf>
    <xf numFmtId="0" fontId="29" fillId="0" borderId="0" xfId="0" applyFont="1" applyAlignment="1">
      <alignment wrapText="1"/>
    </xf>
    <xf numFmtId="0" fontId="37" fillId="0" borderId="0" xfId="0" applyFont="1" applyAlignment="1">
      <alignment wrapText="1"/>
    </xf>
    <xf numFmtId="0" fontId="22" fillId="0" borderId="0" xfId="0" applyFont="1" applyAlignment="1">
      <alignment vertical="center" wrapText="1"/>
    </xf>
    <xf numFmtId="0" fontId="21" fillId="0" borderId="0" xfId="0" applyFont="1" applyAlignment="1">
      <alignment wrapText="1"/>
    </xf>
    <xf numFmtId="0" fontId="6" fillId="0" borderId="20" xfId="0" applyFont="1" applyBorder="1" applyAlignment="1">
      <alignment wrapText="1"/>
    </xf>
    <xf numFmtId="0" fontId="10" fillId="0" borderId="70" xfId="0" applyNumberFormat="1" applyFont="1" applyBorder="1" applyAlignment="1">
      <alignment horizontal="left" wrapText="1"/>
    </xf>
    <xf numFmtId="0" fontId="12" fillId="0" borderId="70" xfId="3" applyFont="1" applyFill="1" applyBorder="1" applyAlignment="1">
      <alignment horizontal="right"/>
    </xf>
    <xf numFmtId="165" fontId="10" fillId="0" borderId="70" xfId="2" applyNumberFormat="1" applyFont="1" applyFill="1" applyBorder="1" applyAlignment="1">
      <alignment horizontal="right"/>
    </xf>
    <xf numFmtId="165" fontId="12" fillId="0" borderId="0" xfId="2" applyNumberFormat="1" applyFont="1" applyFill="1" applyAlignment="1">
      <alignment horizontal="right"/>
    </xf>
    <xf numFmtId="0" fontId="23" fillId="0" borderId="0" xfId="0" applyFont="1"/>
    <xf numFmtId="0" fontId="5" fillId="0" borderId="0" xfId="3" applyFont="1"/>
    <xf numFmtId="0" fontId="43" fillId="0" borderId="0" xfId="3" applyFont="1" applyAlignment="1">
      <alignment horizontal="right" vertical="center"/>
    </xf>
    <xf numFmtId="0" fontId="10" fillId="0" borderId="70" xfId="0" applyFont="1" applyBorder="1" applyAlignment="1"/>
    <xf numFmtId="0" fontId="29" fillId="0" borderId="0" xfId="3" applyFont="1"/>
    <xf numFmtId="0" fontId="7" fillId="0" borderId="0" xfId="1" applyFont="1" applyBorder="1" applyAlignment="1" applyProtection="1">
      <alignment horizontal="left" vertical="center"/>
    </xf>
    <xf numFmtId="0" fontId="2" fillId="0" borderId="20" xfId="3" applyFont="1" applyBorder="1" applyAlignment="1">
      <alignment vertical="center"/>
    </xf>
    <xf numFmtId="165" fontId="10" fillId="0" borderId="70" xfId="2" applyNumberFormat="1" applyFont="1" applyFill="1" applyBorder="1" applyAlignment="1">
      <alignment horizontal="right" wrapText="1"/>
    </xf>
    <xf numFmtId="165" fontId="10" fillId="0" borderId="73" xfId="2" applyNumberFormat="1" applyFont="1" applyFill="1" applyBorder="1" applyAlignment="1">
      <alignment horizontal="right" wrapText="1"/>
    </xf>
    <xf numFmtId="165" fontId="12" fillId="0" borderId="70" xfId="2" applyNumberFormat="1" applyFont="1" applyFill="1" applyBorder="1" applyAlignment="1">
      <alignment horizontal="right" wrapText="1"/>
    </xf>
    <xf numFmtId="165" fontId="12" fillId="0" borderId="73" xfId="2" applyNumberFormat="1" applyFont="1" applyFill="1" applyBorder="1" applyAlignment="1">
      <alignment horizontal="right" wrapText="1"/>
    </xf>
    <xf numFmtId="165" fontId="10" fillId="0" borderId="73" xfId="3" applyNumberFormat="1" applyFont="1" applyFill="1" applyBorder="1" applyAlignment="1">
      <alignment horizontal="right"/>
    </xf>
    <xf numFmtId="165" fontId="12" fillId="0" borderId="73" xfId="3" applyNumberFormat="1" applyFont="1" applyFill="1" applyBorder="1" applyAlignment="1">
      <alignment horizontal="right"/>
    </xf>
    <xf numFmtId="0" fontId="16" fillId="0" borderId="36" xfId="3" applyFont="1" applyFill="1" applyBorder="1" applyAlignment="1">
      <alignment horizontal="left"/>
    </xf>
    <xf numFmtId="0" fontId="8" fillId="0" borderId="0" xfId="0" applyFont="1" applyFill="1" applyAlignment="1">
      <alignment horizontal="right" vertical="center"/>
    </xf>
    <xf numFmtId="0" fontId="2" fillId="0" borderId="0" xfId="0" applyFont="1" applyFill="1"/>
    <xf numFmtId="0" fontId="8" fillId="0" borderId="0" xfId="0" applyFont="1" applyFill="1"/>
    <xf numFmtId="0" fontId="79" fillId="0" borderId="0" xfId="1521" applyFont="1" applyFill="1" applyAlignment="1" applyProtection="1"/>
    <xf numFmtId="0" fontId="10" fillId="0" borderId="36" xfId="0" applyFont="1" applyFill="1" applyBorder="1" applyAlignment="1">
      <alignment horizontal="left" wrapText="1"/>
    </xf>
    <xf numFmtId="0" fontId="10" fillId="0" borderId="70" xfId="0" applyNumberFormat="1" applyFont="1" applyFill="1" applyBorder="1" applyAlignment="1">
      <alignment horizontal="left" wrapText="1"/>
    </xf>
    <xf numFmtId="165" fontId="10" fillId="0" borderId="70" xfId="3" applyNumberFormat="1" applyFont="1" applyBorder="1"/>
    <xf numFmtId="0" fontId="10" fillId="0" borderId="36" xfId="0" applyFont="1" applyFill="1" applyBorder="1" applyAlignment="1">
      <alignment horizontal="left"/>
    </xf>
    <xf numFmtId="165" fontId="10" fillId="0" borderId="70" xfId="2155" applyNumberFormat="1" applyFont="1" applyFill="1" applyBorder="1"/>
    <xf numFmtId="165" fontId="10" fillId="0" borderId="0" xfId="2155" applyNumberFormat="1" applyFont="1" applyFill="1"/>
    <xf numFmtId="165" fontId="10" fillId="0" borderId="73" xfId="2155" applyNumberFormat="1" applyFont="1" applyFill="1" applyBorder="1"/>
    <xf numFmtId="0" fontId="17" fillId="0" borderId="0" xfId="0" applyFont="1" applyFill="1" applyBorder="1" applyAlignment="1">
      <alignment horizontal="left" indent="1"/>
    </xf>
    <xf numFmtId="0" fontId="10" fillId="0" borderId="0" xfId="0" applyFont="1" applyBorder="1"/>
    <xf numFmtId="0" fontId="10" fillId="0" borderId="0" xfId="0" applyFont="1" applyFill="1"/>
    <xf numFmtId="0" fontId="10" fillId="0" borderId="0" xfId="0" applyFont="1" applyFill="1" applyAlignment="1">
      <alignment horizontal="right" vertical="center"/>
    </xf>
    <xf numFmtId="165" fontId="10" fillId="0" borderId="70" xfId="0" applyNumberFormat="1" applyFont="1" applyBorder="1"/>
    <xf numFmtId="165" fontId="10" fillId="0" borderId="73" xfId="0" applyNumberFormat="1" applyFont="1" applyBorder="1"/>
    <xf numFmtId="165" fontId="10" fillId="0" borderId="70" xfId="4" applyNumberFormat="1" applyFont="1" applyBorder="1"/>
    <xf numFmtId="165" fontId="10" fillId="0" borderId="0" xfId="4" applyNumberFormat="1" applyFont="1"/>
    <xf numFmtId="165" fontId="10" fillId="0" borderId="73" xfId="4" applyNumberFormat="1" applyFont="1" applyBorder="1"/>
    <xf numFmtId="0" fontId="30" fillId="0" borderId="0" xfId="0" applyFont="1" applyBorder="1"/>
    <xf numFmtId="165" fontId="10" fillId="0" borderId="0" xfId="0" applyNumberFormat="1" applyFont="1" applyBorder="1"/>
    <xf numFmtId="165" fontId="72" fillId="0" borderId="70" xfId="0" applyNumberFormat="1" applyFont="1" applyBorder="1"/>
    <xf numFmtId="165" fontId="16" fillId="0" borderId="70" xfId="0" applyNumberFormat="1" applyFont="1" applyBorder="1"/>
    <xf numFmtId="165" fontId="16" fillId="0" borderId="73" xfId="0" applyNumberFormat="1" applyFont="1" applyBorder="1"/>
    <xf numFmtId="165" fontId="16" fillId="0" borderId="0" xfId="0" applyNumberFormat="1" applyFont="1" applyBorder="1"/>
    <xf numFmtId="165" fontId="49" fillId="0" borderId="70" xfId="0" applyNumberFormat="1" applyFont="1" applyBorder="1"/>
    <xf numFmtId="165" fontId="49" fillId="0" borderId="73" xfId="0" applyNumberFormat="1" applyFont="1" applyBorder="1"/>
    <xf numFmtId="0" fontId="12" fillId="0" borderId="36" xfId="0" applyNumberFormat="1" applyFont="1" applyFill="1" applyBorder="1" applyAlignment="1">
      <alignment horizontal="left"/>
    </xf>
    <xf numFmtId="165" fontId="12" fillId="0" borderId="0" xfId="2" applyNumberFormat="1" applyFont="1" applyFill="1" applyBorder="1" applyAlignment="1">
      <alignment horizontal="right"/>
    </xf>
    <xf numFmtId="0" fontId="10" fillId="0" borderId="36" xfId="0" applyNumberFormat="1" applyFont="1" applyFill="1" applyBorder="1" applyAlignment="1">
      <alignment horizontal="left" indent="1"/>
    </xf>
    <xf numFmtId="0" fontId="10" fillId="0" borderId="70" xfId="2" applyFont="1" applyFill="1" applyBorder="1" applyAlignment="1">
      <alignment horizontal="right"/>
    </xf>
    <xf numFmtId="0" fontId="10" fillId="0" borderId="36" xfId="0" applyNumberFormat="1" applyFont="1" applyFill="1" applyBorder="1" applyAlignment="1">
      <alignment horizontal="left" indent="2"/>
    </xf>
    <xf numFmtId="0" fontId="10" fillId="0" borderId="36" xfId="0" applyNumberFormat="1" applyFont="1" applyFill="1" applyBorder="1" applyAlignment="1">
      <alignment horizontal="left"/>
    </xf>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77" xfId="2" applyFont="1" applyFill="1" applyBorder="1" applyAlignment="1">
      <alignment horizontal="right" wrapText="1"/>
    </xf>
    <xf numFmtId="0" fontId="12" fillId="0" borderId="0" xfId="2" applyFont="1" applyFill="1" applyBorder="1" applyAlignment="1">
      <alignment horizontal="right" wrapText="1"/>
    </xf>
    <xf numFmtId="0" fontId="12" fillId="0" borderId="49" xfId="2" applyFont="1" applyFill="1" applyBorder="1" applyAlignment="1">
      <alignment horizontal="right" wrapText="1"/>
    </xf>
    <xf numFmtId="0" fontId="10" fillId="0" borderId="0" xfId="0" applyNumberFormat="1" applyFont="1" applyFill="1" applyBorder="1" applyAlignment="1">
      <alignment horizontal="left" indent="1"/>
    </xf>
    <xf numFmtId="0" fontId="10" fillId="0" borderId="0" xfId="0" applyFont="1" applyFill="1" applyBorder="1" applyAlignment="1"/>
    <xf numFmtId="0" fontId="10" fillId="0" borderId="0" xfId="2" applyFont="1" applyFill="1" applyBorder="1" applyAlignment="1"/>
    <xf numFmtId="0" fontId="10" fillId="0" borderId="0" xfId="0" applyNumberFormat="1" applyFont="1" applyFill="1" applyBorder="1" applyAlignment="1">
      <alignment horizontal="left"/>
    </xf>
    <xf numFmtId="0" fontId="10" fillId="0" borderId="0" xfId="0" applyFont="1" applyFill="1" applyBorder="1" applyAlignment="1">
      <alignment horizontal="right"/>
    </xf>
    <xf numFmtId="0" fontId="10" fillId="0" borderId="77" xfId="2" applyFont="1" applyFill="1" applyBorder="1" applyAlignment="1">
      <alignment horizontal="right" wrapText="1"/>
    </xf>
    <xf numFmtId="0" fontId="10" fillId="0" borderId="77" xfId="2" applyFont="1" applyFill="1" applyBorder="1" applyAlignment="1">
      <alignment horizontal="right"/>
    </xf>
    <xf numFmtId="0" fontId="10" fillId="0" borderId="0" xfId="0" applyNumberFormat="1" applyFont="1" applyFill="1" applyBorder="1" applyAlignment="1">
      <alignment horizontal="left" wrapText="1" indent="1"/>
    </xf>
    <xf numFmtId="0" fontId="10" fillId="0" borderId="0" xfId="2" applyFont="1" applyFill="1" applyBorder="1" applyAlignment="1">
      <alignment horizontal="right" wrapText="1"/>
    </xf>
    <xf numFmtId="0" fontId="6" fillId="0" borderId="0" xfId="0" applyFont="1" applyBorder="1" applyAlignment="1">
      <alignment horizontal="left" vertical="center"/>
    </xf>
    <xf numFmtId="0" fontId="10" fillId="0" borderId="0" xfId="0" applyNumberFormat="1" applyFont="1" applyBorder="1" applyAlignment="1">
      <alignment horizontal="left"/>
    </xf>
    <xf numFmtId="0" fontId="10" fillId="0" borderId="0" xfId="0" applyFont="1" applyBorder="1" applyAlignment="1">
      <alignment horizontal="right"/>
    </xf>
    <xf numFmtId="0" fontId="10" fillId="0" borderId="0" xfId="0" applyNumberFormat="1" applyFont="1" applyBorder="1" applyAlignment="1">
      <alignment horizontal="left" wrapText="1"/>
    </xf>
    <xf numFmtId="0" fontId="10" fillId="0" borderId="72" xfId="2" applyFont="1" applyFill="1" applyBorder="1" applyAlignment="1">
      <alignment horizontal="right" wrapText="1"/>
    </xf>
    <xf numFmtId="0" fontId="10" fillId="0" borderId="33" xfId="0" applyFont="1" applyBorder="1" applyAlignment="1">
      <alignment horizontal="left" wrapText="1"/>
    </xf>
    <xf numFmtId="165" fontId="10" fillId="0" borderId="33" xfId="0" applyNumberFormat="1" applyFont="1" applyBorder="1" applyAlignment="1">
      <alignment horizontal="left" wrapText="1"/>
    </xf>
    <xf numFmtId="0" fontId="12" fillId="0" borderId="71" xfId="0" applyNumberFormat="1" applyFont="1" applyBorder="1" applyAlignment="1">
      <alignment horizontal="right" wrapText="1"/>
    </xf>
    <xf numFmtId="165" fontId="10" fillId="0" borderId="4" xfId="0" applyNumberFormat="1" applyFont="1" applyBorder="1" applyAlignment="1">
      <alignment wrapText="1"/>
    </xf>
    <xf numFmtId="0" fontId="12" fillId="0" borderId="70" xfId="0" applyNumberFormat="1" applyFont="1" applyBorder="1" applyAlignment="1">
      <alignment horizontal="right" wrapText="1"/>
    </xf>
    <xf numFmtId="0" fontId="6" fillId="0" borderId="22" xfId="0" applyFont="1" applyBorder="1" applyAlignment="1">
      <alignment horizontal="left" vertical="center"/>
    </xf>
    <xf numFmtId="0" fontId="12" fillId="0" borderId="0" xfId="0" applyNumberFormat="1" applyFont="1" applyBorder="1" applyAlignment="1">
      <alignment horizontal="left"/>
    </xf>
    <xf numFmtId="0" fontId="10" fillId="0" borderId="0" xfId="0" applyNumberFormat="1" applyFont="1" applyBorder="1" applyAlignment="1">
      <alignment horizontal="left" indent="1"/>
    </xf>
    <xf numFmtId="1" fontId="8" fillId="0" borderId="0" xfId="0" applyNumberFormat="1" applyFont="1"/>
    <xf numFmtId="0" fontId="8" fillId="0" borderId="0" xfId="0" applyFont="1" applyAlignment="1">
      <alignment horizontal="left" vertical="center"/>
    </xf>
    <xf numFmtId="0" fontId="72" fillId="0" borderId="0" xfId="0" applyFont="1"/>
    <xf numFmtId="0" fontId="83" fillId="0" borderId="0" xfId="0" applyFont="1"/>
    <xf numFmtId="0" fontId="83" fillId="0" borderId="0" xfId="0" applyFont="1" applyAlignment="1">
      <alignment horizontal="right"/>
    </xf>
    <xf numFmtId="0" fontId="8" fillId="0" borderId="0" xfId="0" applyFont="1" applyAlignment="1">
      <alignment horizontal="right" vertical="center"/>
    </xf>
    <xf numFmtId="0" fontId="12" fillId="0" borderId="0" xfId="2" applyFont="1" applyFill="1" applyBorder="1" applyAlignment="1">
      <alignment horizontal="right"/>
    </xf>
    <xf numFmtId="0" fontId="12" fillId="0" borderId="73" xfId="2" applyFont="1" applyFill="1" applyBorder="1" applyAlignment="1">
      <alignment horizontal="right"/>
    </xf>
    <xf numFmtId="0" fontId="10" fillId="0" borderId="73" xfId="2" applyFont="1" applyFill="1" applyBorder="1" applyAlignment="1"/>
    <xf numFmtId="0" fontId="12" fillId="0" borderId="0" xfId="2" applyFont="1" applyFill="1" applyBorder="1" applyAlignment="1"/>
    <xf numFmtId="165" fontId="12" fillId="0" borderId="0" xfId="2" applyNumberFormat="1" applyFont="1" applyFill="1" applyBorder="1" applyAlignment="1"/>
    <xf numFmtId="0" fontId="12" fillId="0" borderId="73" xfId="2" applyFont="1" applyFill="1" applyBorder="1" applyAlignment="1"/>
    <xf numFmtId="0" fontId="10" fillId="0" borderId="73" xfId="2" applyFont="1" applyFill="1" applyBorder="1" applyAlignment="1">
      <alignment horizontal="right"/>
    </xf>
    <xf numFmtId="0" fontId="10" fillId="0" borderId="72" xfId="2" applyFont="1" applyFill="1" applyBorder="1" applyAlignment="1">
      <alignment horizontal="right"/>
    </xf>
    <xf numFmtId="0" fontId="10" fillId="0" borderId="72" xfId="2" applyFont="1" applyFill="1" applyBorder="1" applyAlignment="1"/>
    <xf numFmtId="0" fontId="17" fillId="0" borderId="0" xfId="0" applyFont="1"/>
    <xf numFmtId="0" fontId="6" fillId="0" borderId="22" xfId="0" applyFont="1" applyBorder="1" applyAlignment="1"/>
    <xf numFmtId="0" fontId="10" fillId="0" borderId="4" xfId="0" applyNumberFormat="1" applyFont="1" applyBorder="1" applyAlignment="1">
      <alignment horizontal="left" indent="1"/>
    </xf>
    <xf numFmtId="0" fontId="12" fillId="0" borderId="4" xfId="0" applyNumberFormat="1" applyFont="1" applyBorder="1" applyAlignment="1">
      <alignment horizontal="left"/>
    </xf>
    <xf numFmtId="0" fontId="10" fillId="0" borderId="0" xfId="2" applyNumberFormat="1" applyFont="1" applyFill="1" applyBorder="1"/>
    <xf numFmtId="0" fontId="43" fillId="0" borderId="0" xfId="0" applyFont="1" applyAlignment="1"/>
    <xf numFmtId="0" fontId="17" fillId="0" borderId="0" xfId="0" applyFont="1" applyFill="1" applyBorder="1" applyAlignment="1">
      <alignment vertical="center"/>
    </xf>
    <xf numFmtId="0" fontId="17" fillId="0" borderId="0" xfId="0" applyFont="1" applyFill="1" applyBorder="1"/>
    <xf numFmtId="0" fontId="21" fillId="0" borderId="0" xfId="0" applyFont="1" applyFill="1"/>
    <xf numFmtId="165" fontId="30" fillId="0" borderId="0" xfId="0" applyNumberFormat="1" applyFont="1" applyFill="1"/>
    <xf numFmtId="165" fontId="10" fillId="0" borderId="73" xfId="2" applyNumberFormat="1" applyFont="1" applyFill="1" applyBorder="1" applyAlignment="1"/>
    <xf numFmtId="1" fontId="12" fillId="0" borderId="4" xfId="2" applyNumberFormat="1" applyFont="1" applyBorder="1" applyAlignment="1">
      <alignment horizontal="right" wrapText="1"/>
    </xf>
    <xf numFmtId="1" fontId="12" fillId="0" borderId="0" xfId="2" applyNumberFormat="1" applyFont="1" applyBorder="1" applyAlignment="1">
      <alignment horizontal="right" wrapText="1"/>
    </xf>
    <xf numFmtId="1" fontId="12" fillId="0" borderId="73" xfId="2" applyNumberFormat="1" applyFont="1" applyBorder="1" applyAlignment="1">
      <alignment horizontal="right" wrapText="1"/>
    </xf>
    <xf numFmtId="1" fontId="10" fillId="0" borderId="4" xfId="2" applyNumberFormat="1" applyFont="1" applyBorder="1" applyAlignment="1">
      <alignment wrapText="1"/>
    </xf>
    <xf numFmtId="1" fontId="10" fillId="0" borderId="0" xfId="2" applyNumberFormat="1" applyFont="1" applyBorder="1" applyAlignment="1">
      <alignment wrapText="1"/>
    </xf>
    <xf numFmtId="1" fontId="10" fillId="0" borderId="73" xfId="2" applyNumberFormat="1" applyFont="1" applyBorder="1" applyAlignment="1">
      <alignment wrapText="1"/>
    </xf>
    <xf numFmtId="1" fontId="12" fillId="0" borderId="4" xfId="2" applyNumberFormat="1" applyFont="1" applyBorder="1" applyAlignment="1">
      <alignment wrapText="1"/>
    </xf>
    <xf numFmtId="1" fontId="12" fillId="0" borderId="0" xfId="2" applyNumberFormat="1" applyFont="1" applyBorder="1" applyAlignment="1">
      <alignment wrapText="1"/>
    </xf>
    <xf numFmtId="1" fontId="12" fillId="0" borderId="73" xfId="2" applyNumberFormat="1" applyFont="1" applyBorder="1" applyAlignment="1">
      <alignment wrapText="1"/>
    </xf>
    <xf numFmtId="1" fontId="10" fillId="0" borderId="4" xfId="2" applyNumberFormat="1" applyFont="1" applyBorder="1" applyAlignment="1">
      <alignment horizontal="right" wrapText="1"/>
    </xf>
    <xf numFmtId="1" fontId="10" fillId="0" borderId="0" xfId="2" applyNumberFormat="1" applyFont="1" applyBorder="1" applyAlignment="1">
      <alignment horizontal="right" wrapText="1"/>
    </xf>
    <xf numFmtId="1" fontId="10" fillId="0" borderId="73" xfId="2" applyNumberFormat="1" applyFont="1" applyBorder="1" applyAlignment="1">
      <alignment horizontal="right" wrapText="1"/>
    </xf>
    <xf numFmtId="1" fontId="12" fillId="0" borderId="33" xfId="2" applyNumberFormat="1" applyFont="1" applyBorder="1" applyAlignment="1">
      <alignment horizontal="right" wrapText="1"/>
    </xf>
    <xf numFmtId="1" fontId="12" fillId="0" borderId="72" xfId="2" applyNumberFormat="1" applyFont="1" applyBorder="1" applyAlignment="1">
      <alignment horizontal="right" wrapText="1"/>
    </xf>
    <xf numFmtId="1" fontId="10" fillId="0" borderId="33" xfId="2" applyNumberFormat="1" applyFont="1" applyBorder="1" applyAlignment="1">
      <alignment horizontal="right" wrapText="1"/>
    </xf>
    <xf numFmtId="1" fontId="10" fillId="0" borderId="72" xfId="2" applyNumberFormat="1" applyFont="1" applyBorder="1" applyAlignment="1">
      <alignment horizontal="right" wrapText="1"/>
    </xf>
    <xf numFmtId="1" fontId="12" fillId="0" borderId="33" xfId="2" applyNumberFormat="1" applyFont="1" applyBorder="1" applyAlignment="1">
      <alignment wrapText="1"/>
    </xf>
    <xf numFmtId="1" fontId="12" fillId="0" borderId="72" xfId="2" applyNumberFormat="1" applyFont="1" applyBorder="1" applyAlignment="1">
      <alignment wrapText="1"/>
    </xf>
    <xf numFmtId="1" fontId="10" fillId="0" borderId="33" xfId="2" applyNumberFormat="1" applyFont="1" applyBorder="1" applyAlignment="1">
      <alignment horizontal="right"/>
    </xf>
    <xf numFmtId="1" fontId="10" fillId="0" borderId="0" xfId="2" applyNumberFormat="1" applyFont="1" applyBorder="1" applyAlignment="1"/>
    <xf numFmtId="1" fontId="12" fillId="0" borderId="0" xfId="2" applyNumberFormat="1" applyFont="1" applyBorder="1" applyAlignment="1"/>
    <xf numFmtId="1" fontId="12" fillId="0" borderId="0" xfId="2" applyNumberFormat="1" applyFont="1" applyBorder="1" applyAlignment="1">
      <alignment horizontal="right"/>
    </xf>
    <xf numFmtId="1" fontId="10" fillId="0" borderId="0" xfId="2" applyNumberFormat="1" applyFont="1" applyBorder="1" applyAlignment="1">
      <alignment horizontal="right"/>
    </xf>
    <xf numFmtId="0" fontId="17" fillId="0" borderId="0" xfId="0" applyFont="1" applyAlignment="1">
      <alignment horizontal="left"/>
    </xf>
    <xf numFmtId="0" fontId="29" fillId="0" borderId="0" xfId="0" applyFont="1" applyAlignment="1">
      <alignment vertical="center"/>
    </xf>
    <xf numFmtId="0" fontId="9" fillId="0" borderId="0" xfId="1" applyFont="1" applyAlignment="1" applyProtection="1">
      <alignment horizontal="right" vertical="center"/>
    </xf>
    <xf numFmtId="0" fontId="29" fillId="0" borderId="0" xfId="0" applyFont="1" applyAlignment="1">
      <alignment horizontal="right" vertical="center"/>
    </xf>
    <xf numFmtId="0" fontId="10" fillId="0" borderId="36" xfId="0" applyFont="1" applyBorder="1" applyAlignment="1">
      <alignment horizontal="left"/>
    </xf>
    <xf numFmtId="165" fontId="16" fillId="0" borderId="73" xfId="2" applyNumberFormat="1" applyFont="1" applyFill="1" applyBorder="1" applyAlignment="1">
      <alignment horizontal="right" wrapText="1"/>
    </xf>
    <xf numFmtId="0" fontId="10" fillId="0" borderId="71" xfId="0" applyNumberFormat="1" applyFont="1" applyBorder="1" applyAlignment="1">
      <alignment horizontal="left" wrapText="1"/>
    </xf>
    <xf numFmtId="0" fontId="10" fillId="0" borderId="71" xfId="0" applyFont="1" applyBorder="1"/>
    <xf numFmtId="0" fontId="6" fillId="0" borderId="22" xfId="0" applyFont="1" applyBorder="1" applyAlignment="1">
      <alignment vertical="center"/>
    </xf>
    <xf numFmtId="0" fontId="10" fillId="0" borderId="36" xfId="0" applyFont="1" applyBorder="1" applyAlignment="1">
      <alignment horizontal="left" vertical="center"/>
    </xf>
    <xf numFmtId="0" fontId="10" fillId="0" borderId="0" xfId="0" applyFont="1" applyBorder="1" applyAlignment="1">
      <alignment horizontal="left" vertical="center"/>
    </xf>
    <xf numFmtId="0" fontId="22" fillId="0" borderId="0" xfId="0" applyFont="1" applyBorder="1"/>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2" fillId="0" borderId="36" xfId="0" applyNumberFormat="1" applyFont="1" applyBorder="1" applyAlignment="1">
      <alignment horizontal="left" vertical="center"/>
    </xf>
    <xf numFmtId="0" fontId="10" fillId="0" borderId="36" xfId="0" applyNumberFormat="1" applyFont="1" applyBorder="1" applyAlignment="1">
      <alignment horizontal="left" vertical="center"/>
    </xf>
    <xf numFmtId="168" fontId="10" fillId="0" borderId="0" xfId="0" applyNumberFormat="1" applyFont="1" applyBorder="1" applyAlignment="1">
      <alignment horizontal="left" vertical="center"/>
    </xf>
    <xf numFmtId="165" fontId="10" fillId="0" borderId="0" xfId="0" applyNumberFormat="1" applyFont="1" applyBorder="1" applyAlignment="1">
      <alignment horizontal="right" vertical="center"/>
    </xf>
    <xf numFmtId="1" fontId="10" fillId="0" borderId="0" xfId="0" applyNumberFormat="1" applyFont="1" applyBorder="1" applyAlignment="1">
      <alignment horizontal="right" vertical="center"/>
    </xf>
    <xf numFmtId="165" fontId="10" fillId="0" borderId="0" xfId="0" applyNumberFormat="1" applyFont="1" applyBorder="1" applyAlignment="1"/>
    <xf numFmtId="0" fontId="22" fillId="0" borderId="0" xfId="0" applyFont="1" applyBorder="1" applyAlignment="1"/>
    <xf numFmtId="0" fontId="85" fillId="0" borderId="0" xfId="0" applyFont="1" applyBorder="1" applyAlignment="1"/>
    <xf numFmtId="0" fontId="85" fillId="0" borderId="0" xfId="0" applyFont="1"/>
    <xf numFmtId="0" fontId="18" fillId="0" borderId="0" xfId="0" applyFont="1" applyBorder="1" applyAlignment="1">
      <alignment vertical="center"/>
    </xf>
    <xf numFmtId="0" fontId="22" fillId="0" borderId="0" xfId="0" applyFont="1" applyBorder="1" applyAlignment="1">
      <alignment vertical="center"/>
    </xf>
    <xf numFmtId="0" fontId="18" fillId="0" borderId="0" xfId="0" applyFont="1" applyBorder="1" applyAlignment="1">
      <alignment horizontal="left" vertical="center"/>
    </xf>
    <xf numFmtId="0" fontId="86" fillId="0" borderId="0" xfId="0" applyFont="1" applyFill="1" applyAlignment="1">
      <alignment horizontal="center"/>
    </xf>
    <xf numFmtId="0" fontId="17" fillId="0" borderId="0" xfId="0" applyFont="1" applyBorder="1" applyAlignment="1"/>
    <xf numFmtId="0" fontId="18" fillId="0" borderId="0" xfId="0" applyFont="1" applyBorder="1" applyAlignment="1"/>
    <xf numFmtId="0" fontId="72" fillId="0" borderId="0" xfId="0" applyFont="1" applyBorder="1"/>
    <xf numFmtId="0" fontId="8" fillId="0" borderId="0" xfId="0" applyFont="1" applyBorder="1" applyAlignment="1">
      <alignment vertical="center"/>
    </xf>
    <xf numFmtId="0" fontId="12" fillId="0" borderId="36" xfId="0" applyNumberFormat="1" applyFont="1" applyFill="1" applyBorder="1" applyAlignment="1">
      <alignment horizontal="left" vertical="center"/>
    </xf>
    <xf numFmtId="0" fontId="10" fillId="0" borderId="36" xfId="0" applyNumberFormat="1" applyFont="1" applyFill="1" applyBorder="1" applyAlignment="1">
      <alignment horizontal="left" vertical="center"/>
    </xf>
    <xf numFmtId="1" fontId="21" fillId="0" borderId="0" xfId="0" applyNumberFormat="1" applyFont="1"/>
    <xf numFmtId="165" fontId="16" fillId="0" borderId="70" xfId="2" applyNumberFormat="1" applyFont="1" applyFill="1" applyBorder="1" applyAlignment="1">
      <alignment horizontal="right" wrapText="1"/>
    </xf>
    <xf numFmtId="165" fontId="16" fillId="0" borderId="70" xfId="2" applyNumberFormat="1" applyFont="1" applyFill="1" applyBorder="1" applyAlignment="1">
      <alignment wrapText="1"/>
    </xf>
    <xf numFmtId="0" fontId="27" fillId="0" borderId="36" xfId="0" applyNumberFormat="1" applyFont="1" applyFill="1" applyBorder="1" applyAlignment="1">
      <alignment horizontal="left" vertical="center"/>
    </xf>
    <xf numFmtId="0" fontId="16" fillId="0" borderId="36" xfId="0" applyNumberFormat="1" applyFont="1" applyFill="1" applyBorder="1" applyAlignment="1">
      <alignment horizontal="left" vertical="center"/>
    </xf>
    <xf numFmtId="0" fontId="16" fillId="0" borderId="0" xfId="0" applyFont="1"/>
    <xf numFmtId="165" fontId="12" fillId="0" borderId="77" xfId="2" applyNumberFormat="1" applyFont="1" applyFill="1" applyBorder="1" applyAlignment="1">
      <alignment horizontal="right" wrapText="1"/>
    </xf>
    <xf numFmtId="0" fontId="10" fillId="0" borderId="33" xfId="2" applyFont="1" applyFill="1" applyBorder="1" applyAlignment="1">
      <alignment horizontal="right" wrapText="1"/>
    </xf>
    <xf numFmtId="0" fontId="10" fillId="0" borderId="73" xfId="2" applyFont="1" applyFill="1" applyBorder="1" applyAlignment="1">
      <alignment horizontal="right" wrapText="1"/>
    </xf>
    <xf numFmtId="0" fontId="12" fillId="0" borderId="72" xfId="2" applyFont="1" applyFill="1" applyBorder="1" applyAlignment="1">
      <alignment horizontal="right" wrapText="1"/>
    </xf>
    <xf numFmtId="0" fontId="12" fillId="0" borderId="73" xfId="2" applyFont="1" applyFill="1" applyBorder="1" applyAlignment="1">
      <alignment horizontal="right" wrapText="1"/>
    </xf>
    <xf numFmtId="0" fontId="12" fillId="0" borderId="82" xfId="2" applyFont="1" applyFill="1" applyBorder="1" applyAlignment="1">
      <alignment horizontal="right"/>
    </xf>
    <xf numFmtId="165" fontId="12" fillId="0" borderId="73" xfId="2" applyNumberFormat="1" applyFont="1" applyFill="1" applyBorder="1"/>
    <xf numFmtId="0" fontId="10" fillId="0" borderId="73" xfId="0" applyFont="1" applyFill="1" applyBorder="1"/>
    <xf numFmtId="165" fontId="12" fillId="0" borderId="73" xfId="0" applyNumberFormat="1" applyFont="1" applyFill="1" applyBorder="1"/>
    <xf numFmtId="0" fontId="10" fillId="0" borderId="73" xfId="0" applyFont="1" applyFill="1" applyBorder="1" applyAlignment="1">
      <alignment horizontal="right"/>
    </xf>
    <xf numFmtId="165" fontId="12" fillId="0" borderId="0" xfId="3" applyNumberFormat="1" applyFont="1" applyFill="1" applyBorder="1" applyAlignment="1">
      <alignment horizontal="right"/>
    </xf>
    <xf numFmtId="2" fontId="10" fillId="0" borderId="0" xfId="3" applyNumberFormat="1" applyFont="1" applyFill="1" applyBorder="1" applyAlignment="1">
      <alignment horizontal="right"/>
    </xf>
    <xf numFmtId="165" fontId="16" fillId="0" borderId="36" xfId="0" applyNumberFormat="1" applyFont="1" applyFill="1" applyBorder="1" applyAlignment="1">
      <alignment horizontal="right" wrapText="1"/>
    </xf>
    <xf numFmtId="165" fontId="16" fillId="0" borderId="36" xfId="0" applyNumberFormat="1" applyFont="1" applyFill="1" applyBorder="1"/>
    <xf numFmtId="165" fontId="16" fillId="0" borderId="0" xfId="0" applyNumberFormat="1" applyFont="1" applyFill="1"/>
    <xf numFmtId="165" fontId="27" fillId="0" borderId="36" xfId="0" applyNumberFormat="1" applyFont="1" applyFill="1" applyBorder="1" applyAlignment="1">
      <alignment horizontal="right" wrapText="1"/>
    </xf>
    <xf numFmtId="165" fontId="27" fillId="0" borderId="0" xfId="0" applyNumberFormat="1" applyFont="1" applyFill="1" applyBorder="1" applyAlignment="1">
      <alignment horizontal="right" wrapText="1"/>
    </xf>
    <xf numFmtId="0" fontId="10" fillId="0" borderId="26" xfId="0" applyFont="1" applyBorder="1" applyAlignment="1">
      <alignment horizontal="center" vertical="center" wrapText="1"/>
    </xf>
    <xf numFmtId="2" fontId="10" fillId="0" borderId="70" xfId="2" applyNumberFormat="1" applyFont="1" applyFill="1" applyBorder="1" applyAlignment="1"/>
    <xf numFmtId="165" fontId="10" fillId="0" borderId="70" xfId="2" applyNumberFormat="1" applyFont="1" applyFill="1" applyBorder="1" applyAlignment="1"/>
    <xf numFmtId="2" fontId="10" fillId="0" borderId="70" xfId="2" applyNumberFormat="1" applyFont="1" applyFill="1" applyBorder="1" applyAlignment="1">
      <alignment horizontal="right"/>
    </xf>
    <xf numFmtId="2" fontId="10" fillId="0" borderId="70" xfId="0" applyNumberFormat="1" applyFont="1" applyFill="1" applyBorder="1"/>
    <xf numFmtId="165" fontId="10" fillId="0" borderId="0" xfId="0" applyNumberFormat="1" applyFont="1" applyFill="1"/>
    <xf numFmtId="2" fontId="10" fillId="0" borderId="73" xfId="2" applyNumberFormat="1" applyFont="1" applyFill="1" applyBorder="1" applyAlignment="1">
      <alignment horizontal="right" wrapText="1"/>
    </xf>
    <xf numFmtId="165" fontId="16" fillId="0" borderId="73" xfId="0" applyNumberFormat="1" applyFont="1" applyFill="1" applyBorder="1" applyAlignment="1">
      <alignment horizontal="right" wrapText="1"/>
    </xf>
    <xf numFmtId="0" fontId="10" fillId="0" borderId="48" xfId="0" applyFont="1" applyBorder="1" applyAlignment="1">
      <alignment horizontal="center" vertical="center" wrapText="1"/>
    </xf>
    <xf numFmtId="0" fontId="10" fillId="0" borderId="85" xfId="0" applyFont="1" applyBorder="1" applyAlignment="1">
      <alignment horizontal="center" vertical="center" wrapText="1"/>
    </xf>
    <xf numFmtId="0" fontId="22" fillId="0" borderId="0" xfId="0" applyFont="1" applyAlignment="1">
      <alignment horizontal="left" indent="7"/>
    </xf>
    <xf numFmtId="0" fontId="10" fillId="0" borderId="0" xfId="2" applyFont="1"/>
    <xf numFmtId="0" fontId="10" fillId="0" borderId="0" xfId="2" applyFont="1" applyAlignment="1">
      <alignment vertical="center"/>
    </xf>
    <xf numFmtId="0" fontId="12" fillId="0" borderId="4" xfId="0" applyNumberFormat="1" applyFont="1" applyFill="1" applyBorder="1" applyAlignment="1">
      <alignment horizontal="left"/>
    </xf>
    <xf numFmtId="0" fontId="0" fillId="0" borderId="0" xfId="0" applyFill="1"/>
    <xf numFmtId="0" fontId="2" fillId="0" borderId="0" xfId="0" applyFont="1" applyFill="1" applyBorder="1" applyAlignment="1">
      <alignment vertical="center"/>
    </xf>
    <xf numFmtId="0" fontId="6" fillId="0" borderId="0" xfId="0" applyFont="1" applyFill="1" applyBorder="1" applyAlignment="1">
      <alignment vertical="center"/>
    </xf>
    <xf numFmtId="0" fontId="10" fillId="0" borderId="51" xfId="0" applyFont="1" applyFill="1" applyBorder="1" applyAlignment="1">
      <alignment vertical="center"/>
    </xf>
    <xf numFmtId="0" fontId="10" fillId="0" borderId="51" xfId="0" applyFont="1" applyFill="1" applyBorder="1" applyAlignment="1">
      <alignment vertical="center" wrapText="1"/>
    </xf>
    <xf numFmtId="0" fontId="0" fillId="0" borderId="0" xfId="0" applyFill="1" applyBorder="1"/>
    <xf numFmtId="0" fontId="10" fillId="0" borderId="4" xfId="0" applyNumberFormat="1" applyFont="1" applyFill="1" applyBorder="1" applyAlignment="1">
      <alignment horizontal="left"/>
    </xf>
    <xf numFmtId="0" fontId="10" fillId="0" borderId="4" xfId="0" applyNumberFormat="1" applyFont="1" applyFill="1" applyBorder="1" applyAlignment="1">
      <alignment horizontal="left" indent="1"/>
    </xf>
    <xf numFmtId="1" fontId="10" fillId="0" borderId="0" xfId="2" applyNumberFormat="1" applyFont="1" applyFill="1" applyBorder="1" applyAlignment="1">
      <alignment horizontal="right" vertical="center"/>
    </xf>
    <xf numFmtId="0" fontId="87" fillId="0" borderId="0" xfId="0" applyFont="1"/>
    <xf numFmtId="0" fontId="16" fillId="0" borderId="92" xfId="0" applyFont="1" applyBorder="1" applyAlignment="1">
      <alignment horizontal="center" vertical="center" wrapText="1"/>
    </xf>
    <xf numFmtId="0" fontId="16" fillId="0" borderId="93" xfId="0" applyFont="1" applyBorder="1" applyAlignment="1">
      <alignment horizontal="center" vertical="center" wrapText="1"/>
    </xf>
    <xf numFmtId="0" fontId="76" fillId="0" borderId="0" xfId="0" applyFont="1"/>
    <xf numFmtId="0" fontId="76" fillId="0" borderId="0" xfId="0" applyFont="1" applyAlignment="1">
      <alignment horizontal="left" indent="6"/>
    </xf>
    <xf numFmtId="0" fontId="88" fillId="0" borderId="0" xfId="0" applyFont="1"/>
    <xf numFmtId="0" fontId="89" fillId="0" borderId="0" xfId="0" applyFont="1"/>
    <xf numFmtId="0" fontId="16" fillId="0" borderId="93" xfId="0" applyFont="1" applyBorder="1" applyAlignment="1">
      <alignment horizontal="center" vertical="center" wrapText="1"/>
    </xf>
    <xf numFmtId="0" fontId="16" fillId="0" borderId="92" xfId="0" applyFont="1" applyBorder="1" applyAlignment="1">
      <alignment horizontal="center" vertical="center" wrapText="1"/>
    </xf>
    <xf numFmtId="0" fontId="10" fillId="0" borderId="77" xfId="0" applyNumberFormat="1" applyFont="1" applyBorder="1" applyAlignment="1">
      <alignment horizontal="left" wrapText="1"/>
    </xf>
    <xf numFmtId="0" fontId="16" fillId="0" borderId="49" xfId="0" applyFont="1" applyBorder="1"/>
    <xf numFmtId="0" fontId="10" fillId="0" borderId="77" xfId="0" applyNumberFormat="1" applyFont="1" applyFill="1" applyBorder="1" applyAlignment="1">
      <alignment horizontal="left" wrapText="1"/>
    </xf>
    <xf numFmtId="0" fontId="27" fillId="0" borderId="77" xfId="0" applyFont="1" applyBorder="1" applyAlignment="1">
      <alignment horizontal="right"/>
    </xf>
    <xf numFmtId="0" fontId="87" fillId="0" borderId="0" xfId="0" applyFont="1" applyAlignment="1">
      <alignment horizontal="center" vertical="center"/>
    </xf>
    <xf numFmtId="0" fontId="46" fillId="0" borderId="0" xfId="0" applyFont="1" applyAlignment="1">
      <alignment horizontal="left" indent="1"/>
    </xf>
    <xf numFmtId="0" fontId="47" fillId="0" borderId="0" xfId="0" applyFont="1" applyAlignment="1">
      <alignment horizontal="left" indent="1"/>
    </xf>
    <xf numFmtId="1" fontId="10" fillId="0" borderId="70" xfId="4" applyNumberFormat="1" applyFont="1" applyFill="1" applyBorder="1" applyAlignment="1"/>
    <xf numFmtId="1" fontId="10" fillId="0" borderId="70" xfId="4" applyNumberFormat="1" applyFont="1" applyFill="1" applyBorder="1" applyAlignment="1">
      <alignment horizontal="right" wrapText="1"/>
    </xf>
    <xf numFmtId="1" fontId="10" fillId="0" borderId="73" xfId="4" applyNumberFormat="1" applyFont="1" applyFill="1" applyBorder="1" applyAlignment="1">
      <alignment horizontal="right"/>
    </xf>
    <xf numFmtId="1" fontId="10" fillId="0" borderId="72" xfId="2" applyNumberFormat="1" applyFont="1" applyFill="1" applyBorder="1" applyAlignment="1">
      <alignment horizontal="right" wrapText="1"/>
    </xf>
    <xf numFmtId="165" fontId="12" fillId="0" borderId="70" xfId="0" applyNumberFormat="1" applyFont="1" applyBorder="1" applyAlignment="1">
      <alignment horizontal="right" wrapText="1"/>
    </xf>
    <xf numFmtId="0" fontId="10" fillId="0" borderId="38" xfId="0" applyNumberFormat="1" applyFont="1" applyBorder="1" applyAlignment="1">
      <alignment horizontal="left" wrapText="1"/>
    </xf>
    <xf numFmtId="165" fontId="12" fillId="0" borderId="38" xfId="0" applyNumberFormat="1" applyFont="1" applyBorder="1" applyAlignment="1">
      <alignment horizontal="right" wrapText="1"/>
    </xf>
    <xf numFmtId="0" fontId="10" fillId="0" borderId="75" xfId="0" applyNumberFormat="1" applyFont="1" applyFill="1" applyBorder="1" applyAlignment="1">
      <alignment horizontal="left" wrapText="1"/>
    </xf>
    <xf numFmtId="0" fontId="30" fillId="2" borderId="75" xfId="0" applyFont="1" applyFill="1" applyBorder="1"/>
    <xf numFmtId="0" fontId="12" fillId="2" borderId="75" xfId="0" applyNumberFormat="1" applyFont="1" applyFill="1" applyBorder="1" applyAlignment="1">
      <alignment horizontal="right" wrapText="1"/>
    </xf>
    <xf numFmtId="0" fontId="12" fillId="0" borderId="0" xfId="3" applyFont="1" applyFill="1" applyBorder="1" applyAlignment="1">
      <alignment horizontal="right"/>
    </xf>
    <xf numFmtId="165" fontId="27" fillId="0" borderId="73" xfId="0" applyNumberFormat="1" applyFont="1" applyFill="1" applyBorder="1" applyAlignment="1">
      <alignment horizontal="right" wrapText="1"/>
    </xf>
    <xf numFmtId="165" fontId="10" fillId="0" borderId="36" xfId="0" applyNumberFormat="1" applyFont="1" applyBorder="1" applyAlignment="1">
      <alignment horizontal="left" wrapText="1"/>
    </xf>
    <xf numFmtId="2" fontId="10" fillId="0" borderId="73" xfId="0" applyNumberFormat="1" applyFont="1" applyFill="1" applyBorder="1" applyAlignment="1">
      <alignment horizontal="right" wrapText="1"/>
    </xf>
    <xf numFmtId="0" fontId="10" fillId="0" borderId="36" xfId="0" applyFont="1" applyBorder="1" applyAlignment="1">
      <alignment horizontal="left" wrapText="1"/>
    </xf>
    <xf numFmtId="165" fontId="12" fillId="0" borderId="73" xfId="0" applyNumberFormat="1" applyFont="1" applyFill="1" applyBorder="1" applyAlignment="1">
      <alignment horizontal="right" wrapText="1"/>
    </xf>
    <xf numFmtId="2" fontId="12" fillId="0" borderId="73" xfId="0" applyNumberFormat="1" applyFont="1" applyBorder="1" applyAlignment="1">
      <alignment horizontal="right"/>
    </xf>
    <xf numFmtId="2" fontId="10" fillId="0" borderId="73" xfId="0" applyNumberFormat="1" applyFont="1" applyBorder="1" applyAlignment="1">
      <alignment horizontal="right"/>
    </xf>
    <xf numFmtId="165" fontId="10" fillId="0" borderId="70" xfId="4" applyNumberFormat="1" applyFont="1" applyFill="1" applyBorder="1" applyAlignment="1">
      <alignment horizontal="right" wrapText="1"/>
    </xf>
    <xf numFmtId="1" fontId="10" fillId="0" borderId="70" xfId="4" applyNumberFormat="1" applyFont="1" applyFill="1" applyBorder="1"/>
    <xf numFmtId="1" fontId="10" fillId="0" borderId="73" xfId="4" applyNumberFormat="1" applyFont="1" applyFill="1" applyBorder="1"/>
    <xf numFmtId="0" fontId="90" fillId="0" borderId="0" xfId="0" applyFont="1"/>
    <xf numFmtId="0" fontId="10" fillId="0" borderId="77" xfId="3" applyFont="1" applyFill="1" applyBorder="1"/>
    <xf numFmtId="0" fontId="44" fillId="0" borderId="77" xfId="3" applyFont="1" applyFill="1" applyBorder="1"/>
    <xf numFmtId="165" fontId="45" fillId="0" borderId="77" xfId="3" applyNumberFormat="1" applyFont="1" applyFill="1" applyBorder="1"/>
    <xf numFmtId="165" fontId="16" fillId="0" borderId="77" xfId="2" applyNumberFormat="1" applyFont="1" applyFill="1" applyBorder="1"/>
    <xf numFmtId="165" fontId="16" fillId="0" borderId="49" xfId="2" applyNumberFormat="1" applyFont="1" applyFill="1" applyBorder="1"/>
    <xf numFmtId="0" fontId="10" fillId="0" borderId="1" xfId="0" applyFont="1" applyBorder="1" applyAlignment="1">
      <alignment horizontal="center" vertical="center" wrapText="1"/>
    </xf>
    <xf numFmtId="0" fontId="10" fillId="0" borderId="36" xfId="0" applyFont="1" applyFill="1" applyBorder="1" applyAlignment="1">
      <alignment wrapText="1"/>
    </xf>
    <xf numFmtId="0" fontId="10" fillId="0" borderId="36" xfId="0" applyFont="1" applyBorder="1" applyAlignment="1">
      <alignment wrapText="1"/>
    </xf>
    <xf numFmtId="165" fontId="16" fillId="0" borderId="49" xfId="2" applyNumberFormat="1" applyFont="1" applyFill="1" applyBorder="1" applyAlignment="1">
      <alignment horizontal="right" wrapText="1"/>
    </xf>
    <xf numFmtId="0" fontId="10" fillId="0" borderId="49" xfId="0" applyFont="1" applyBorder="1"/>
    <xf numFmtId="0" fontId="10" fillId="0" borderId="36" xfId="3" applyNumberFormat="1" applyFont="1" applyBorder="1" applyAlignment="1">
      <alignment horizontal="left"/>
    </xf>
    <xf numFmtId="0" fontId="30" fillId="0" borderId="71" xfId="0" applyFont="1" applyFill="1" applyBorder="1"/>
    <xf numFmtId="0" fontId="0" fillId="0" borderId="36" xfId="0" applyBorder="1"/>
    <xf numFmtId="0" fontId="10" fillId="0" borderId="77" xfId="0" applyFont="1" applyFill="1" applyBorder="1"/>
    <xf numFmtId="165" fontId="10" fillId="0" borderId="49" xfId="3" applyNumberFormat="1" applyFont="1" applyFill="1" applyBorder="1" applyAlignment="1">
      <alignment horizontal="right" vertical="center"/>
    </xf>
    <xf numFmtId="0" fontId="10" fillId="0" borderId="70" xfId="0" applyFont="1" applyBorder="1" applyAlignment="1">
      <alignment horizontal="left"/>
    </xf>
    <xf numFmtId="0" fontId="10" fillId="0" borderId="96" xfId="0" applyFont="1" applyFill="1" applyBorder="1" applyAlignment="1">
      <alignment horizontal="center" vertical="center" wrapText="1"/>
    </xf>
    <xf numFmtId="0" fontId="91" fillId="0" borderId="0" xfId="0" applyFont="1" applyAlignment="1">
      <alignment horizontal="left"/>
    </xf>
    <xf numFmtId="0" fontId="91" fillId="0" borderId="0" xfId="0" applyFont="1"/>
    <xf numFmtId="0" fontId="92" fillId="0" borderId="0" xfId="0" applyFont="1" applyAlignment="1">
      <alignment horizontal="left" indent="6"/>
    </xf>
    <xf numFmtId="0" fontId="12" fillId="0" borderId="111" xfId="0" applyFont="1" applyBorder="1" applyAlignment="1">
      <alignment horizontal="center" vertical="center"/>
    </xf>
    <xf numFmtId="0" fontId="12" fillId="0" borderId="25" xfId="0" applyFont="1" applyBorder="1" applyAlignment="1">
      <alignment horizontal="center" vertical="center"/>
    </xf>
    <xf numFmtId="0" fontId="10" fillId="0" borderId="107" xfId="0" applyFont="1" applyBorder="1" applyAlignment="1">
      <alignment horizontal="left" vertical="center" wrapText="1"/>
    </xf>
    <xf numFmtId="0" fontId="10" fillId="0" borderId="84" xfId="0" applyNumberFormat="1" applyFont="1" applyBorder="1" applyAlignment="1">
      <alignment horizontal="left" wrapText="1"/>
    </xf>
    <xf numFmtId="0" fontId="93" fillId="0" borderId="0" xfId="0" applyFont="1" applyAlignment="1">
      <alignment horizontal="left" indent="1"/>
    </xf>
    <xf numFmtId="0" fontId="10" fillId="0" borderId="105" xfId="0" applyFont="1" applyBorder="1" applyAlignment="1">
      <alignment horizontal="center" vertical="center" wrapText="1"/>
    </xf>
    <xf numFmtId="0" fontId="91" fillId="0" borderId="0" xfId="0" applyFont="1" applyAlignment="1">
      <alignment horizontal="left" vertical="center"/>
    </xf>
    <xf numFmtId="0" fontId="10" fillId="0" borderId="3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10" fillId="0" borderId="74" xfId="0" applyFont="1" applyBorder="1" applyAlignment="1">
      <alignment horizontal="center" vertical="center" wrapText="1"/>
    </xf>
    <xf numFmtId="165" fontId="10" fillId="0" borderId="112" xfId="2" applyNumberFormat="1" applyFont="1" applyFill="1" applyBorder="1" applyAlignment="1">
      <alignment horizontal="right" wrapText="1"/>
    </xf>
    <xf numFmtId="165" fontId="12" fillId="0" borderId="112" xfId="2" applyNumberFormat="1" applyFont="1" applyFill="1" applyBorder="1" applyAlignment="1">
      <alignment horizontal="right" wrapText="1"/>
    </xf>
    <xf numFmtId="0" fontId="98" fillId="0" borderId="0" xfId="0" applyFont="1" applyAlignment="1">
      <alignment wrapText="1"/>
    </xf>
    <xf numFmtId="0" fontId="98" fillId="0" borderId="0" xfId="0" applyFont="1" applyAlignment="1">
      <alignment horizontal="left" wrapText="1"/>
    </xf>
    <xf numFmtId="0" fontId="92" fillId="0" borderId="0" xfId="0" applyFont="1"/>
    <xf numFmtId="0" fontId="100" fillId="0" borderId="0" xfId="0" applyFont="1"/>
    <xf numFmtId="0" fontId="92" fillId="0" borderId="20" xfId="0" applyFont="1" applyBorder="1" applyAlignment="1">
      <alignment wrapText="1"/>
    </xf>
    <xf numFmtId="0" fontId="92" fillId="0" borderId="20" xfId="0" applyFont="1" applyBorder="1" applyAlignment="1">
      <alignment horizontal="justify" wrapText="1"/>
    </xf>
    <xf numFmtId="0" fontId="99" fillId="0" borderId="0" xfId="1" applyFont="1" applyAlignment="1" applyProtection="1">
      <alignment horizontal="left" vertical="center"/>
    </xf>
    <xf numFmtId="0" fontId="92" fillId="0" borderId="0" xfId="0" applyFont="1" applyAlignment="1">
      <alignment horizontal="left"/>
    </xf>
    <xf numFmtId="0" fontId="92" fillId="0" borderId="0" xfId="0" applyFont="1" applyFill="1" applyAlignment="1">
      <alignment horizontal="right" vertical="center"/>
    </xf>
    <xf numFmtId="0" fontId="93" fillId="0" borderId="0" xfId="0" applyFont="1" applyFill="1" applyBorder="1" applyAlignment="1">
      <alignment horizontal="left" indent="1"/>
    </xf>
    <xf numFmtId="0" fontId="98" fillId="0" borderId="0" xfId="0" applyFont="1"/>
    <xf numFmtId="0" fontId="92" fillId="0" borderId="0" xfId="0" applyFont="1" applyFill="1"/>
    <xf numFmtId="0" fontId="10" fillId="0" borderId="92" xfId="0" applyFont="1" applyFill="1" applyBorder="1" applyAlignment="1">
      <alignment horizontal="center" vertical="center" wrapText="1"/>
    </xf>
    <xf numFmtId="0" fontId="94" fillId="0" borderId="0" xfId="0" applyFont="1" applyFill="1"/>
    <xf numFmtId="0" fontId="94" fillId="0" borderId="0" xfId="0" applyFont="1" applyFill="1" applyAlignment="1">
      <alignment horizontal="right" vertical="center"/>
    </xf>
    <xf numFmtId="0" fontId="93" fillId="0" borderId="0" xfId="0" applyFont="1" applyAlignment="1">
      <alignment horizontal="left"/>
    </xf>
    <xf numFmtId="0" fontId="10" fillId="0" borderId="11" xfId="3" applyFont="1" applyFill="1" applyBorder="1" applyAlignment="1">
      <alignment horizontal="center" vertical="center" wrapText="1"/>
    </xf>
    <xf numFmtId="165" fontId="94" fillId="0" borderId="70" xfId="2" applyNumberFormat="1" applyFont="1" applyFill="1" applyBorder="1" applyAlignment="1">
      <alignment horizontal="right"/>
    </xf>
    <xf numFmtId="0" fontId="94" fillId="0" borderId="70" xfId="2" applyFont="1" applyFill="1" applyBorder="1" applyAlignment="1">
      <alignment horizontal="right"/>
    </xf>
    <xf numFmtId="165" fontId="10" fillId="0" borderId="112" xfId="2" applyNumberFormat="1" applyFont="1" applyFill="1" applyBorder="1" applyAlignment="1"/>
    <xf numFmtId="0" fontId="103" fillId="0" borderId="0" xfId="0" applyNumberFormat="1" applyFont="1" applyFill="1" applyBorder="1" applyAlignment="1">
      <alignment horizontal="left"/>
    </xf>
    <xf numFmtId="0" fontId="94" fillId="0" borderId="0" xfId="0" applyNumberFormat="1" applyFont="1" applyFill="1" applyBorder="1" applyAlignment="1">
      <alignment horizontal="left"/>
    </xf>
    <xf numFmtId="0" fontId="94" fillId="0" borderId="0" xfId="0" applyNumberFormat="1" applyFont="1" applyFill="1" applyBorder="1" applyAlignment="1">
      <alignment horizontal="left" indent="1"/>
    </xf>
    <xf numFmtId="0" fontId="94" fillId="0" borderId="0" xfId="0" applyNumberFormat="1" applyFont="1" applyBorder="1" applyAlignment="1">
      <alignment horizontal="left"/>
    </xf>
    <xf numFmtId="0" fontId="10" fillId="0" borderId="112" xfId="2" applyFont="1" applyFill="1" applyBorder="1" applyAlignment="1">
      <alignment horizontal="right" wrapText="1"/>
    </xf>
    <xf numFmtId="0" fontId="10" fillId="0" borderId="118" xfId="0" applyFont="1" applyBorder="1" applyAlignment="1">
      <alignment vertical="center" wrapText="1"/>
    </xf>
    <xf numFmtId="0" fontId="10" fillId="0" borderId="119" xfId="0" applyFont="1" applyBorder="1" applyAlignment="1">
      <alignment vertical="center" wrapText="1"/>
    </xf>
    <xf numFmtId="0" fontId="10" fillId="0" borderId="120" xfId="0" applyFont="1" applyBorder="1" applyAlignment="1">
      <alignment vertical="center" wrapText="1"/>
    </xf>
    <xf numFmtId="0" fontId="100" fillId="0" borderId="0" xfId="0" applyFont="1" applyBorder="1"/>
    <xf numFmtId="0" fontId="10" fillId="0" borderId="112" xfId="2" applyFont="1" applyFill="1" applyBorder="1" applyAlignment="1">
      <alignment horizontal="right"/>
    </xf>
    <xf numFmtId="165" fontId="10" fillId="0" borderId="112" xfId="2" applyNumberFormat="1" applyFont="1" applyFill="1" applyBorder="1" applyAlignment="1">
      <alignment horizontal="right"/>
    </xf>
    <xf numFmtId="0" fontId="12" fillId="0" borderId="112" xfId="2" applyFont="1" applyFill="1" applyBorder="1" applyAlignment="1">
      <alignment horizontal="right"/>
    </xf>
    <xf numFmtId="165" fontId="12" fillId="0" borderId="112" xfId="2" applyNumberFormat="1" applyFont="1" applyFill="1" applyBorder="1" applyAlignment="1">
      <alignment horizontal="right"/>
    </xf>
    <xf numFmtId="0" fontId="12" fillId="0" borderId="112" xfId="2" applyFont="1" applyFill="1" applyBorder="1" applyAlignment="1">
      <alignment horizontal="right" wrapText="1"/>
    </xf>
    <xf numFmtId="0" fontId="10" fillId="0" borderId="90" xfId="0" applyFont="1" applyBorder="1" applyAlignment="1">
      <alignment vertical="center" wrapText="1"/>
    </xf>
    <xf numFmtId="0" fontId="10" fillId="0" borderId="102" xfId="0" applyFont="1" applyBorder="1" applyAlignment="1">
      <alignment vertical="center" wrapText="1"/>
    </xf>
    <xf numFmtId="0" fontId="10" fillId="0" borderId="114" xfId="0" applyFont="1" applyBorder="1" applyAlignment="1">
      <alignment vertical="center" wrapText="1"/>
    </xf>
    <xf numFmtId="0" fontId="103" fillId="0" borderId="0" xfId="0" applyNumberFormat="1" applyFont="1" applyBorder="1" applyAlignment="1">
      <alignment horizontal="left"/>
    </xf>
    <xf numFmtId="0" fontId="103" fillId="0" borderId="4" xfId="0" applyNumberFormat="1" applyFont="1" applyBorder="1" applyAlignment="1">
      <alignment horizontal="left"/>
    </xf>
    <xf numFmtId="0" fontId="10" fillId="0" borderId="91" xfId="0" applyFont="1" applyBorder="1" applyAlignment="1">
      <alignment vertical="center"/>
    </xf>
    <xf numFmtId="1" fontId="12" fillId="0" borderId="112" xfId="2" applyNumberFormat="1" applyFont="1" applyBorder="1" applyAlignment="1">
      <alignment horizontal="right" wrapText="1"/>
    </xf>
    <xf numFmtId="1" fontId="10" fillId="0" borderId="112" xfId="2" applyNumberFormat="1" applyFont="1" applyBorder="1" applyAlignment="1">
      <alignment horizontal="right" wrapText="1"/>
    </xf>
    <xf numFmtId="1" fontId="12" fillId="0" borderId="112" xfId="2" applyNumberFormat="1" applyFont="1" applyBorder="1" applyAlignment="1">
      <alignment wrapText="1"/>
    </xf>
    <xf numFmtId="1" fontId="10" fillId="0" borderId="112" xfId="2" applyNumberFormat="1" applyFont="1" applyBorder="1" applyAlignment="1">
      <alignment horizontal="right"/>
    </xf>
    <xf numFmtId="165" fontId="12" fillId="0" borderId="0" xfId="2" applyNumberFormat="1" applyFont="1" applyFill="1" applyBorder="1"/>
    <xf numFmtId="0" fontId="103" fillId="0" borderId="36" xfId="0" applyNumberFormat="1" applyFont="1" applyFill="1" applyBorder="1" applyAlignment="1">
      <alignment horizontal="left"/>
    </xf>
    <xf numFmtId="0" fontId="94" fillId="0" borderId="36" xfId="0" applyNumberFormat="1" applyFont="1" applyFill="1" applyBorder="1" applyAlignment="1">
      <alignment horizontal="left" indent="1"/>
    </xf>
    <xf numFmtId="0" fontId="94" fillId="0" borderId="36" xfId="0" applyNumberFormat="1" applyFont="1" applyFill="1" applyBorder="1" applyAlignment="1">
      <alignment horizontal="left" indent="2"/>
    </xf>
    <xf numFmtId="0" fontId="94" fillId="0" borderId="36" xfId="0" applyNumberFormat="1" applyFont="1" applyFill="1" applyBorder="1" applyAlignment="1">
      <alignment horizontal="left"/>
    </xf>
    <xf numFmtId="0" fontId="10" fillId="0" borderId="125" xfId="0" applyFont="1" applyBorder="1" applyAlignment="1">
      <alignment horizontal="center" vertical="center" wrapText="1"/>
    </xf>
    <xf numFmtId="0" fontId="10" fillId="0" borderId="126" xfId="0" applyFont="1" applyBorder="1" applyAlignment="1">
      <alignment horizontal="center" vertical="center" wrapText="1"/>
    </xf>
    <xf numFmtId="0" fontId="10" fillId="0" borderId="127" xfId="0" applyFont="1" applyBorder="1" applyAlignment="1">
      <alignment horizontal="center" vertical="center" wrapText="1"/>
    </xf>
    <xf numFmtId="0" fontId="93" fillId="0" borderId="0" xfId="0" applyFont="1" applyFill="1" applyBorder="1"/>
    <xf numFmtId="0" fontId="16" fillId="0" borderId="70" xfId="4" applyFont="1" applyFill="1" applyBorder="1"/>
    <xf numFmtId="1" fontId="16" fillId="0" borderId="73" xfId="4" applyNumberFormat="1" applyFont="1" applyFill="1" applyBorder="1" applyAlignment="1">
      <alignment horizontal="right"/>
    </xf>
    <xf numFmtId="0" fontId="10" fillId="3" borderId="133" xfId="4" applyFont="1" applyFill="1" applyBorder="1" applyAlignment="1">
      <alignment horizontal="center" vertical="center" wrapText="1"/>
    </xf>
    <xf numFmtId="0" fontId="10" fillId="3" borderId="11" xfId="4" applyFont="1" applyFill="1" applyBorder="1" applyAlignment="1">
      <alignment horizontal="center" vertical="center" wrapText="1"/>
    </xf>
    <xf numFmtId="0" fontId="10" fillId="0" borderId="132" xfId="3" applyFont="1" applyFill="1" applyBorder="1" applyAlignment="1">
      <alignment vertical="center" wrapText="1"/>
    </xf>
    <xf numFmtId="0" fontId="10" fillId="0" borderId="133" xfId="0" applyFont="1" applyBorder="1" applyAlignment="1">
      <alignment vertical="center" wrapText="1"/>
    </xf>
    <xf numFmtId="0" fontId="10" fillId="0" borderId="124" xfId="0" applyFont="1" applyBorder="1" applyAlignment="1">
      <alignment vertical="center" wrapText="1"/>
    </xf>
    <xf numFmtId="1" fontId="10" fillId="0" borderId="112" xfId="2" applyNumberFormat="1" applyFont="1" applyFill="1" applyBorder="1" applyAlignment="1">
      <alignment horizontal="right" wrapText="1"/>
    </xf>
    <xf numFmtId="0" fontId="10" fillId="0" borderId="121" xfId="2" applyFont="1" applyFill="1" applyBorder="1" applyAlignment="1"/>
    <xf numFmtId="0" fontId="12" fillId="0" borderId="121" xfId="2" applyFont="1" applyFill="1" applyBorder="1" applyAlignment="1"/>
    <xf numFmtId="0" fontId="10" fillId="0" borderId="112" xfId="2" applyFont="1" applyFill="1" applyBorder="1" applyAlignment="1"/>
    <xf numFmtId="0" fontId="98" fillId="0" borderId="0" xfId="0" applyFont="1" applyAlignment="1">
      <alignment horizontal="left" vertical="center" indent="7"/>
    </xf>
    <xf numFmtId="0" fontId="10" fillId="0" borderId="142" xfId="0" applyFont="1" applyBorder="1" applyAlignment="1">
      <alignment horizontal="center" vertical="center" wrapText="1"/>
    </xf>
    <xf numFmtId="1" fontId="10" fillId="0" borderId="77" xfId="2" applyNumberFormat="1" applyFont="1" applyFill="1" applyBorder="1" applyAlignment="1">
      <alignment horizontal="right" wrapText="1"/>
    </xf>
    <xf numFmtId="0" fontId="10" fillId="0" borderId="132" xfId="3" applyFont="1" applyFill="1" applyBorder="1" applyAlignment="1">
      <alignment horizontal="centerContinuous"/>
    </xf>
    <xf numFmtId="0" fontId="10" fillId="0" borderId="132" xfId="3" applyFont="1" applyFill="1" applyBorder="1"/>
    <xf numFmtId="0" fontId="10" fillId="0" borderId="106" xfId="3" applyFont="1" applyFill="1" applyBorder="1" applyAlignment="1">
      <alignment horizontal="center" vertical="center" wrapText="1"/>
    </xf>
    <xf numFmtId="0" fontId="10" fillId="0" borderId="145" xfId="0" applyFont="1" applyBorder="1" applyAlignment="1">
      <alignment vertical="center" wrapText="1"/>
    </xf>
    <xf numFmtId="0" fontId="103" fillId="0" borderId="4" xfId="0" applyNumberFormat="1" applyFont="1" applyFill="1" applyBorder="1" applyAlignment="1">
      <alignment horizontal="left"/>
    </xf>
    <xf numFmtId="0" fontId="10" fillId="0" borderId="147" xfId="0" applyFont="1" applyFill="1" applyBorder="1" applyAlignment="1">
      <alignment horizontal="center" vertical="center" wrapText="1"/>
    </xf>
    <xf numFmtId="0" fontId="103" fillId="0" borderId="36" xfId="0" applyNumberFormat="1" applyFont="1" applyBorder="1" applyAlignment="1">
      <alignment horizontal="left" vertical="center"/>
    </xf>
    <xf numFmtId="0" fontId="12" fillId="0" borderId="4" xfId="0" applyNumberFormat="1" applyFont="1" applyFill="1" applyBorder="1" applyAlignment="1">
      <alignment horizontal="left" vertical="center"/>
    </xf>
    <xf numFmtId="0" fontId="103" fillId="0" borderId="36" xfId="0" applyNumberFormat="1" applyFont="1" applyFill="1" applyBorder="1" applyAlignment="1">
      <alignment horizontal="left" vertical="center"/>
    </xf>
    <xf numFmtId="0" fontId="8" fillId="0" borderId="0" xfId="3" applyFont="1" applyAlignment="1">
      <alignment vertical="center"/>
    </xf>
    <xf numFmtId="0" fontId="4" fillId="0" borderId="0" xfId="1" applyFont="1" applyAlignment="1" applyProtection="1">
      <alignment horizontal="left" vertical="center"/>
    </xf>
    <xf numFmtId="0" fontId="92" fillId="0" borderId="0" xfId="0" applyFont="1" applyAlignment="1">
      <alignment horizontal="left" indent="5"/>
    </xf>
    <xf numFmtId="0" fontId="10" fillId="0" borderId="142" xfId="0" applyFont="1" applyBorder="1" applyAlignment="1">
      <alignment horizontal="center" vertical="center" wrapText="1"/>
    </xf>
    <xf numFmtId="0" fontId="10" fillId="0" borderId="141" xfId="0" applyFont="1" applyBorder="1" applyAlignment="1">
      <alignment horizontal="center" vertical="center" wrapText="1"/>
    </xf>
    <xf numFmtId="0" fontId="10" fillId="0" borderId="131" xfId="0" applyFont="1" applyBorder="1" applyAlignment="1">
      <alignment horizontal="center" vertical="center" wrapText="1"/>
    </xf>
    <xf numFmtId="0" fontId="94" fillId="0" borderId="11" xfId="3" applyFont="1" applyFill="1" applyBorder="1" applyAlignment="1">
      <alignment horizontal="center" vertical="center" wrapText="1"/>
    </xf>
    <xf numFmtId="0" fontId="103" fillId="0" borderId="4" xfId="0" applyNumberFormat="1" applyFont="1" applyBorder="1" applyAlignment="1">
      <alignment horizontal="left" vertical="center"/>
    </xf>
    <xf numFmtId="0" fontId="94" fillId="0" borderId="4" xfId="0" applyNumberFormat="1" applyFont="1" applyBorder="1" applyAlignment="1">
      <alignment horizontal="left" vertical="center"/>
    </xf>
    <xf numFmtId="0" fontId="94" fillId="0" borderId="4" xfId="0" applyNumberFormat="1" applyFont="1" applyBorder="1" applyAlignment="1">
      <alignment horizontal="left" vertical="center" wrapText="1"/>
    </xf>
    <xf numFmtId="0" fontId="0" fillId="0" borderId="0" xfId="0" applyFont="1"/>
    <xf numFmtId="0" fontId="94" fillId="0" borderId="4" xfId="0" applyNumberFormat="1" applyFont="1" applyBorder="1" applyAlignment="1">
      <alignment horizontal="left"/>
    </xf>
    <xf numFmtId="0" fontId="104" fillId="0" borderId="0" xfId="0" applyFont="1"/>
    <xf numFmtId="0" fontId="34" fillId="0" borderId="0" xfId="0" applyFont="1"/>
    <xf numFmtId="0" fontId="20" fillId="0" borderId="0" xfId="0" applyFont="1" applyAlignment="1">
      <alignment horizontal="left" vertical="center"/>
    </xf>
    <xf numFmtId="0" fontId="0" fillId="0" borderId="0" xfId="0" applyFont="1" applyFill="1"/>
    <xf numFmtId="165" fontId="12" fillId="0" borderId="36" xfId="2" applyNumberFormat="1" applyFont="1" applyFill="1" applyBorder="1" applyAlignment="1">
      <alignment horizontal="right"/>
    </xf>
    <xf numFmtId="0" fontId="10" fillId="0" borderId="36" xfId="2" applyFont="1" applyFill="1" applyBorder="1" applyAlignment="1">
      <alignment horizontal="right"/>
    </xf>
    <xf numFmtId="0" fontId="10" fillId="0" borderId="36" xfId="2" applyFont="1" applyFill="1" applyBorder="1"/>
    <xf numFmtId="0" fontId="105" fillId="0" borderId="0" xfId="0" applyFont="1"/>
    <xf numFmtId="0" fontId="17" fillId="0" borderId="0" xfId="0" applyFont="1" applyBorder="1" applyAlignment="1">
      <alignment horizontal="left"/>
    </xf>
    <xf numFmtId="0" fontId="93" fillId="0" borderId="0" xfId="0" applyFont="1" applyAlignment="1">
      <alignment horizontal="left"/>
    </xf>
    <xf numFmtId="0" fontId="93" fillId="0" borderId="0" xfId="3" applyFont="1" applyAlignment="1">
      <alignment horizontal="left"/>
    </xf>
    <xf numFmtId="0" fontId="93" fillId="3" borderId="0" xfId="4" applyFont="1" applyFill="1" applyAlignment="1">
      <alignment horizontal="left"/>
    </xf>
    <xf numFmtId="0" fontId="17" fillId="3" borderId="0" xfId="4" applyFont="1" applyFill="1" applyAlignment="1">
      <alignment horizontal="left"/>
    </xf>
    <xf numFmtId="0" fontId="93" fillId="0" borderId="0" xfId="0" applyFont="1" applyBorder="1" applyAlignment="1">
      <alignment horizontal="left"/>
    </xf>
    <xf numFmtId="0" fontId="18" fillId="0" borderId="0" xfId="0" applyFont="1" applyBorder="1" applyAlignment="1">
      <alignment horizontal="left"/>
    </xf>
    <xf numFmtId="0" fontId="93" fillId="0" borderId="0" xfId="0" applyFont="1" applyFill="1" applyBorder="1" applyAlignment="1">
      <alignment horizontal="left" vertical="center" wrapText="1"/>
    </xf>
    <xf numFmtId="0" fontId="17" fillId="0" borderId="0" xfId="3" applyFont="1" applyFill="1" applyAlignment="1">
      <alignment horizontal="left"/>
    </xf>
    <xf numFmtId="0" fontId="17" fillId="2" borderId="0" xfId="0" applyFont="1" applyFill="1" applyBorder="1" applyAlignment="1">
      <alignment horizontal="left"/>
    </xf>
    <xf numFmtId="0" fontId="93" fillId="2" borderId="0" xfId="0" applyFont="1" applyFill="1" applyAlignment="1">
      <alignment horizontal="left"/>
    </xf>
    <xf numFmtId="0" fontId="93" fillId="0" borderId="0" xfId="0" applyFont="1" applyAlignment="1">
      <alignment horizontal="left" wrapText="1" indent="1"/>
    </xf>
    <xf numFmtId="0" fontId="17" fillId="0" borderId="0" xfId="0" applyFont="1" applyAlignment="1">
      <alignment horizontal="left" indent="1"/>
    </xf>
    <xf numFmtId="0" fontId="17" fillId="0" borderId="0" xfId="0" applyFont="1" applyFill="1" applyBorder="1" applyAlignment="1">
      <alignment horizontal="left"/>
    </xf>
    <xf numFmtId="0" fontId="17" fillId="0" borderId="0" xfId="3" applyFont="1" applyAlignment="1">
      <alignment horizontal="left"/>
    </xf>
    <xf numFmtId="0" fontId="93" fillId="0" borderId="0" xfId="0" applyFont="1" applyFill="1" applyBorder="1" applyAlignment="1">
      <alignment horizontal="left" vertical="center"/>
    </xf>
    <xf numFmtId="0" fontId="10" fillId="0" borderId="136" xfId="0" applyFont="1" applyBorder="1" applyAlignment="1">
      <alignment vertical="center" wrapText="1"/>
    </xf>
    <xf numFmtId="0" fontId="10" fillId="0" borderId="70" xfId="0" applyNumberFormat="1" applyFont="1" applyBorder="1"/>
    <xf numFmtId="0" fontId="12" fillId="0" borderId="158" xfId="0" applyFont="1" applyBorder="1" applyAlignment="1">
      <alignment horizontal="center" vertical="center"/>
    </xf>
    <xf numFmtId="0" fontId="12" fillId="0" borderId="143" xfId="0" applyFont="1" applyBorder="1" applyAlignment="1">
      <alignment horizontal="center" vertical="center"/>
    </xf>
    <xf numFmtId="0" fontId="10" fillId="0" borderId="70" xfId="0" applyNumberFormat="1" applyFont="1" applyBorder="1" applyAlignment="1">
      <alignment horizontal="left" vertical="center"/>
    </xf>
    <xf numFmtId="0" fontId="12" fillId="0" borderId="159" xfId="0" applyFont="1" applyBorder="1" applyAlignment="1">
      <alignment horizontal="center" vertical="center"/>
    </xf>
    <xf numFmtId="0" fontId="12" fillId="0" borderId="149" xfId="0" applyFont="1" applyBorder="1" applyAlignment="1">
      <alignment horizontal="center" vertical="center"/>
    </xf>
    <xf numFmtId="0" fontId="10" fillId="0" borderId="70" xfId="0" applyNumberFormat="1" applyFont="1" applyBorder="1" applyAlignment="1">
      <alignment horizontal="left" vertical="center" wrapText="1"/>
    </xf>
    <xf numFmtId="0" fontId="10" fillId="0" borderId="70" xfId="0" applyNumberFormat="1" applyFont="1" applyBorder="1" applyAlignment="1">
      <alignment vertical="center" wrapText="1"/>
    </xf>
    <xf numFmtId="0" fontId="107" fillId="0" borderId="0" xfId="0" applyFont="1"/>
    <xf numFmtId="165" fontId="16" fillId="0" borderId="77" xfId="2" applyNumberFormat="1" applyFont="1" applyFill="1" applyBorder="1" applyAlignment="1">
      <alignment horizontal="right" wrapText="1"/>
    </xf>
    <xf numFmtId="0" fontId="16" fillId="0" borderId="49" xfId="2" applyFont="1" applyFill="1" applyBorder="1" applyAlignment="1">
      <alignment horizontal="right" wrapText="1"/>
    </xf>
    <xf numFmtId="0" fontId="4" fillId="0" borderId="0" xfId="1" applyAlignment="1" applyProtection="1">
      <alignment horizontal="right" vertical="center"/>
    </xf>
    <xf numFmtId="0" fontId="4" fillId="0" borderId="0" xfId="1" applyAlignment="1" applyProtection="1">
      <alignment horizontal="right"/>
    </xf>
    <xf numFmtId="0" fontId="4" fillId="0" borderId="0" xfId="1" quotePrefix="1" applyAlignment="1" applyProtection="1">
      <alignment horizontal="right"/>
    </xf>
    <xf numFmtId="0" fontId="8" fillId="0" borderId="0" xfId="0" applyFont="1" applyAlignment="1">
      <alignment horizontal="left" vertical="center" indent="7"/>
    </xf>
    <xf numFmtId="0" fontId="2" fillId="0" borderId="0" xfId="3" applyFont="1"/>
    <xf numFmtId="0" fontId="92" fillId="0" borderId="22" xfId="0" applyFont="1" applyBorder="1" applyAlignment="1">
      <alignment horizontal="left" indent="7"/>
    </xf>
    <xf numFmtId="0" fontId="7" fillId="0" borderId="0" xfId="1" applyFont="1" applyAlignment="1" applyProtection="1">
      <alignment horizontal="right" vertical="center"/>
    </xf>
    <xf numFmtId="0" fontId="108" fillId="0" borderId="0" xfId="0" applyFont="1"/>
    <xf numFmtId="0" fontId="16" fillId="0" borderId="0" xfId="0" applyFont="1" applyAlignment="1">
      <alignment wrapText="1"/>
    </xf>
    <xf numFmtId="0" fontId="10" fillId="3" borderId="160" xfId="4" applyFont="1" applyFill="1" applyBorder="1" applyAlignment="1">
      <alignment horizontal="center" vertical="center" wrapText="1"/>
    </xf>
    <xf numFmtId="0" fontId="10" fillId="3" borderId="155" xfId="4" applyFont="1" applyFill="1" applyBorder="1" applyAlignment="1">
      <alignment horizontal="center" vertical="center" wrapText="1"/>
    </xf>
    <xf numFmtId="0" fontId="0" fillId="0" borderId="0" xfId="0" applyAlignment="1">
      <alignment horizontal="left"/>
    </xf>
    <xf numFmtId="0" fontId="16" fillId="0" borderId="49" xfId="0" applyFont="1" applyFill="1" applyBorder="1"/>
    <xf numFmtId="1" fontId="10" fillId="0" borderId="0" xfId="3" applyNumberFormat="1" applyFont="1" applyFill="1" applyBorder="1" applyAlignment="1">
      <alignment horizontal="right"/>
    </xf>
    <xf numFmtId="0" fontId="10" fillId="0" borderId="36" xfId="0" applyFont="1" applyBorder="1" applyAlignment="1">
      <alignment horizontal="left" vertical="center" wrapText="1"/>
    </xf>
    <xf numFmtId="0" fontId="16" fillId="0" borderId="77" xfId="2" applyFont="1" applyFill="1" applyBorder="1"/>
    <xf numFmtId="0" fontId="16" fillId="0" borderId="49" xfId="3" applyFont="1" applyFill="1" applyBorder="1"/>
    <xf numFmtId="165" fontId="27" fillId="0" borderId="49" xfId="3" applyNumberFormat="1" applyFont="1" applyFill="1" applyBorder="1"/>
    <xf numFmtId="2" fontId="16" fillId="0" borderId="49" xfId="2" applyNumberFormat="1" applyFont="1" applyFill="1" applyBorder="1"/>
    <xf numFmtId="165" fontId="27" fillId="0" borderId="77" xfId="2" applyNumberFormat="1" applyFont="1" applyFill="1" applyBorder="1" applyAlignment="1">
      <alignment horizontal="right" wrapText="1"/>
    </xf>
    <xf numFmtId="165" fontId="27" fillId="0" borderId="49" xfId="2" applyNumberFormat="1" applyFont="1" applyFill="1" applyBorder="1" applyAlignment="1">
      <alignment horizontal="right" wrapText="1"/>
    </xf>
    <xf numFmtId="165" fontId="27" fillId="0" borderId="49" xfId="2" applyNumberFormat="1" applyFont="1" applyFill="1" applyBorder="1"/>
    <xf numFmtId="0" fontId="16" fillId="0" borderId="77" xfId="2" applyFont="1" applyFill="1" applyBorder="1" applyAlignment="1">
      <alignment horizontal="right" wrapText="1"/>
    </xf>
    <xf numFmtId="165" fontId="16" fillId="0" borderId="77" xfId="2" applyNumberFormat="1" applyFont="1" applyFill="1" applyBorder="1" applyAlignment="1">
      <alignment wrapText="1"/>
    </xf>
    <xf numFmtId="165" fontId="16" fillId="0" borderId="49" xfId="2" applyNumberFormat="1" applyFont="1" applyFill="1" applyBorder="1" applyAlignment="1">
      <alignment wrapText="1"/>
    </xf>
    <xf numFmtId="0" fontId="16" fillId="0" borderId="49" xfId="2" applyFont="1" applyFill="1" applyBorder="1"/>
    <xf numFmtId="165" fontId="27" fillId="0" borderId="49" xfId="0" applyNumberFormat="1" applyFont="1" applyFill="1" applyBorder="1"/>
    <xf numFmtId="0" fontId="27" fillId="0" borderId="49" xfId="0" applyFont="1" applyFill="1" applyBorder="1"/>
    <xf numFmtId="0" fontId="16" fillId="0" borderId="49" xfId="3" applyFont="1" applyFill="1" applyBorder="1" applyAlignment="1"/>
    <xf numFmtId="165" fontId="27" fillId="0" borderId="49" xfId="3" applyNumberFormat="1" applyFont="1" applyFill="1" applyBorder="1" applyAlignment="1"/>
    <xf numFmtId="1" fontId="16" fillId="0" borderId="77" xfId="2" applyNumberFormat="1" applyFont="1" applyFill="1" applyBorder="1" applyAlignment="1">
      <alignment horizontal="right" wrapText="1"/>
    </xf>
    <xf numFmtId="1" fontId="16" fillId="0" borderId="49" xfId="2" applyNumberFormat="1" applyFont="1" applyFill="1" applyBorder="1" applyAlignment="1">
      <alignment horizontal="right" wrapText="1"/>
    </xf>
    <xf numFmtId="165" fontId="12" fillId="0" borderId="73" xfId="0" applyNumberFormat="1" applyFont="1" applyFill="1" applyBorder="1" applyAlignment="1">
      <alignment horizontal="right"/>
    </xf>
    <xf numFmtId="165" fontId="10" fillId="0" borderId="77" xfId="3" applyNumberFormat="1" applyFont="1" applyFill="1" applyBorder="1" applyAlignment="1">
      <alignment horizontal="left"/>
    </xf>
    <xf numFmtId="0" fontId="10" fillId="0" borderId="49" xfId="4" applyNumberFormat="1" applyFont="1" applyBorder="1" applyAlignment="1"/>
    <xf numFmtId="0" fontId="16" fillId="0" borderId="77" xfId="4" applyFont="1" applyFill="1" applyBorder="1"/>
    <xf numFmtId="1" fontId="16" fillId="0" borderId="49" xfId="4" applyNumberFormat="1" applyFont="1" applyFill="1" applyBorder="1" applyAlignment="1">
      <alignment horizontal="right"/>
    </xf>
    <xf numFmtId="165" fontId="10" fillId="0" borderId="77" xfId="4" applyNumberFormat="1" applyFont="1" applyFill="1" applyBorder="1" applyAlignment="1">
      <alignment horizontal="right" wrapText="1"/>
    </xf>
    <xf numFmtId="1" fontId="10" fillId="0" borderId="77" xfId="4" applyNumberFormat="1" applyFont="1" applyFill="1" applyBorder="1" applyAlignment="1">
      <alignment horizontal="right" wrapText="1"/>
    </xf>
    <xf numFmtId="1" fontId="10" fillId="0" borderId="77" xfId="4" applyNumberFormat="1" applyFont="1" applyFill="1" applyBorder="1"/>
    <xf numFmtId="1" fontId="10" fillId="0" borderId="49" xfId="4" applyNumberFormat="1" applyFont="1" applyFill="1" applyBorder="1"/>
    <xf numFmtId="1" fontId="10" fillId="0" borderId="77" xfId="4" applyNumberFormat="1" applyFont="1" applyFill="1" applyBorder="1" applyAlignment="1"/>
    <xf numFmtId="1" fontId="10" fillId="0" borderId="49" xfId="4" applyNumberFormat="1" applyFont="1" applyFill="1" applyBorder="1" applyAlignment="1">
      <alignment horizontal="right"/>
    </xf>
    <xf numFmtId="165" fontId="10" fillId="0" borderId="112" xfId="0" applyNumberFormat="1" applyFont="1" applyBorder="1"/>
    <xf numFmtId="0" fontId="10" fillId="0" borderId="112" xfId="0" applyNumberFormat="1" applyFont="1" applyFill="1" applyBorder="1" applyAlignment="1">
      <alignment horizontal="left" wrapText="1"/>
    </xf>
    <xf numFmtId="0" fontId="10" fillId="0" borderId="77" xfId="3" applyFont="1" applyFill="1" applyBorder="1" applyAlignment="1">
      <alignment horizontal="left"/>
    </xf>
    <xf numFmtId="0" fontId="10" fillId="0" borderId="121" xfId="0" applyNumberFormat="1" applyFont="1" applyFill="1" applyBorder="1" applyAlignment="1">
      <alignment horizontal="left" wrapText="1"/>
    </xf>
    <xf numFmtId="0" fontId="10" fillId="0" borderId="5" xfId="3" applyFont="1" applyFill="1" applyBorder="1" applyAlignment="1">
      <alignment horizontal="right"/>
    </xf>
    <xf numFmtId="0" fontId="10" fillId="0" borderId="5" xfId="0" applyFont="1" applyBorder="1" applyAlignment="1">
      <alignment horizontal="right"/>
    </xf>
    <xf numFmtId="165" fontId="10" fillId="0" borderId="36" xfId="2" applyNumberFormat="1" applyFont="1" applyFill="1" applyBorder="1" applyAlignment="1">
      <alignment horizontal="right"/>
    </xf>
    <xf numFmtId="0" fontId="12" fillId="0" borderId="77" xfId="0" applyNumberFormat="1" applyFont="1" applyBorder="1" applyAlignment="1">
      <alignment horizontal="right" wrapText="1"/>
    </xf>
    <xf numFmtId="0" fontId="12" fillId="0" borderId="36" xfId="3" applyFont="1" applyFill="1" applyBorder="1" applyAlignment="1">
      <alignment horizontal="right"/>
    </xf>
    <xf numFmtId="165" fontId="12" fillId="0" borderId="36" xfId="3" applyNumberFormat="1" applyFont="1" applyFill="1" applyBorder="1" applyAlignment="1">
      <alignment horizontal="right"/>
    </xf>
    <xf numFmtId="0" fontId="12" fillId="0" borderId="77" xfId="3" applyFont="1" applyFill="1" applyBorder="1" applyAlignment="1">
      <alignment horizontal="right"/>
    </xf>
    <xf numFmtId="0" fontId="74" fillId="0" borderId="0" xfId="3" applyFont="1" applyFill="1" applyBorder="1" applyAlignment="1">
      <alignment horizontal="left"/>
    </xf>
    <xf numFmtId="0" fontId="74" fillId="0" borderId="36" xfId="3" applyFont="1" applyFill="1" applyBorder="1" applyAlignment="1">
      <alignment horizontal="left"/>
    </xf>
    <xf numFmtId="165" fontId="10" fillId="0" borderId="0" xfId="3" applyNumberFormat="1" applyFont="1" applyFill="1" applyBorder="1" applyAlignment="1">
      <alignment horizontal="right" vertical="center"/>
    </xf>
    <xf numFmtId="165" fontId="10" fillId="0" borderId="0" xfId="0" applyNumberFormat="1" applyFont="1" applyBorder="1" applyAlignment="1">
      <alignment horizontal="left" wrapText="1"/>
    </xf>
    <xf numFmtId="1" fontId="10" fillId="0" borderId="0" xfId="0" quotePrefix="1" applyNumberFormat="1" applyFont="1" applyBorder="1" applyAlignment="1">
      <alignment horizontal="left" wrapText="1"/>
    </xf>
    <xf numFmtId="1" fontId="10" fillId="0" borderId="0" xfId="0" applyNumberFormat="1" applyFont="1" applyBorder="1" applyAlignment="1">
      <alignment wrapText="1"/>
    </xf>
    <xf numFmtId="0" fontId="4" fillId="0" borderId="0" xfId="1" applyAlignment="1" applyProtection="1"/>
    <xf numFmtId="0" fontId="4" fillId="0" borderId="0" xfId="1" applyFill="1" applyAlignment="1" applyProtection="1"/>
    <xf numFmtId="0" fontId="4" fillId="0" borderId="20" xfId="1" applyBorder="1" applyAlignment="1" applyProtection="1">
      <alignment vertical="center"/>
    </xf>
    <xf numFmtId="0" fontId="4" fillId="0" borderId="22" xfId="1" applyBorder="1" applyAlignment="1" applyProtection="1">
      <alignment vertical="center"/>
    </xf>
    <xf numFmtId="0" fontId="4" fillId="0" borderId="0" xfId="1" applyBorder="1" applyAlignment="1" applyProtection="1">
      <alignment vertical="top"/>
    </xf>
    <xf numFmtId="0" fontId="4" fillId="0" borderId="20" xfId="1" applyFont="1" applyBorder="1" applyAlignment="1" applyProtection="1">
      <alignment vertical="center"/>
    </xf>
    <xf numFmtId="0" fontId="4" fillId="0" borderId="114" xfId="1" applyBorder="1" applyAlignment="1" applyProtection="1"/>
    <xf numFmtId="0" fontId="4" fillId="0" borderId="22" xfId="1" applyFont="1" applyBorder="1" applyAlignment="1" applyProtection="1">
      <alignment vertical="center"/>
    </xf>
    <xf numFmtId="0" fontId="4" fillId="0" borderId="0" xfId="1" applyBorder="1" applyAlignment="1" applyProtection="1">
      <alignment vertical="center"/>
    </xf>
    <xf numFmtId="0" fontId="10" fillId="0" borderId="27" xfId="0" applyFont="1" applyFill="1" applyBorder="1" applyAlignment="1">
      <alignment horizontal="center" vertical="center" wrapText="1"/>
    </xf>
    <xf numFmtId="0" fontId="10" fillId="0" borderId="77" xfId="0" applyNumberFormat="1" applyFont="1" applyBorder="1"/>
    <xf numFmtId="0" fontId="12" fillId="0" borderId="169" xfId="0" applyFont="1" applyBorder="1" applyAlignment="1">
      <alignment horizontal="center" vertical="center"/>
    </xf>
    <xf numFmtId="0" fontId="10" fillId="0" borderId="169" xfId="0" applyFont="1" applyBorder="1" applyAlignment="1">
      <alignment horizontal="center" vertical="center" wrapText="1"/>
    </xf>
    <xf numFmtId="0" fontId="12" fillId="0" borderId="170" xfId="0" applyFont="1" applyBorder="1" applyAlignment="1">
      <alignment horizontal="center" vertical="center"/>
    </xf>
    <xf numFmtId="165" fontId="16" fillId="0" borderId="70" xfId="2" applyNumberFormat="1" applyFont="1" applyFill="1" applyBorder="1"/>
    <xf numFmtId="0" fontId="12" fillId="0" borderId="51" xfId="2" applyFont="1" applyFill="1" applyBorder="1" applyAlignment="1">
      <alignment horizontal="right"/>
    </xf>
    <xf numFmtId="0" fontId="12" fillId="0" borderId="72" xfId="2" applyFont="1" applyFill="1" applyBorder="1" applyAlignment="1">
      <alignment horizontal="right"/>
    </xf>
    <xf numFmtId="0" fontId="10" fillId="0" borderId="73" xfId="2" applyFont="1" applyFill="1" applyBorder="1"/>
    <xf numFmtId="1" fontId="12" fillId="0" borderId="0" xfId="0" applyNumberFormat="1" applyFont="1" applyFill="1" applyAlignment="1"/>
    <xf numFmtId="1" fontId="10" fillId="0" borderId="0" xfId="0" applyNumberFormat="1" applyFont="1" applyFill="1" applyAlignment="1"/>
    <xf numFmtId="0" fontId="12" fillId="0" borderId="73" xfId="0" applyFont="1" applyFill="1" applyBorder="1" applyAlignment="1">
      <alignment horizontal="right" vertical="center"/>
    </xf>
    <xf numFmtId="0" fontId="10" fillId="0" borderId="73" xfId="0" applyFont="1" applyFill="1" applyBorder="1" applyAlignment="1"/>
    <xf numFmtId="0" fontId="12" fillId="0" borderId="73" xfId="0" applyFont="1" applyFill="1" applyBorder="1" applyAlignment="1"/>
    <xf numFmtId="0" fontId="10" fillId="0" borderId="73" xfId="0" applyFont="1" applyFill="1" applyBorder="1" applyAlignment="1">
      <alignment horizontal="right" vertical="center"/>
    </xf>
    <xf numFmtId="165" fontId="10" fillId="0" borderId="73" xfId="0" applyNumberFormat="1" applyFont="1" applyFill="1" applyBorder="1" applyAlignment="1">
      <alignment horizontal="right" wrapText="1"/>
    </xf>
    <xf numFmtId="169" fontId="10" fillId="0" borderId="179" xfId="42027" applyFont="1" applyFill="1" applyBorder="1" applyAlignment="1">
      <alignment horizontal="left"/>
    </xf>
    <xf numFmtId="169" fontId="10" fillId="0" borderId="177" xfId="42027" applyFont="1" applyFill="1" applyBorder="1"/>
    <xf numFmtId="169" fontId="10" fillId="0" borderId="179" xfId="42027" applyFont="1" applyFill="1" applyBorder="1" applyAlignment="1">
      <alignment horizontal="left" wrapText="1"/>
    </xf>
    <xf numFmtId="169" fontId="10" fillId="0" borderId="0" xfId="42027" applyFont="1" applyFill="1" applyBorder="1" applyAlignment="1">
      <alignment horizontal="left" wrapText="1"/>
    </xf>
    <xf numFmtId="169" fontId="10" fillId="0" borderId="177" xfId="42027" applyFont="1" applyFill="1" applyBorder="1" applyAlignment="1">
      <alignment horizontal="left" wrapText="1"/>
    </xf>
    <xf numFmtId="169" fontId="10" fillId="0" borderId="177" xfId="42027" applyFont="1" applyFill="1" applyBorder="1" applyAlignment="1"/>
    <xf numFmtId="0" fontId="10" fillId="0" borderId="51" xfId="0" applyFont="1" applyBorder="1" applyAlignment="1">
      <alignment vertical="center"/>
    </xf>
    <xf numFmtId="0" fontId="10" fillId="0" borderId="189" xfId="0" applyFont="1" applyBorder="1" applyAlignment="1">
      <alignment vertical="center" wrapText="1"/>
    </xf>
    <xf numFmtId="0" fontId="10" fillId="0" borderId="190" xfId="0" applyFont="1" applyBorder="1" applyAlignment="1">
      <alignment vertical="center" wrapText="1"/>
    </xf>
    <xf numFmtId="0" fontId="10" fillId="0" borderId="191" xfId="0" applyFont="1" applyBorder="1" applyAlignment="1">
      <alignment vertical="center" wrapText="1"/>
    </xf>
    <xf numFmtId="0" fontId="10" fillId="0" borderId="187" xfId="0" applyFont="1" applyBorder="1" applyAlignment="1">
      <alignment vertical="center" wrapText="1"/>
    </xf>
    <xf numFmtId="165" fontId="10" fillId="0" borderId="5" xfId="3" applyNumberFormat="1" applyFont="1" applyFill="1" applyBorder="1" applyAlignment="1">
      <alignment horizontal="right" vertical="center"/>
    </xf>
    <xf numFmtId="0" fontId="12" fillId="0" borderId="5" xfId="2" applyFont="1" applyFill="1" applyBorder="1" applyAlignment="1">
      <alignment horizontal="right" wrapText="1"/>
    </xf>
    <xf numFmtId="0" fontId="10" fillId="0" borderId="5" xfId="2" applyFont="1" applyFill="1" applyBorder="1" applyAlignment="1">
      <alignment horizontal="right"/>
    </xf>
    <xf numFmtId="1" fontId="10" fillId="0" borderId="49" xfId="2" applyNumberFormat="1" applyFont="1" applyFill="1" applyBorder="1" applyAlignment="1">
      <alignment horizontal="right" wrapText="1"/>
    </xf>
    <xf numFmtId="0" fontId="12" fillId="0" borderId="77" xfId="2" applyFont="1" applyFill="1" applyBorder="1" applyAlignment="1">
      <alignment horizontal="right"/>
    </xf>
    <xf numFmtId="165" fontId="12" fillId="0" borderId="5" xfId="2" applyNumberFormat="1" applyFont="1" applyFill="1" applyBorder="1" applyAlignment="1">
      <alignment horizontal="right" wrapText="1"/>
    </xf>
    <xf numFmtId="0" fontId="12" fillId="0" borderId="5" xfId="2" applyFont="1" applyFill="1" applyBorder="1" applyAlignment="1">
      <alignment horizontal="right"/>
    </xf>
    <xf numFmtId="1" fontId="12" fillId="0" borderId="5" xfId="2" applyNumberFormat="1" applyFont="1" applyBorder="1" applyAlignment="1">
      <alignment horizontal="right" wrapText="1"/>
    </xf>
    <xf numFmtId="1" fontId="10" fillId="0" borderId="5" xfId="2" applyNumberFormat="1" applyFont="1" applyBorder="1" applyAlignment="1">
      <alignment wrapText="1"/>
    </xf>
    <xf numFmtId="1" fontId="12" fillId="0" borderId="5" xfId="2" applyNumberFormat="1" applyFont="1" applyBorder="1" applyAlignment="1">
      <alignment wrapText="1"/>
    </xf>
    <xf numFmtId="1" fontId="10" fillId="0" borderId="5" xfId="2" applyNumberFormat="1" applyFont="1" applyBorder="1" applyAlignment="1">
      <alignment horizontal="right" wrapText="1"/>
    </xf>
    <xf numFmtId="1" fontId="10" fillId="0" borderId="5" xfId="2" applyNumberFormat="1" applyFont="1" applyBorder="1" applyAlignment="1">
      <alignment horizontal="right"/>
    </xf>
    <xf numFmtId="1" fontId="10" fillId="0" borderId="5" xfId="2" applyNumberFormat="1" applyFont="1" applyBorder="1" applyAlignment="1"/>
    <xf numFmtId="1" fontId="12" fillId="0" borderId="5" xfId="2" applyNumberFormat="1" applyFont="1" applyBorder="1" applyAlignment="1"/>
    <xf numFmtId="1" fontId="12" fillId="0" borderId="5" xfId="2" applyNumberFormat="1" applyFont="1" applyBorder="1" applyAlignment="1">
      <alignment horizontal="right"/>
    </xf>
    <xf numFmtId="165" fontId="12" fillId="0" borderId="5" xfId="2" applyNumberFormat="1" applyFont="1" applyFill="1" applyBorder="1" applyAlignment="1">
      <alignment horizontal="right"/>
    </xf>
    <xf numFmtId="0" fontId="10" fillId="0" borderId="73" xfId="0" applyNumberFormat="1" applyFont="1" applyBorder="1" applyAlignment="1">
      <alignment horizontal="left" wrapText="1"/>
    </xf>
    <xf numFmtId="0" fontId="10" fillId="0" borderId="73" xfId="3" applyFont="1" applyFill="1" applyBorder="1"/>
    <xf numFmtId="165" fontId="12" fillId="0" borderId="5" xfId="2" applyNumberFormat="1" applyFont="1" applyFill="1" applyBorder="1"/>
    <xf numFmtId="165" fontId="10" fillId="0" borderId="174" xfId="2" applyNumberFormat="1" applyFont="1" applyFill="1" applyBorder="1" applyAlignment="1">
      <alignment horizontal="right" wrapText="1"/>
    </xf>
    <xf numFmtId="165" fontId="10" fillId="0" borderId="188" xfId="2" applyNumberFormat="1" applyFont="1" applyFill="1" applyBorder="1" applyAlignment="1">
      <alignment horizontal="right" wrapText="1"/>
    </xf>
    <xf numFmtId="165" fontId="10" fillId="0" borderId="193" xfId="2" applyNumberFormat="1" applyFont="1" applyFill="1" applyBorder="1" applyAlignment="1">
      <alignment horizontal="right" wrapText="1"/>
    </xf>
    <xf numFmtId="165" fontId="12" fillId="0" borderId="38" xfId="2" applyNumberFormat="1" applyFont="1" applyFill="1" applyBorder="1" applyAlignment="1">
      <alignment horizontal="right" wrapText="1"/>
    </xf>
    <xf numFmtId="165" fontId="10" fillId="0" borderId="38" xfId="2" applyNumberFormat="1" applyFont="1" applyFill="1" applyBorder="1" applyAlignment="1">
      <alignment horizontal="right" wrapText="1"/>
    </xf>
    <xf numFmtId="0" fontId="12" fillId="0" borderId="36" xfId="2" applyFont="1" applyFill="1" applyBorder="1" applyAlignment="1">
      <alignment horizontal="right"/>
    </xf>
    <xf numFmtId="165" fontId="30" fillId="0" borderId="36" xfId="0" applyNumberFormat="1" applyFont="1" applyFill="1" applyBorder="1"/>
    <xf numFmtId="2" fontId="10" fillId="0" borderId="5" xfId="3" applyNumberFormat="1" applyFont="1" applyFill="1" applyBorder="1" applyAlignment="1">
      <alignment horizontal="right"/>
    </xf>
    <xf numFmtId="2" fontId="10" fillId="0" borderId="5" xfId="2" applyNumberFormat="1" applyFont="1" applyFill="1" applyBorder="1" applyAlignment="1">
      <alignment horizontal="right" wrapText="1"/>
    </xf>
    <xf numFmtId="165" fontId="10" fillId="0" borderId="5" xfId="3" applyNumberFormat="1" applyFont="1" applyFill="1" applyBorder="1" applyAlignment="1">
      <alignment horizontal="right"/>
    </xf>
    <xf numFmtId="165" fontId="16" fillId="0" borderId="5" xfId="0" applyNumberFormat="1" applyFont="1" applyFill="1" applyBorder="1" applyAlignment="1">
      <alignment horizontal="right" wrapText="1"/>
    </xf>
    <xf numFmtId="165" fontId="16" fillId="0" borderId="5" xfId="3" applyNumberFormat="1" applyFont="1" applyFill="1" applyBorder="1" applyAlignment="1">
      <alignment horizontal="right"/>
    </xf>
    <xf numFmtId="165" fontId="16" fillId="0" borderId="5" xfId="0" applyNumberFormat="1" applyFont="1" applyFill="1" applyBorder="1"/>
    <xf numFmtId="1" fontId="16" fillId="0" borderId="5" xfId="3" applyNumberFormat="1" applyFont="1" applyFill="1" applyBorder="1" applyAlignment="1">
      <alignment horizontal="right"/>
    </xf>
    <xf numFmtId="1" fontId="10" fillId="0" borderId="5" xfId="2" applyNumberFormat="1" applyFont="1" applyFill="1" applyBorder="1" applyAlignment="1">
      <alignment horizontal="right"/>
    </xf>
    <xf numFmtId="1" fontId="10" fillId="0" borderId="5" xfId="3" applyNumberFormat="1" applyFont="1" applyFill="1" applyBorder="1" applyAlignment="1">
      <alignment horizontal="right"/>
    </xf>
    <xf numFmtId="0" fontId="12" fillId="0" borderId="5" xfId="3" applyFont="1" applyFill="1" applyBorder="1"/>
    <xf numFmtId="165" fontId="12" fillId="0" borderId="5" xfId="3" applyNumberFormat="1" applyFont="1" applyFill="1" applyBorder="1"/>
    <xf numFmtId="1" fontId="10" fillId="0" borderId="5" xfId="2" applyNumberFormat="1" applyFont="1" applyFill="1" applyBorder="1"/>
    <xf numFmtId="1" fontId="10" fillId="0" borderId="5" xfId="3" applyNumberFormat="1" applyFont="1" applyFill="1" applyBorder="1"/>
    <xf numFmtId="1" fontId="10" fillId="0" borderId="36" xfId="3" applyNumberFormat="1" applyFont="1" applyFill="1" applyBorder="1" applyAlignment="1">
      <alignment horizontal="right"/>
    </xf>
    <xf numFmtId="1" fontId="10" fillId="0" borderId="5" xfId="2" applyNumberFormat="1" applyFont="1" applyFill="1" applyBorder="1" applyAlignment="1">
      <alignment horizontal="right" wrapText="1"/>
    </xf>
    <xf numFmtId="0" fontId="10" fillId="0" borderId="5" xfId="2" applyNumberFormat="1" applyFont="1" applyFill="1" applyBorder="1" applyAlignment="1">
      <alignment horizontal="left" wrapText="1"/>
    </xf>
    <xf numFmtId="165" fontId="10" fillId="0" borderId="5" xfId="3" applyNumberFormat="1" applyFont="1" applyFill="1" applyBorder="1"/>
    <xf numFmtId="167" fontId="12" fillId="0" borderId="5" xfId="2" applyNumberFormat="1" applyFont="1" applyFill="1" applyBorder="1" applyAlignment="1">
      <alignment horizontal="right" wrapText="1"/>
    </xf>
    <xf numFmtId="165" fontId="16" fillId="0" borderId="73" xfId="3" applyNumberFormat="1" applyFont="1" applyFill="1" applyBorder="1" applyAlignment="1">
      <alignment horizontal="right"/>
    </xf>
    <xf numFmtId="0" fontId="16" fillId="0" borderId="5" xfId="3" applyFont="1" applyFill="1" applyBorder="1"/>
    <xf numFmtId="1" fontId="12" fillId="0" borderId="5" xfId="3" applyNumberFormat="1" applyFont="1" applyFill="1" applyBorder="1" applyAlignment="1">
      <alignment horizontal="right"/>
    </xf>
    <xf numFmtId="165" fontId="16" fillId="0" borderId="5" xfId="2" applyNumberFormat="1" applyFont="1" applyFill="1" applyBorder="1"/>
    <xf numFmtId="0" fontId="16" fillId="0" borderId="5" xfId="0" applyFont="1" applyFill="1" applyBorder="1"/>
    <xf numFmtId="165" fontId="27" fillId="0" borderId="5" xfId="0" applyNumberFormat="1" applyFont="1" applyFill="1" applyBorder="1"/>
    <xf numFmtId="0" fontId="27" fillId="0" borderId="5" xfId="0" applyFont="1" applyFill="1" applyBorder="1"/>
    <xf numFmtId="165" fontId="27" fillId="0" borderId="5" xfId="3" applyNumberFormat="1" applyFont="1" applyFill="1" applyBorder="1"/>
    <xf numFmtId="0" fontId="16" fillId="0" borderId="5" xfId="3" applyFont="1" applyFill="1" applyBorder="1" applyAlignment="1"/>
    <xf numFmtId="1" fontId="16" fillId="0" borderId="5" xfId="2" applyNumberFormat="1" applyFont="1" applyFill="1" applyBorder="1" applyAlignment="1">
      <alignment horizontal="right" wrapText="1"/>
    </xf>
    <xf numFmtId="165" fontId="27" fillId="0" borderId="5" xfId="3" applyNumberFormat="1" applyFont="1" applyFill="1" applyBorder="1" applyAlignment="1"/>
    <xf numFmtId="165" fontId="27" fillId="0" borderId="5" xfId="2" applyNumberFormat="1" applyFont="1" applyFill="1" applyBorder="1" applyAlignment="1">
      <alignment horizontal="right" wrapText="1"/>
    </xf>
    <xf numFmtId="0" fontId="27" fillId="0" borderId="5" xfId="2" applyFont="1" applyFill="1" applyBorder="1"/>
    <xf numFmtId="2" fontId="16" fillId="0" borderId="5" xfId="2" applyNumberFormat="1" applyFont="1" applyFill="1" applyBorder="1" applyAlignment="1"/>
    <xf numFmtId="165" fontId="16" fillId="0" borderId="5" xfId="2" applyNumberFormat="1" applyFont="1" applyFill="1" applyBorder="1" applyAlignment="1"/>
    <xf numFmtId="2" fontId="16" fillId="0" borderId="5" xfId="3" applyNumberFormat="1" applyFont="1" applyFill="1" applyBorder="1"/>
    <xf numFmtId="0" fontId="27" fillId="0" borderId="5" xfId="2" applyFont="1" applyFill="1" applyBorder="1" applyAlignment="1">
      <alignment horizontal="right" wrapText="1"/>
    </xf>
    <xf numFmtId="2" fontId="10" fillId="0" borderId="49" xfId="3" applyNumberFormat="1" applyFont="1" applyFill="1" applyBorder="1"/>
    <xf numFmtId="2" fontId="10" fillId="0" borderId="5" xfId="3" applyNumberFormat="1" applyFont="1" applyFill="1" applyBorder="1"/>
    <xf numFmtId="2" fontId="16" fillId="0" borderId="5" xfId="2" applyNumberFormat="1" applyFont="1" applyFill="1" applyBorder="1"/>
    <xf numFmtId="0" fontId="113" fillId="0" borderId="72" xfId="0" applyNumberFormat="1" applyFont="1" applyFill="1" applyBorder="1" applyAlignment="1">
      <alignment vertical="center"/>
    </xf>
    <xf numFmtId="165" fontId="10" fillId="0" borderId="73" xfId="0" applyNumberFormat="1" applyFont="1" applyFill="1" applyBorder="1"/>
    <xf numFmtId="165" fontId="113" fillId="0" borderId="72" xfId="0" applyNumberFormat="1" applyFont="1" applyFill="1" applyBorder="1" applyAlignment="1">
      <alignment vertical="center"/>
    </xf>
    <xf numFmtId="165" fontId="10" fillId="0" borderId="73" xfId="0" applyNumberFormat="1" applyFont="1" applyFill="1" applyBorder="1" applyAlignment="1">
      <alignment horizontal="right"/>
    </xf>
    <xf numFmtId="0" fontId="10" fillId="0" borderId="5" xfId="0" applyFont="1" applyFill="1" applyBorder="1" applyAlignment="1">
      <alignment horizontal="right"/>
    </xf>
    <xf numFmtId="2" fontId="10" fillId="0" borderId="0" xfId="0" applyNumberFormat="1" applyFont="1" applyAlignment="1">
      <alignment horizontal="right" vertical="center" wrapText="1"/>
    </xf>
    <xf numFmtId="165" fontId="12" fillId="0" borderId="0" xfId="0" applyNumberFormat="1" applyFont="1"/>
    <xf numFmtId="0" fontId="27" fillId="0" borderId="0" xfId="0" applyFont="1"/>
    <xf numFmtId="2" fontId="10" fillId="0" borderId="5" xfId="2" applyNumberFormat="1" applyFont="1" applyFill="1" applyBorder="1" applyAlignment="1">
      <alignment horizontal="right"/>
    </xf>
    <xf numFmtId="0" fontId="46" fillId="0" borderId="0" xfId="0" applyFont="1"/>
    <xf numFmtId="165" fontId="12" fillId="0" borderId="72" xfId="0" applyNumberFormat="1" applyFont="1" applyFill="1" applyBorder="1" applyAlignment="1">
      <alignment horizontal="right" wrapText="1"/>
    </xf>
    <xf numFmtId="172" fontId="10" fillId="0" borderId="5" xfId="0" applyNumberFormat="1" applyFont="1" applyBorder="1" applyAlignment="1">
      <alignment horizontal="left" vertical="top"/>
    </xf>
    <xf numFmtId="0" fontId="114" fillId="0" borderId="88" xfId="1" applyFont="1" applyBorder="1" applyAlignment="1" applyProtection="1">
      <alignment vertical="center"/>
    </xf>
    <xf numFmtId="0" fontId="114" fillId="0" borderId="88" xfId="1" applyFont="1" applyBorder="1" applyAlignment="1" applyProtection="1">
      <alignment vertical="center" wrapText="1"/>
    </xf>
    <xf numFmtId="0" fontId="114" fillId="0" borderId="88" xfId="1" applyFont="1" applyBorder="1" applyAlignment="1" applyProtection="1">
      <alignment horizontal="left" vertical="center"/>
    </xf>
    <xf numFmtId="0" fontId="114" fillId="0" borderId="0" xfId="1" applyFont="1" applyAlignment="1" applyProtection="1"/>
    <xf numFmtId="0" fontId="114" fillId="0" borderId="0" xfId="1" applyFont="1" applyAlignment="1" applyProtection="1">
      <alignment vertical="center"/>
    </xf>
    <xf numFmtId="0" fontId="10" fillId="0" borderId="5" xfId="2" applyFont="1" applyFill="1" applyBorder="1"/>
    <xf numFmtId="0" fontId="10" fillId="0" borderId="5" xfId="283" applyNumberFormat="1" applyFont="1" applyFill="1" applyBorder="1" applyAlignment="1">
      <alignment horizontal="right" vertical="center"/>
    </xf>
    <xf numFmtId="1" fontId="10" fillId="0" borderId="5" xfId="2" applyNumberFormat="1" applyFont="1" applyFill="1" applyBorder="1" applyAlignment="1">
      <alignment horizontal="right" vertical="center"/>
    </xf>
    <xf numFmtId="0" fontId="12" fillId="0" borderId="5" xfId="2" applyNumberFormat="1" applyFont="1" applyFill="1" applyBorder="1" applyAlignment="1">
      <alignment horizontal="right"/>
    </xf>
    <xf numFmtId="0" fontId="10" fillId="0" borderId="5" xfId="2" applyNumberFormat="1" applyFont="1" applyFill="1" applyBorder="1" applyAlignment="1">
      <alignment horizontal="right"/>
    </xf>
    <xf numFmtId="165" fontId="10" fillId="0" borderId="5" xfId="2" applyNumberFormat="1" applyFont="1" applyFill="1" applyBorder="1" applyAlignment="1">
      <alignment horizontal="right" vertical="center"/>
    </xf>
    <xf numFmtId="1" fontId="10" fillId="0" borderId="36" xfId="2" applyNumberFormat="1" applyFont="1" applyFill="1" applyBorder="1" applyAlignment="1">
      <alignment horizontal="right"/>
    </xf>
    <xf numFmtId="1" fontId="10" fillId="0" borderId="0" xfId="2" applyNumberFormat="1" applyFont="1" applyFill="1" applyBorder="1" applyAlignment="1">
      <alignment horizontal="right"/>
    </xf>
    <xf numFmtId="1" fontId="10" fillId="0" borderId="5" xfId="2" applyNumberFormat="1" applyFont="1" applyFill="1" applyBorder="1" applyAlignment="1"/>
    <xf numFmtId="1" fontId="12" fillId="0" borderId="5" xfId="2" applyNumberFormat="1" applyFont="1" applyFill="1" applyBorder="1" applyAlignment="1">
      <alignment horizontal="right"/>
    </xf>
    <xf numFmtId="1" fontId="30" fillId="0" borderId="5" xfId="0" applyNumberFormat="1" applyFont="1" applyFill="1" applyBorder="1"/>
    <xf numFmtId="165" fontId="30" fillId="0" borderId="5" xfId="0" applyNumberFormat="1" applyFont="1" applyFill="1" applyBorder="1"/>
    <xf numFmtId="0" fontId="27" fillId="0" borderId="5" xfId="0" applyFont="1" applyFill="1" applyBorder="1" applyAlignment="1" applyProtection="1">
      <alignment horizontal="right"/>
    </xf>
    <xf numFmtId="165" fontId="27" fillId="0" borderId="5" xfId="0" applyNumberFormat="1" applyFont="1" applyFill="1" applyBorder="1" applyAlignment="1" applyProtection="1">
      <alignment horizontal="right"/>
    </xf>
    <xf numFmtId="1" fontId="27" fillId="0" borderId="5" xfId="0" applyNumberFormat="1" applyFont="1" applyFill="1" applyBorder="1" applyAlignment="1" applyProtection="1">
      <alignment horizontal="right"/>
    </xf>
    <xf numFmtId="0" fontId="12" fillId="0" borderId="5" xfId="0" applyNumberFormat="1" applyFont="1" applyFill="1" applyBorder="1" applyAlignment="1">
      <alignment horizontal="right"/>
    </xf>
    <xf numFmtId="1" fontId="12" fillId="0" borderId="5" xfId="0" applyNumberFormat="1" applyFont="1" applyFill="1" applyBorder="1" applyAlignment="1">
      <alignment horizontal="right"/>
    </xf>
    <xf numFmtId="165" fontId="12" fillId="0" borderId="5" xfId="0" applyNumberFormat="1" applyFont="1" applyFill="1" applyBorder="1" applyAlignment="1">
      <alignment horizontal="right"/>
    </xf>
    <xf numFmtId="0" fontId="10" fillId="0" borderId="5" xfId="0" applyNumberFormat="1" applyFont="1" applyFill="1" applyBorder="1" applyAlignment="1">
      <alignment horizontal="right"/>
    </xf>
    <xf numFmtId="1" fontId="10" fillId="0" borderId="5" xfId="0" applyNumberFormat="1" applyFont="1" applyFill="1" applyBorder="1" applyAlignment="1">
      <alignment horizontal="right"/>
    </xf>
    <xf numFmtId="165" fontId="10" fillId="0" borderId="72" xfId="2" applyNumberFormat="1" applyFont="1" applyFill="1" applyBorder="1" applyAlignment="1">
      <alignment wrapText="1"/>
    </xf>
    <xf numFmtId="165" fontId="10" fillId="0" borderId="112" xfId="2" applyNumberFormat="1" applyFont="1" applyFill="1" applyBorder="1"/>
    <xf numFmtId="165" fontId="10" fillId="0" borderId="112" xfId="2" applyNumberFormat="1" applyFont="1" applyFill="1" applyBorder="1" applyAlignment="1">
      <alignment wrapText="1"/>
    </xf>
    <xf numFmtId="165" fontId="10" fillId="0" borderId="72" xfId="2" applyNumberFormat="1" applyFont="1" applyFill="1" applyBorder="1"/>
    <xf numFmtId="0" fontId="0" fillId="0" borderId="0" xfId="0"/>
    <xf numFmtId="0" fontId="10" fillId="0" borderId="4" xfId="3" applyFont="1" applyFill="1" applyBorder="1" applyAlignment="1">
      <alignment horizontal="left"/>
    </xf>
    <xf numFmtId="165" fontId="10" fillId="0" borderId="77" xfId="3" applyNumberFormat="1" applyFont="1" applyFill="1" applyBorder="1"/>
    <xf numFmtId="0" fontId="10" fillId="0" borderId="0" xfId="3" applyFont="1" applyFill="1" applyBorder="1" applyAlignment="1">
      <alignment horizontal="left"/>
    </xf>
    <xf numFmtId="0" fontId="10" fillId="0" borderId="77" xfId="2" applyNumberFormat="1" applyFont="1" applyFill="1" applyBorder="1" applyAlignment="1">
      <alignment horizontal="left" wrapText="1"/>
    </xf>
    <xf numFmtId="0" fontId="10" fillId="0" borderId="77" xfId="3" applyFont="1" applyFill="1" applyBorder="1"/>
    <xf numFmtId="0" fontId="0" fillId="0" borderId="0" xfId="0"/>
    <xf numFmtId="0" fontId="10" fillId="0" borderId="4" xfId="3" applyFont="1" applyFill="1" applyBorder="1" applyAlignment="1">
      <alignment horizontal="left"/>
    </xf>
    <xf numFmtId="0" fontId="10" fillId="0" borderId="0" xfId="3" applyFont="1" applyFill="1" applyBorder="1" applyAlignment="1">
      <alignment horizontal="left"/>
    </xf>
    <xf numFmtId="0" fontId="10" fillId="0" borderId="77" xfId="3" applyFont="1" applyBorder="1"/>
    <xf numFmtId="0" fontId="10" fillId="0" borderId="77" xfId="2" applyNumberFormat="1" applyFont="1" applyBorder="1" applyAlignment="1">
      <alignment horizontal="left" wrapText="1"/>
    </xf>
    <xf numFmtId="165" fontId="10" fillId="0" borderId="77" xfId="2" applyNumberFormat="1" applyFont="1" applyBorder="1"/>
    <xf numFmtId="165" fontId="10" fillId="0" borderId="49" xfId="2" applyNumberFormat="1" applyFont="1" applyBorder="1"/>
    <xf numFmtId="165" fontId="10" fillId="0" borderId="77" xfId="3" applyNumberFormat="1" applyFont="1" applyBorder="1"/>
    <xf numFmtId="165" fontId="10" fillId="0" borderId="77" xfId="2" applyNumberFormat="1" applyFont="1" applyBorder="1" applyAlignment="1">
      <alignment horizontal="right"/>
    </xf>
    <xf numFmtId="165" fontId="10" fillId="0" borderId="0" xfId="0" applyNumberFormat="1" applyFont="1" applyFill="1" applyBorder="1"/>
    <xf numFmtId="165" fontId="10" fillId="0" borderId="77" xfId="3" applyNumberFormat="1" applyFont="1" applyFill="1" applyBorder="1"/>
    <xf numFmtId="165" fontId="10" fillId="0" borderId="77" xfId="3" applyNumberFormat="1" applyFont="1" applyBorder="1"/>
    <xf numFmtId="1" fontId="10" fillId="0" borderId="4" xfId="3" applyNumberFormat="1" applyFont="1" applyFill="1" applyBorder="1" applyAlignment="1">
      <alignment horizontal="left"/>
    </xf>
    <xf numFmtId="165" fontId="10" fillId="0" borderId="77" xfId="2" applyNumberFormat="1" applyFont="1" applyFill="1" applyBorder="1" applyAlignment="1">
      <alignment horizontal="left" wrapText="1"/>
    </xf>
    <xf numFmtId="0" fontId="87" fillId="0" borderId="0" xfId="0" applyFont="1"/>
    <xf numFmtId="1" fontId="10" fillId="0" borderId="0" xfId="3" applyNumberFormat="1" applyFont="1" applyFill="1" applyBorder="1" applyAlignment="1">
      <alignment horizontal="left"/>
    </xf>
    <xf numFmtId="0" fontId="0" fillId="0" borderId="0" xfId="0"/>
    <xf numFmtId="165" fontId="10" fillId="0" borderId="77" xfId="3" applyNumberFormat="1" applyFont="1" applyFill="1" applyBorder="1"/>
    <xf numFmtId="165" fontId="10" fillId="0" borderId="77" xfId="3" applyNumberFormat="1" applyFont="1" applyBorder="1"/>
    <xf numFmtId="1" fontId="10" fillId="0" borderId="4" xfId="3" applyNumberFormat="1" applyFont="1" applyFill="1" applyBorder="1" applyAlignment="1">
      <alignment horizontal="left"/>
    </xf>
    <xf numFmtId="165" fontId="10" fillId="0" borderId="77" xfId="2" applyNumberFormat="1" applyFont="1" applyFill="1" applyBorder="1" applyAlignment="1">
      <alignment horizontal="left" wrapText="1"/>
    </xf>
    <xf numFmtId="1" fontId="10" fillId="0" borderId="0" xfId="3" applyNumberFormat="1" applyFont="1" applyFill="1" applyBorder="1" applyAlignment="1">
      <alignment horizontal="left"/>
    </xf>
    <xf numFmtId="0" fontId="0" fillId="0" borderId="0" xfId="0"/>
    <xf numFmtId="165" fontId="10" fillId="0" borderId="77" xfId="3" applyNumberFormat="1" applyFont="1" applyFill="1" applyBorder="1"/>
    <xf numFmtId="165" fontId="10" fillId="0" borderId="77" xfId="3" applyNumberFormat="1" applyFont="1" applyBorder="1"/>
    <xf numFmtId="1" fontId="10" fillId="0" borderId="4" xfId="3" applyNumberFormat="1" applyFont="1" applyFill="1" applyBorder="1" applyAlignment="1">
      <alignment horizontal="left"/>
    </xf>
    <xf numFmtId="165" fontId="10" fillId="0" borderId="77" xfId="2" applyNumberFormat="1" applyFont="1" applyFill="1" applyBorder="1" applyAlignment="1">
      <alignment horizontal="left" wrapText="1"/>
    </xf>
    <xf numFmtId="1" fontId="10" fillId="0" borderId="0" xfId="3" applyNumberFormat="1" applyFont="1" applyFill="1" applyBorder="1" applyAlignment="1">
      <alignment horizontal="left"/>
    </xf>
    <xf numFmtId="0" fontId="0" fillId="0" borderId="0" xfId="0"/>
    <xf numFmtId="0" fontId="10" fillId="0" borderId="4" xfId="3" applyFont="1" applyFill="1" applyBorder="1" applyAlignment="1">
      <alignment horizontal="left"/>
    </xf>
    <xf numFmtId="165" fontId="10" fillId="0" borderId="77" xfId="3" applyNumberFormat="1" applyFont="1" applyFill="1" applyBorder="1"/>
    <xf numFmtId="165" fontId="10" fillId="0" borderId="77" xfId="3" applyNumberFormat="1" applyFont="1" applyFill="1" applyBorder="1" applyAlignment="1">
      <alignment horizontal="right"/>
    </xf>
    <xf numFmtId="0" fontId="10" fillId="0" borderId="0" xfId="3" applyFont="1" applyFill="1" applyBorder="1" applyAlignment="1">
      <alignment horizontal="left"/>
    </xf>
    <xf numFmtId="0" fontId="10" fillId="0" borderId="77" xfId="2" applyNumberFormat="1" applyFont="1" applyFill="1" applyBorder="1" applyAlignment="1">
      <alignment horizontal="left" wrapText="1"/>
    </xf>
    <xf numFmtId="0" fontId="10" fillId="0" borderId="77" xfId="3" applyFont="1" applyFill="1" applyBorder="1"/>
    <xf numFmtId="0" fontId="10" fillId="0" borderId="77" xfId="2" applyFont="1" applyFill="1" applyBorder="1"/>
    <xf numFmtId="0" fontId="10" fillId="0" borderId="49" xfId="2" applyFont="1" applyFill="1" applyBorder="1"/>
    <xf numFmtId="0" fontId="42" fillId="21" borderId="77" xfId="2153" applyNumberFormat="1" applyFont="1" applyFill="1" applyBorder="1" applyAlignment="1">
      <alignment horizontal="right" vertical="center" wrapText="1" readingOrder="1"/>
    </xf>
    <xf numFmtId="0" fontId="42" fillId="21" borderId="77" xfId="2153" applyNumberFormat="1" applyFont="1" applyFill="1" applyBorder="1" applyAlignment="1">
      <alignment vertical="center" wrapText="1" readingOrder="1"/>
    </xf>
    <xf numFmtId="0" fontId="10" fillId="0" borderId="0" xfId="2" applyFont="1" applyFill="1" applyBorder="1"/>
    <xf numFmtId="165" fontId="10" fillId="0" borderId="77" xfId="2" applyNumberFormat="1" applyFont="1" applyFill="1" applyBorder="1" applyAlignment="1">
      <alignment horizontal="right" wrapText="1"/>
    </xf>
    <xf numFmtId="165" fontId="10" fillId="0" borderId="49" xfId="2" applyNumberFormat="1" applyFont="1" applyFill="1" applyBorder="1" applyAlignment="1">
      <alignment horizontal="right" wrapText="1"/>
    </xf>
    <xf numFmtId="165" fontId="10" fillId="0" borderId="77" xfId="2" applyNumberFormat="1" applyFont="1" applyFill="1" applyBorder="1"/>
    <xf numFmtId="165" fontId="45" fillId="0" borderId="77" xfId="3" applyNumberFormat="1" applyFont="1" applyFill="1" applyBorder="1"/>
    <xf numFmtId="165" fontId="10" fillId="0" borderId="5" xfId="2" applyNumberFormat="1" applyFont="1" applyFill="1" applyBorder="1"/>
    <xf numFmtId="165" fontId="10" fillId="0" borderId="49" xfId="2" applyNumberFormat="1" applyFont="1" applyFill="1" applyBorder="1"/>
    <xf numFmtId="165" fontId="10" fillId="0" borderId="5" xfId="2" applyNumberFormat="1" applyFont="1" applyFill="1" applyBorder="1" applyAlignment="1">
      <alignment horizontal="right"/>
    </xf>
    <xf numFmtId="165" fontId="27" fillId="0" borderId="5" xfId="2" applyNumberFormat="1" applyFont="1" applyFill="1" applyBorder="1"/>
    <xf numFmtId="165" fontId="27" fillId="0" borderId="0" xfId="2" applyNumberFormat="1" applyFont="1" applyFill="1"/>
    <xf numFmtId="165" fontId="12" fillId="0" borderId="5" xfId="2" applyNumberFormat="1" applyFont="1" applyFill="1" applyBorder="1" applyAlignment="1">
      <alignment horizontal="right" vertical="center"/>
    </xf>
    <xf numFmtId="165" fontId="12" fillId="0" borderId="49" xfId="2" applyNumberFormat="1" applyFont="1" applyFill="1" applyBorder="1" applyAlignment="1">
      <alignment horizontal="right" vertical="center"/>
    </xf>
    <xf numFmtId="165" fontId="10" fillId="0" borderId="49" xfId="2" applyNumberFormat="1" applyFont="1" applyFill="1" applyBorder="1" applyAlignment="1">
      <alignment vertical="center"/>
    </xf>
    <xf numFmtId="165" fontId="16" fillId="0" borderId="5" xfId="2" applyNumberFormat="1" applyFont="1" applyFill="1" applyBorder="1"/>
    <xf numFmtId="165" fontId="16" fillId="0" borderId="49" xfId="2" applyNumberFormat="1" applyFont="1" applyFill="1" applyBorder="1"/>
    <xf numFmtId="165" fontId="42" fillId="0" borderId="0" xfId="0" applyNumberFormat="1" applyFont="1"/>
    <xf numFmtId="165" fontId="10" fillId="0" borderId="49" xfId="0" applyNumberFormat="1" applyFont="1" applyFill="1" applyBorder="1" applyAlignment="1">
      <alignment horizontal="right" vertical="center"/>
    </xf>
    <xf numFmtId="165" fontId="10" fillId="0" borderId="77" xfId="2" applyNumberFormat="1" applyFont="1" applyFill="1" applyBorder="1" applyAlignment="1">
      <alignment horizontal="right"/>
    </xf>
    <xf numFmtId="165" fontId="10" fillId="0" borderId="77" xfId="2" applyNumberFormat="1" applyFont="1" applyFill="1" applyBorder="1" applyAlignment="1"/>
    <xf numFmtId="165" fontId="10" fillId="0" borderId="49" xfId="2" applyNumberFormat="1" applyFont="1" applyFill="1" applyBorder="1" applyAlignment="1"/>
    <xf numFmtId="165" fontId="10" fillId="0" borderId="0" xfId="2" applyNumberFormat="1" applyFont="1" applyFill="1" applyBorder="1" applyAlignment="1"/>
    <xf numFmtId="165" fontId="10" fillId="0" borderId="77" xfId="2" quotePrefix="1" applyNumberFormat="1" applyFont="1" applyFill="1" applyBorder="1" applyAlignment="1">
      <alignment horizontal="right"/>
    </xf>
    <xf numFmtId="165" fontId="10" fillId="0" borderId="0" xfId="2" applyNumberFormat="1" applyFont="1" applyFill="1" applyBorder="1" applyAlignment="1">
      <alignment horizontal="right"/>
    </xf>
    <xf numFmtId="165" fontId="10" fillId="0" borderId="49" xfId="2" applyNumberFormat="1" applyFont="1" applyFill="1" applyBorder="1" applyAlignment="1">
      <alignment horizontal="right"/>
    </xf>
    <xf numFmtId="165" fontId="10" fillId="0" borderId="77" xfId="0" applyNumberFormat="1" applyFont="1" applyFill="1" applyBorder="1" applyAlignment="1">
      <alignment horizontal="right"/>
    </xf>
    <xf numFmtId="165" fontId="10" fillId="0" borderId="0" xfId="0" applyNumberFormat="1" applyFont="1" applyFill="1" applyBorder="1" applyAlignment="1">
      <alignment horizontal="right"/>
    </xf>
    <xf numFmtId="165" fontId="10" fillId="0" borderId="49" xfId="0" applyNumberFormat="1" applyFont="1" applyFill="1" applyBorder="1" applyAlignment="1">
      <alignment horizontal="right"/>
    </xf>
    <xf numFmtId="165" fontId="82" fillId="0" borderId="5" xfId="0" applyNumberFormat="1" applyFont="1" applyFill="1" applyBorder="1" applyAlignment="1">
      <alignment horizontal="right" vertical="top" wrapText="1"/>
    </xf>
    <xf numFmtId="0" fontId="10" fillId="0" borderId="5" xfId="4" applyFont="1" applyFill="1" applyBorder="1"/>
    <xf numFmtId="165" fontId="10" fillId="0" borderId="5" xfId="4" applyNumberFormat="1" applyFont="1" applyFill="1" applyBorder="1" applyAlignment="1">
      <alignment horizontal="right" wrapText="1"/>
    </xf>
    <xf numFmtId="1" fontId="10" fillId="0" borderId="5" xfId="4" applyNumberFormat="1" applyFont="1" applyFill="1" applyBorder="1" applyAlignment="1">
      <alignment horizontal="right" wrapText="1"/>
    </xf>
    <xf numFmtId="1" fontId="10" fillId="0" borderId="5" xfId="4" applyNumberFormat="1" applyFont="1" applyFill="1" applyBorder="1"/>
    <xf numFmtId="1" fontId="10" fillId="0" borderId="5" xfId="4" applyNumberFormat="1" applyFont="1" applyFill="1" applyBorder="1" applyAlignment="1"/>
    <xf numFmtId="0" fontId="30" fillId="0" borderId="77" xfId="0" applyFont="1" applyFill="1" applyBorder="1"/>
    <xf numFmtId="2" fontId="10" fillId="0" borderId="49" xfId="3" applyNumberFormat="1" applyFont="1" applyFill="1" applyBorder="1" applyAlignment="1">
      <alignment horizontal="right"/>
    </xf>
    <xf numFmtId="2" fontId="10" fillId="0" borderId="49" xfId="2" applyNumberFormat="1" applyFont="1" applyFill="1" applyBorder="1" applyAlignment="1">
      <alignment horizontal="right" wrapText="1"/>
    </xf>
    <xf numFmtId="0" fontId="12" fillId="0" borderId="0" xfId="0" applyNumberFormat="1" applyFont="1" applyBorder="1" applyAlignment="1">
      <alignment horizontal="right" wrapText="1"/>
    </xf>
    <xf numFmtId="165" fontId="27" fillId="0" borderId="77" xfId="0" applyNumberFormat="1" applyFont="1" applyFill="1" applyBorder="1" applyAlignment="1">
      <alignment horizontal="right" wrapText="1"/>
    </xf>
    <xf numFmtId="165" fontId="27" fillId="0" borderId="49" xfId="0" applyNumberFormat="1" applyFont="1" applyFill="1" applyBorder="1" applyAlignment="1">
      <alignment horizontal="right" wrapText="1"/>
    </xf>
    <xf numFmtId="1" fontId="10" fillId="0" borderId="0" xfId="2" applyNumberFormat="1" applyFont="1" applyFill="1" applyBorder="1" applyAlignment="1">
      <alignment horizontal="right" wrapText="1"/>
    </xf>
    <xf numFmtId="0" fontId="10" fillId="0" borderId="5" xfId="0" applyFont="1" applyBorder="1" applyAlignment="1"/>
    <xf numFmtId="165" fontId="10" fillId="0" borderId="5" xfId="2155" applyNumberFormat="1" applyFont="1" applyFill="1" applyBorder="1"/>
    <xf numFmtId="165" fontId="10" fillId="0" borderId="5" xfId="4" applyNumberFormat="1" applyFont="1" applyBorder="1"/>
    <xf numFmtId="165" fontId="16" fillId="0" borderId="5" xfId="0" applyNumberFormat="1" applyFont="1" applyBorder="1"/>
    <xf numFmtId="169" fontId="10" fillId="0" borderId="36" xfId="42027" applyFont="1" applyFill="1" applyBorder="1" applyAlignment="1">
      <alignment horizontal="left" wrapText="1"/>
    </xf>
    <xf numFmtId="169" fontId="10" fillId="0" borderId="5" xfId="42027" applyFont="1" applyFill="1" applyBorder="1"/>
    <xf numFmtId="169" fontId="10" fillId="0" borderId="5" xfId="42027" applyFont="1" applyFill="1" applyBorder="1" applyAlignment="1"/>
    <xf numFmtId="165" fontId="12" fillId="0" borderId="49" xfId="3" applyNumberFormat="1" applyFont="1" applyFill="1" applyBorder="1"/>
    <xf numFmtId="0" fontId="74" fillId="0" borderId="4" xfId="3" applyFont="1" applyFill="1" applyBorder="1" applyAlignment="1">
      <alignment horizontal="left"/>
    </xf>
    <xf numFmtId="1" fontId="10" fillId="0" borderId="0" xfId="0" applyNumberFormat="1" applyFont="1" applyBorder="1" applyAlignment="1">
      <alignment horizontal="left" wrapText="1"/>
    </xf>
    <xf numFmtId="0" fontId="12" fillId="0" borderId="5" xfId="2" applyFont="1" applyFill="1" applyBorder="1" applyAlignment="1"/>
    <xf numFmtId="0" fontId="12" fillId="0" borderId="194" xfId="2" applyFont="1" applyFill="1" applyBorder="1" applyAlignment="1">
      <alignment horizontal="right"/>
    </xf>
    <xf numFmtId="0" fontId="12" fillId="0" borderId="195" xfId="2" applyFont="1" applyFill="1" applyBorder="1" applyAlignment="1">
      <alignment horizontal="right"/>
    </xf>
    <xf numFmtId="0" fontId="10" fillId="0" borderId="73" xfId="2" applyFont="1" applyFill="1" applyBorder="1" applyAlignment="1">
      <alignment wrapText="1"/>
    </xf>
    <xf numFmtId="0" fontId="103" fillId="0" borderId="5" xfId="2" applyFont="1" applyFill="1" applyBorder="1" applyAlignment="1"/>
    <xf numFmtId="165" fontId="12" fillId="0" borderId="73" xfId="2" applyNumberFormat="1" applyFont="1" applyFill="1" applyBorder="1" applyAlignment="1"/>
    <xf numFmtId="165" fontId="12" fillId="0" borderId="5" xfId="2" applyNumberFormat="1" applyFont="1" applyFill="1" applyBorder="1" applyAlignment="1"/>
    <xf numFmtId="0" fontId="12" fillId="0" borderId="5" xfId="2" applyFont="1" applyBorder="1" applyAlignment="1">
      <alignment horizontal="right"/>
    </xf>
    <xf numFmtId="165" fontId="12" fillId="0" borderId="5" xfId="2" applyNumberFormat="1" applyFont="1" applyBorder="1" applyAlignment="1">
      <alignment horizontal="right"/>
    </xf>
    <xf numFmtId="0" fontId="12" fillId="0" borderId="73" xfId="2" applyFont="1" applyBorder="1" applyAlignment="1">
      <alignment horizontal="right"/>
    </xf>
    <xf numFmtId="0" fontId="10" fillId="0" borderId="5" xfId="2" applyFont="1" applyBorder="1" applyAlignment="1">
      <alignment horizontal="right"/>
    </xf>
    <xf numFmtId="165" fontId="10" fillId="0" borderId="5" xfId="2" applyNumberFormat="1" applyFont="1" applyBorder="1" applyAlignment="1">
      <alignment horizontal="right"/>
    </xf>
    <xf numFmtId="0" fontId="10" fillId="0" borderId="73" xfId="2" applyFont="1" applyBorder="1" applyAlignment="1">
      <alignment horizontal="right"/>
    </xf>
    <xf numFmtId="0" fontId="84" fillId="0" borderId="5" xfId="2" applyNumberFormat="1" applyFont="1" applyBorder="1" applyAlignment="1">
      <alignment horizontal="right"/>
    </xf>
    <xf numFmtId="165" fontId="16" fillId="0" borderId="177" xfId="42032" applyNumberFormat="1" applyFont="1" applyFill="1" applyBorder="1" applyAlignment="1" applyProtection="1">
      <alignment horizontal="right" wrapText="1"/>
    </xf>
    <xf numFmtId="170" fontId="16" fillId="0" borderId="177" xfId="42032" applyNumberFormat="1" applyFont="1" applyFill="1" applyBorder="1" applyAlignment="1" applyProtection="1">
      <alignment horizontal="right" wrapText="1"/>
    </xf>
    <xf numFmtId="165" fontId="16" fillId="0" borderId="178" xfId="42032" applyNumberFormat="1" applyFont="1" applyFill="1" applyBorder="1" applyAlignment="1" applyProtection="1">
      <alignment horizontal="right" wrapText="1"/>
    </xf>
    <xf numFmtId="165" fontId="16" fillId="0" borderId="177" xfId="42032" applyNumberFormat="1" applyFont="1" applyFill="1" applyBorder="1" applyAlignment="1" applyProtection="1">
      <alignment horizontal="right"/>
    </xf>
    <xf numFmtId="170" fontId="16" fillId="0" borderId="177" xfId="42032" applyNumberFormat="1" applyFont="1" applyFill="1" applyBorder="1" applyAlignment="1" applyProtection="1">
      <alignment horizontal="right"/>
    </xf>
    <xf numFmtId="165" fontId="16" fillId="0" borderId="178" xfId="42032" applyNumberFormat="1" applyFont="1" applyFill="1" applyBorder="1" applyAlignment="1" applyProtection="1">
      <alignment horizontal="right"/>
    </xf>
    <xf numFmtId="169" fontId="16" fillId="0" borderId="177" xfId="42032" applyFont="1" applyFill="1" applyBorder="1" applyAlignment="1" applyProtection="1">
      <alignment horizontal="right"/>
    </xf>
    <xf numFmtId="169" fontId="16" fillId="0" borderId="178" xfId="42032" applyFont="1" applyFill="1" applyBorder="1" applyAlignment="1" applyProtection="1">
      <alignment horizontal="right"/>
    </xf>
    <xf numFmtId="2" fontId="16" fillId="0" borderId="177" xfId="42032" applyNumberFormat="1" applyFont="1" applyFill="1" applyBorder="1" applyAlignment="1" applyProtection="1">
      <alignment horizontal="right" wrapText="1"/>
    </xf>
    <xf numFmtId="165" fontId="16" fillId="0" borderId="5" xfId="42032" applyNumberFormat="1" applyFont="1" applyFill="1" applyBorder="1" applyAlignment="1" applyProtection="1">
      <alignment horizontal="right"/>
    </xf>
    <xf numFmtId="170" fontId="16" fillId="0" borderId="5" xfId="42032" applyNumberFormat="1" applyFont="1" applyFill="1" applyBorder="1" applyAlignment="1" applyProtection="1">
      <alignment horizontal="right"/>
    </xf>
    <xf numFmtId="2" fontId="16" fillId="0" borderId="5" xfId="42032" applyNumberFormat="1" applyFont="1" applyFill="1" applyBorder="1" applyAlignment="1" applyProtection="1">
      <alignment horizontal="right" wrapText="1"/>
    </xf>
    <xf numFmtId="165" fontId="16" fillId="0" borderId="73" xfId="42032" applyNumberFormat="1" applyFont="1" applyFill="1" applyBorder="1" applyAlignment="1" applyProtection="1">
      <alignment horizontal="right" wrapText="1"/>
    </xf>
    <xf numFmtId="165" fontId="16" fillId="0" borderId="177" xfId="42032" applyNumberFormat="1" applyFont="1" applyFill="1" applyBorder="1" applyAlignment="1" applyProtection="1"/>
    <xf numFmtId="165" fontId="16" fillId="0" borderId="177" xfId="42027" applyNumberFormat="1" applyFont="1" applyFill="1" applyBorder="1" applyAlignment="1" applyProtection="1"/>
    <xf numFmtId="165" fontId="16" fillId="0" borderId="5" xfId="42032" applyNumberFormat="1" applyFont="1" applyFill="1" applyBorder="1" applyAlignment="1" applyProtection="1">
      <alignment horizontal="right" wrapText="1"/>
    </xf>
    <xf numFmtId="165" fontId="16" fillId="0" borderId="5" xfId="42027" applyNumberFormat="1" applyFont="1" applyFill="1" applyBorder="1" applyAlignment="1" applyProtection="1"/>
    <xf numFmtId="169" fontId="16" fillId="0" borderId="177" xfId="42032" applyFont="1" applyFill="1" applyBorder="1" applyAlignment="1" applyProtection="1">
      <alignment horizontal="right" wrapText="1"/>
    </xf>
    <xf numFmtId="169" fontId="16" fillId="0" borderId="178" xfId="42032" applyFont="1" applyFill="1" applyBorder="1" applyAlignment="1" applyProtection="1">
      <alignment horizontal="right" wrapText="1"/>
    </xf>
    <xf numFmtId="165" fontId="16" fillId="0" borderId="177" xfId="42032" applyNumberFormat="1" applyFont="1" applyFill="1" applyBorder="1" applyAlignment="1" applyProtection="1">
      <alignment horizontal="right" vertical="center"/>
    </xf>
    <xf numFmtId="170" fontId="16" fillId="0" borderId="177" xfId="42032" applyNumberFormat="1" applyFont="1" applyFill="1" applyBorder="1" applyAlignment="1" applyProtection="1">
      <alignment horizontal="right" vertical="center"/>
    </xf>
    <xf numFmtId="170" fontId="16" fillId="0" borderId="178" xfId="42032" applyNumberFormat="1" applyFont="1" applyFill="1" applyBorder="1" applyAlignment="1" applyProtection="1">
      <alignment horizontal="right" vertical="center"/>
    </xf>
    <xf numFmtId="169" fontId="16" fillId="0" borderId="177" xfId="42032" applyFont="1" applyFill="1" applyBorder="1" applyAlignment="1" applyProtection="1"/>
    <xf numFmtId="170" fontId="16" fillId="0" borderId="178" xfId="42032" applyNumberFormat="1" applyFont="1" applyFill="1" applyBorder="1" applyAlignment="1" applyProtection="1">
      <alignment horizontal="right"/>
    </xf>
    <xf numFmtId="170" fontId="16" fillId="0" borderId="177" xfId="42032" applyNumberFormat="1" applyFont="1" applyFill="1" applyBorder="1" applyAlignment="1" applyProtection="1"/>
    <xf numFmtId="169" fontId="16" fillId="0" borderId="178" xfId="42032" applyFont="1" applyFill="1" applyBorder="1" applyAlignment="1" applyProtection="1"/>
    <xf numFmtId="170" fontId="16" fillId="0" borderId="178" xfId="42032" applyNumberFormat="1" applyFont="1" applyFill="1" applyBorder="1" applyAlignment="1" applyProtection="1"/>
    <xf numFmtId="165" fontId="16" fillId="0" borderId="5" xfId="42032" applyNumberFormat="1" applyFont="1" applyFill="1" applyBorder="1" applyAlignment="1" applyProtection="1"/>
    <xf numFmtId="169" fontId="16" fillId="0" borderId="5" xfId="42032" applyFont="1" applyFill="1" applyBorder="1" applyAlignment="1" applyProtection="1"/>
    <xf numFmtId="169" fontId="16" fillId="0" borderId="73" xfId="42032" applyFont="1" applyFill="1" applyBorder="1" applyAlignment="1" applyProtection="1"/>
    <xf numFmtId="49" fontId="16" fillId="0" borderId="178" xfId="42032" applyNumberFormat="1" applyFont="1" applyFill="1" applyBorder="1" applyAlignment="1" applyProtection="1">
      <alignment horizontal="right" wrapText="1"/>
    </xf>
    <xf numFmtId="0" fontId="10" fillId="0" borderId="194" xfId="0" applyFont="1" applyFill="1" applyBorder="1" applyAlignment="1">
      <alignment horizontal="right" wrapText="1"/>
    </xf>
    <xf numFmtId="2" fontId="10" fillId="0" borderId="194" xfId="0" applyNumberFormat="1" applyFont="1" applyFill="1" applyBorder="1" applyAlignment="1">
      <alignment horizontal="right" wrapText="1"/>
    </xf>
    <xf numFmtId="2" fontId="10" fillId="0" borderId="195" xfId="0" applyNumberFormat="1" applyFont="1" applyFill="1" applyBorder="1" applyAlignment="1">
      <alignment horizontal="right" wrapText="1"/>
    </xf>
    <xf numFmtId="0" fontId="10" fillId="0" borderId="5" xfId="0" applyFont="1" applyFill="1" applyBorder="1" applyAlignment="1">
      <alignment horizontal="right" wrapText="1"/>
    </xf>
    <xf numFmtId="2" fontId="10" fillId="0" borderId="5" xfId="0" applyNumberFormat="1" applyFont="1" applyFill="1" applyBorder="1" applyAlignment="1">
      <alignment horizontal="right" wrapText="1"/>
    </xf>
    <xf numFmtId="2" fontId="16" fillId="0" borderId="73" xfId="0" applyNumberFormat="1" applyFont="1" applyFill="1" applyBorder="1" applyAlignment="1">
      <alignment horizontal="right"/>
    </xf>
    <xf numFmtId="0" fontId="12" fillId="0" borderId="5" xfId="0" applyFont="1" applyFill="1" applyBorder="1" applyAlignment="1"/>
    <xf numFmtId="165" fontId="12" fillId="0" borderId="5" xfId="0" applyNumberFormat="1" applyFont="1" applyFill="1" applyBorder="1" applyAlignment="1"/>
    <xf numFmtId="1" fontId="12" fillId="0" borderId="5" xfId="0" applyNumberFormat="1" applyFont="1" applyFill="1" applyBorder="1" applyAlignment="1"/>
    <xf numFmtId="0" fontId="10" fillId="0" borderId="5" xfId="0" applyFont="1" applyFill="1" applyBorder="1" applyAlignment="1"/>
    <xf numFmtId="165" fontId="10" fillId="0" borderId="5" xfId="0" applyNumberFormat="1" applyFont="1" applyFill="1" applyBorder="1" applyAlignment="1"/>
    <xf numFmtId="1" fontId="10" fillId="0" borderId="5" xfId="0" applyNumberFormat="1" applyFont="1" applyFill="1" applyBorder="1" applyAlignment="1"/>
    <xf numFmtId="0" fontId="12" fillId="0" borderId="5" xfId="0" applyFont="1" applyFill="1" applyBorder="1" applyAlignment="1">
      <alignment horizontal="right"/>
    </xf>
    <xf numFmtId="0" fontId="12" fillId="0" borderId="5" xfId="0" applyFont="1" applyFill="1" applyBorder="1" applyAlignment="1">
      <alignment horizontal="right" vertical="center"/>
    </xf>
    <xf numFmtId="0" fontId="10" fillId="0" borderId="5" xfId="0" applyFont="1" applyFill="1" applyBorder="1" applyAlignment="1">
      <alignment horizontal="right" vertical="center"/>
    </xf>
    <xf numFmtId="0" fontId="12" fillId="0" borderId="5" xfId="0" applyFont="1" applyFill="1" applyBorder="1" applyAlignment="1">
      <alignment horizontal="right" wrapText="1"/>
    </xf>
    <xf numFmtId="2" fontId="12" fillId="0" borderId="5" xfId="0" applyNumberFormat="1" applyFont="1" applyBorder="1" applyAlignment="1">
      <alignment horizontal="right"/>
    </xf>
    <xf numFmtId="2" fontId="10" fillId="0" borderId="5" xfId="0" applyNumberFormat="1" applyFont="1" applyBorder="1" applyAlignment="1">
      <alignment horizontal="right"/>
    </xf>
    <xf numFmtId="171" fontId="120" fillId="0" borderId="177" xfId="1534" applyNumberFormat="1" applyFont="1" applyFill="1" applyBorder="1" applyAlignment="1" applyProtection="1">
      <alignment horizontal="right"/>
    </xf>
    <xf numFmtId="170" fontId="120" fillId="0" borderId="177" xfId="1534" applyNumberFormat="1" applyFont="1" applyFill="1" applyBorder="1" applyAlignment="1" applyProtection="1">
      <alignment horizontal="right"/>
    </xf>
    <xf numFmtId="170" fontId="120" fillId="0" borderId="178" xfId="1534" applyNumberFormat="1" applyFont="1" applyFill="1" applyBorder="1" applyAlignment="1" applyProtection="1">
      <alignment horizontal="right"/>
    </xf>
    <xf numFmtId="171" fontId="121" fillId="0" borderId="177" xfId="1534" applyNumberFormat="1" applyFont="1" applyFill="1" applyBorder="1" applyAlignment="1" applyProtection="1">
      <alignment horizontal="right"/>
    </xf>
    <xf numFmtId="170" fontId="121" fillId="0" borderId="177" xfId="1534" applyNumberFormat="1" applyFont="1" applyFill="1" applyBorder="1" applyAlignment="1" applyProtection="1">
      <alignment horizontal="right"/>
    </xf>
    <xf numFmtId="170" fontId="121" fillId="0" borderId="178" xfId="1534" applyNumberFormat="1" applyFont="1" applyFill="1" applyBorder="1" applyAlignment="1" applyProtection="1">
      <alignment horizontal="right"/>
    </xf>
    <xf numFmtId="165" fontId="122" fillId="0" borderId="180" xfId="1528" applyNumberFormat="1" applyFont="1" applyFill="1" applyBorder="1" applyAlignment="1" applyProtection="1">
      <alignment horizontal="right"/>
    </xf>
    <xf numFmtId="165" fontId="122" fillId="0" borderId="181" xfId="1528" applyNumberFormat="1" applyFont="1" applyFill="1" applyBorder="1" applyAlignment="1" applyProtection="1">
      <alignment horizontal="right"/>
    </xf>
    <xf numFmtId="165" fontId="27" fillId="0" borderId="177" xfId="0" applyNumberFormat="1" applyFont="1" applyBorder="1" applyAlignment="1">
      <alignment horizontal="right"/>
    </xf>
    <xf numFmtId="3" fontId="27" fillId="0" borderId="177" xfId="0" applyNumberFormat="1" applyFont="1" applyBorder="1" applyAlignment="1">
      <alignment horizontal="right"/>
    </xf>
    <xf numFmtId="166" fontId="27" fillId="0" borderId="177" xfId="0" applyNumberFormat="1" applyFont="1" applyBorder="1" applyAlignment="1">
      <alignment horizontal="right"/>
    </xf>
    <xf numFmtId="166" fontId="27" fillId="0" borderId="178" xfId="0" applyNumberFormat="1" applyFont="1" applyBorder="1" applyAlignment="1">
      <alignment horizontal="right"/>
    </xf>
    <xf numFmtId="165" fontId="123" fillId="0" borderId="0" xfId="42027" applyNumberFormat="1" applyFont="1" applyFill="1" applyAlignment="1" applyProtection="1">
      <alignment horizontal="right"/>
    </xf>
    <xf numFmtId="165" fontId="123" fillId="0" borderId="177" xfId="42027" applyNumberFormat="1" applyFont="1" applyFill="1" applyBorder="1" applyAlignment="1" applyProtection="1">
      <alignment horizontal="right"/>
    </xf>
    <xf numFmtId="165" fontId="16" fillId="0" borderId="177" xfId="0" applyNumberFormat="1" applyFont="1" applyBorder="1" applyAlignment="1">
      <alignment horizontal="right"/>
    </xf>
    <xf numFmtId="3" fontId="16" fillId="0" borderId="177" xfId="0" applyNumberFormat="1" applyFont="1" applyBorder="1" applyAlignment="1">
      <alignment horizontal="right"/>
    </xf>
    <xf numFmtId="166" fontId="16" fillId="0" borderId="177" xfId="0" applyNumberFormat="1" applyFont="1" applyBorder="1" applyAlignment="1">
      <alignment horizontal="right"/>
    </xf>
    <xf numFmtId="166" fontId="16" fillId="0" borderId="178" xfId="0" applyNumberFormat="1" applyFont="1" applyBorder="1" applyAlignment="1">
      <alignment horizontal="right"/>
    </xf>
    <xf numFmtId="165" fontId="124" fillId="0" borderId="177" xfId="1528" applyNumberFormat="1" applyFont="1" applyFill="1" applyBorder="1" applyAlignment="1" applyProtection="1">
      <alignment horizontal="right"/>
    </xf>
    <xf numFmtId="165" fontId="125" fillId="0" borderId="0" xfId="42027" applyNumberFormat="1" applyFont="1" applyFill="1" applyAlignment="1" applyProtection="1">
      <alignment horizontal="right"/>
    </xf>
    <xf numFmtId="165" fontId="125" fillId="0" borderId="177" xfId="42027" applyNumberFormat="1" applyFont="1" applyFill="1" applyBorder="1" applyAlignment="1" applyProtection="1">
      <alignment horizontal="right"/>
    </xf>
    <xf numFmtId="165" fontId="122" fillId="0" borderId="177" xfId="1528" applyNumberFormat="1" applyFont="1" applyFill="1" applyBorder="1" applyAlignment="1" applyProtection="1">
      <alignment horizontal="right"/>
    </xf>
    <xf numFmtId="2" fontId="27" fillId="0" borderId="0" xfId="0" applyNumberFormat="1" applyFont="1" applyFill="1" applyAlignment="1">
      <alignment horizontal="right"/>
    </xf>
    <xf numFmtId="165" fontId="27" fillId="0" borderId="177" xfId="0" applyNumberFormat="1" applyFont="1" applyFill="1" applyBorder="1" applyAlignment="1">
      <alignment horizontal="right"/>
    </xf>
    <xf numFmtId="4" fontId="27" fillId="0" borderId="0" xfId="0" applyNumberFormat="1" applyFont="1" applyFill="1" applyAlignment="1">
      <alignment horizontal="right"/>
    </xf>
    <xf numFmtId="166" fontId="27" fillId="0" borderId="178" xfId="0" applyNumberFormat="1" applyFont="1" applyFill="1" applyBorder="1" applyAlignment="1">
      <alignment horizontal="right"/>
    </xf>
    <xf numFmtId="2" fontId="16" fillId="0" borderId="0" xfId="0" applyNumberFormat="1" applyFont="1" applyFill="1" applyAlignment="1">
      <alignment horizontal="right"/>
    </xf>
    <xf numFmtId="165" fontId="16" fillId="0" borderId="177" xfId="0" applyNumberFormat="1" applyFont="1" applyFill="1" applyBorder="1" applyAlignment="1">
      <alignment horizontal="right"/>
    </xf>
    <xf numFmtId="4" fontId="16" fillId="0" borderId="0" xfId="0" applyNumberFormat="1" applyFont="1" applyFill="1" applyAlignment="1">
      <alignment horizontal="right"/>
    </xf>
    <xf numFmtId="166" fontId="16" fillId="0" borderId="178" xfId="0" applyNumberFormat="1" applyFont="1" applyFill="1" applyBorder="1" applyAlignment="1">
      <alignment horizontal="right"/>
    </xf>
    <xf numFmtId="2" fontId="16" fillId="0" borderId="177" xfId="42032" applyNumberFormat="1" applyFont="1" applyFill="1" applyBorder="1" applyAlignment="1">
      <alignment horizontal="right" wrapText="1"/>
    </xf>
    <xf numFmtId="165" fontId="16" fillId="0" borderId="177" xfId="42032" applyNumberFormat="1" applyFont="1" applyFill="1" applyBorder="1" applyAlignment="1">
      <alignment horizontal="right" wrapText="1"/>
    </xf>
    <xf numFmtId="165" fontId="27" fillId="0" borderId="0" xfId="0" applyNumberFormat="1" applyFont="1" applyAlignment="1">
      <alignment horizontal="right"/>
    </xf>
    <xf numFmtId="165" fontId="27" fillId="0" borderId="178" xfId="0" applyNumberFormat="1" applyFont="1" applyBorder="1" applyAlignment="1">
      <alignment horizontal="right"/>
    </xf>
    <xf numFmtId="165" fontId="16" fillId="0" borderId="0" xfId="0" applyNumberFormat="1" applyFont="1" applyAlignment="1">
      <alignment horizontal="right"/>
    </xf>
    <xf numFmtId="165" fontId="16" fillId="0" borderId="178" xfId="0" applyNumberFormat="1" applyFont="1" applyBorder="1" applyAlignment="1">
      <alignment horizontal="right"/>
    </xf>
    <xf numFmtId="1" fontId="27" fillId="0" borderId="0" xfId="0" applyNumberFormat="1" applyFont="1" applyAlignment="1">
      <alignment horizontal="right"/>
    </xf>
    <xf numFmtId="1" fontId="16" fillId="0" borderId="0" xfId="0" applyNumberFormat="1" applyFont="1" applyAlignment="1">
      <alignment horizontal="right"/>
    </xf>
    <xf numFmtId="1" fontId="27" fillId="0" borderId="177" xfId="0" applyNumberFormat="1" applyFont="1" applyBorder="1" applyAlignment="1">
      <alignment horizontal="right"/>
    </xf>
    <xf numFmtId="1" fontId="16" fillId="0" borderId="177" xfId="0" applyNumberFormat="1" applyFont="1" applyBorder="1" applyAlignment="1">
      <alignment horizontal="right"/>
    </xf>
    <xf numFmtId="165" fontId="27" fillId="0" borderId="177" xfId="42032" applyNumberFormat="1" applyFont="1" applyFill="1" applyBorder="1" applyAlignment="1">
      <alignment horizontal="right" wrapText="1"/>
    </xf>
    <xf numFmtId="165" fontId="12" fillId="0" borderId="49" xfId="2" applyNumberFormat="1" applyFont="1" applyFill="1" applyBorder="1" applyAlignment="1">
      <alignment horizontal="right"/>
    </xf>
    <xf numFmtId="165" fontId="16" fillId="0" borderId="49" xfId="0" applyNumberFormat="1" applyFont="1" applyBorder="1"/>
    <xf numFmtId="165" fontId="27" fillId="0" borderId="0" xfId="0" applyNumberFormat="1" applyFont="1"/>
    <xf numFmtId="165" fontId="27" fillId="0" borderId="49" xfId="0" applyNumberFormat="1" applyFont="1" applyBorder="1"/>
    <xf numFmtId="165" fontId="27" fillId="0" borderId="5" xfId="0" applyNumberFormat="1" applyFont="1" applyBorder="1"/>
    <xf numFmtId="0" fontId="16" fillId="0" borderId="0" xfId="0" applyNumberFormat="1" applyFont="1"/>
    <xf numFmtId="0" fontId="16" fillId="0" borderId="49" xfId="0" applyNumberFormat="1" applyFont="1" applyBorder="1"/>
    <xf numFmtId="2" fontId="16" fillId="0" borderId="5" xfId="2" applyNumberFormat="1" applyFont="1" applyFill="1" applyBorder="1" applyAlignment="1">
      <alignment horizontal="right" wrapText="1"/>
    </xf>
    <xf numFmtId="0" fontId="16" fillId="0" borderId="5" xfId="0" applyFont="1" applyBorder="1"/>
    <xf numFmtId="2" fontId="16" fillId="0" borderId="49" xfId="3" applyNumberFormat="1" applyFont="1" applyFill="1" applyBorder="1"/>
    <xf numFmtId="1" fontId="10" fillId="0" borderId="49" xfId="2" applyNumberFormat="1" applyFont="1" applyFill="1" applyBorder="1" applyAlignment="1">
      <alignment horizontal="right"/>
    </xf>
    <xf numFmtId="1" fontId="10" fillId="0" borderId="49" xfId="2" applyNumberFormat="1" applyFont="1" applyFill="1" applyBorder="1" applyAlignment="1">
      <alignment horizontal="right" vertical="center"/>
    </xf>
    <xf numFmtId="0" fontId="12" fillId="0" borderId="49" xfId="2" applyNumberFormat="1" applyFont="1" applyFill="1" applyBorder="1" applyAlignment="1">
      <alignment horizontal="right"/>
    </xf>
    <xf numFmtId="1" fontId="12" fillId="0" borderId="49" xfId="2" applyNumberFormat="1" applyFont="1" applyFill="1" applyBorder="1" applyAlignment="1">
      <alignment horizontal="right"/>
    </xf>
    <xf numFmtId="1" fontId="10" fillId="0" borderId="49" xfId="2" applyNumberFormat="1" applyFont="1" applyFill="1" applyBorder="1" applyAlignment="1"/>
    <xf numFmtId="1" fontId="30" fillId="0" borderId="49" xfId="0" applyNumberFormat="1" applyFont="1" applyFill="1" applyBorder="1" applyAlignment="1">
      <alignment horizontal="right"/>
    </xf>
    <xf numFmtId="1" fontId="27" fillId="0" borderId="49" xfId="0" applyNumberFormat="1" applyFont="1" applyFill="1" applyBorder="1" applyAlignment="1" applyProtection="1">
      <alignment horizontal="right"/>
    </xf>
    <xf numFmtId="0" fontId="10" fillId="0" borderId="49" xfId="2" applyNumberFormat="1" applyFont="1" applyFill="1" applyBorder="1" applyAlignment="1">
      <alignment horizontal="right"/>
    </xf>
    <xf numFmtId="0" fontId="12" fillId="0" borderId="49" xfId="0" applyNumberFormat="1" applyFont="1" applyFill="1" applyBorder="1" applyAlignment="1">
      <alignment horizontal="right"/>
    </xf>
    <xf numFmtId="0" fontId="10" fillId="0" borderId="49" xfId="0" applyNumberFormat="1" applyFont="1" applyFill="1" applyBorder="1" applyAlignment="1">
      <alignment horizontal="right"/>
    </xf>
    <xf numFmtId="0" fontId="10" fillId="0" borderId="49" xfId="2" applyFont="1" applyFill="1" applyBorder="1" applyAlignment="1"/>
    <xf numFmtId="0" fontId="113" fillId="0" borderId="72" xfId="0" applyNumberFormat="1" applyFont="1" applyFill="1" applyBorder="1" applyAlignment="1">
      <alignment horizontal="right" vertical="center"/>
    </xf>
    <xf numFmtId="165" fontId="12" fillId="0" borderId="5" xfId="0" applyNumberFormat="1" applyFont="1" applyFill="1" applyBorder="1"/>
    <xf numFmtId="0" fontId="10" fillId="0" borderId="49" xfId="2" applyFont="1" applyFill="1" applyBorder="1" applyAlignment="1">
      <alignment horizontal="right"/>
    </xf>
    <xf numFmtId="165" fontId="10" fillId="0" borderId="49" xfId="3" applyNumberFormat="1" applyFont="1" applyFill="1" applyBorder="1"/>
    <xf numFmtId="165" fontId="12" fillId="0" borderId="49" xfId="2" applyNumberFormat="1" applyFont="1" applyFill="1" applyBorder="1"/>
    <xf numFmtId="165" fontId="113" fillId="0" borderId="72" xfId="0" applyNumberFormat="1" applyFont="1" applyFill="1" applyBorder="1" applyAlignment="1">
      <alignment horizontal="right" vertical="center"/>
    </xf>
    <xf numFmtId="0" fontId="12" fillId="0" borderId="73" xfId="0" applyFont="1" applyFill="1" applyBorder="1" applyAlignment="1">
      <alignment horizontal="right"/>
    </xf>
    <xf numFmtId="165" fontId="12" fillId="0" borderId="5" xfId="4" applyNumberFormat="1" applyFont="1" applyFill="1" applyBorder="1" applyAlignment="1"/>
    <xf numFmtId="165" fontId="12" fillId="0" borderId="5" xfId="4" applyNumberFormat="1" applyFont="1" applyFill="1" applyBorder="1" applyAlignment="1">
      <alignment horizontal="right" wrapText="1"/>
    </xf>
    <xf numFmtId="165" fontId="12" fillId="0" borderId="5" xfId="4" applyNumberFormat="1" applyFont="1" applyFill="1" applyBorder="1" applyAlignment="1">
      <alignment horizontal="right"/>
    </xf>
    <xf numFmtId="165" fontId="12" fillId="0" borderId="49" xfId="4" applyNumberFormat="1" applyFont="1" applyFill="1" applyBorder="1" applyAlignment="1">
      <alignment horizontal="right"/>
    </xf>
    <xf numFmtId="165" fontId="12" fillId="0" borderId="5" xfId="4" applyNumberFormat="1" applyFont="1" applyFill="1" applyBorder="1"/>
    <xf numFmtId="165" fontId="12" fillId="0" borderId="49" xfId="4" applyNumberFormat="1" applyFont="1" applyFill="1" applyBorder="1"/>
    <xf numFmtId="165" fontId="12" fillId="0" borderId="5" xfId="2" applyNumberFormat="1" applyFont="1" applyFill="1" applyBorder="1" applyAlignment="1">
      <alignment horizontal="right" vertical="center" wrapText="1"/>
    </xf>
    <xf numFmtId="165" fontId="12" fillId="0" borderId="49" xfId="2" applyNumberFormat="1" applyFont="1" applyFill="1" applyBorder="1" applyAlignment="1">
      <alignment horizontal="right" vertical="center" wrapText="1"/>
    </xf>
    <xf numFmtId="1" fontId="10" fillId="0" borderId="73" xfId="3" applyNumberFormat="1" applyFont="1" applyFill="1" applyBorder="1" applyAlignment="1">
      <alignment horizontal="right"/>
    </xf>
    <xf numFmtId="165" fontId="10" fillId="0" borderId="5" xfId="0" applyNumberFormat="1" applyFont="1" applyFill="1" applyBorder="1" applyAlignment="1">
      <alignment horizontal="right" wrapText="1"/>
    </xf>
    <xf numFmtId="1" fontId="10" fillId="0" borderId="5" xfId="0" applyNumberFormat="1" applyFont="1" applyFill="1" applyBorder="1" applyAlignment="1">
      <alignment horizontal="right" wrapText="1"/>
    </xf>
    <xf numFmtId="165" fontId="10" fillId="2" borderId="0" xfId="0" applyNumberFormat="1" applyFont="1" applyFill="1" applyBorder="1"/>
    <xf numFmtId="165" fontId="10" fillId="2" borderId="112" xfId="2" applyNumberFormat="1" applyFont="1" applyFill="1" applyBorder="1" applyAlignment="1">
      <alignment wrapText="1"/>
    </xf>
    <xf numFmtId="165" fontId="10" fillId="2" borderId="72" xfId="2" applyNumberFormat="1" applyFont="1" applyFill="1" applyBorder="1" applyAlignment="1">
      <alignment wrapText="1"/>
    </xf>
    <xf numFmtId="165" fontId="10" fillId="2" borderId="112" xfId="2" applyNumberFormat="1" applyFont="1" applyFill="1" applyBorder="1"/>
    <xf numFmtId="165" fontId="10" fillId="2" borderId="72" xfId="2" applyNumberFormat="1" applyFont="1" applyFill="1" applyBorder="1"/>
    <xf numFmtId="165" fontId="10" fillId="2" borderId="77" xfId="2" applyNumberFormat="1" applyFont="1" applyFill="1" applyBorder="1" applyAlignment="1">
      <alignment horizontal="right" wrapText="1"/>
    </xf>
    <xf numFmtId="165" fontId="10" fillId="2" borderId="77" xfId="3" applyNumberFormat="1" applyFont="1" applyFill="1" applyBorder="1" applyAlignment="1">
      <alignment horizontal="right"/>
    </xf>
    <xf numFmtId="165" fontId="10" fillId="2" borderId="49" xfId="2" applyNumberFormat="1" applyFont="1" applyFill="1" applyBorder="1" applyAlignment="1">
      <alignment horizontal="right" wrapText="1"/>
    </xf>
    <xf numFmtId="165" fontId="10" fillId="0" borderId="0" xfId="2" applyNumberFormat="1" applyFont="1" applyFill="1" applyBorder="1" applyAlignment="1">
      <alignment horizontal="right" wrapText="1"/>
    </xf>
    <xf numFmtId="165" fontId="10" fillId="2" borderId="77" xfId="2" applyNumberFormat="1" applyFont="1" applyFill="1" applyBorder="1"/>
    <xf numFmtId="165" fontId="10" fillId="2" borderId="49" xfId="2" applyNumberFormat="1" applyFont="1" applyFill="1" applyBorder="1"/>
    <xf numFmtId="0" fontId="10" fillId="2" borderId="77" xfId="2" applyFont="1" applyFill="1" applyBorder="1"/>
    <xf numFmtId="0" fontId="10" fillId="2" borderId="49" xfId="2" applyFont="1" applyFill="1" applyBorder="1"/>
    <xf numFmtId="0" fontId="10" fillId="2" borderId="36" xfId="2" applyFont="1" applyFill="1" applyBorder="1"/>
    <xf numFmtId="165" fontId="10" fillId="0" borderId="0" xfId="2" applyNumberFormat="1" applyFont="1" applyFill="1" applyBorder="1"/>
    <xf numFmtId="165" fontId="10" fillId="2" borderId="0" xfId="2" applyNumberFormat="1" applyFont="1" applyFill="1" applyBorder="1"/>
    <xf numFmtId="0" fontId="42" fillId="22" borderId="77" xfId="2153" applyNumberFormat="1" applyFont="1" applyFill="1" applyBorder="1" applyAlignment="1">
      <alignment horizontal="right" vertical="center" wrapText="1" readingOrder="1"/>
    </xf>
    <xf numFmtId="166" fontId="42" fillId="22" borderId="77" xfId="2153" applyNumberFormat="1" applyFont="1" applyFill="1" applyBorder="1" applyAlignment="1">
      <alignment vertical="center" wrapText="1" readingOrder="1"/>
    </xf>
    <xf numFmtId="0" fontId="42" fillId="22" borderId="77" xfId="2153" applyNumberFormat="1" applyFont="1" applyFill="1" applyBorder="1" applyAlignment="1">
      <alignment vertical="center" wrapText="1" readingOrder="1"/>
    </xf>
    <xf numFmtId="0" fontId="10" fillId="2" borderId="0" xfId="2" applyFont="1" applyFill="1" applyBorder="1"/>
    <xf numFmtId="165" fontId="27" fillId="0" borderId="77" xfId="2" applyNumberFormat="1" applyFont="1" applyFill="1" applyBorder="1"/>
    <xf numFmtId="165" fontId="12" fillId="0" borderId="77" xfId="2" applyNumberFormat="1" applyFont="1" applyFill="1" applyBorder="1" applyAlignment="1">
      <alignment horizontal="right" vertical="center"/>
    </xf>
    <xf numFmtId="165" fontId="10" fillId="0" borderId="77" xfId="2" applyNumberFormat="1" applyFont="1" applyFill="1" applyBorder="1" applyAlignment="1">
      <alignment vertical="center"/>
    </xf>
    <xf numFmtId="165" fontId="10" fillId="0" borderId="77" xfId="0" applyNumberFormat="1" applyFont="1" applyFill="1" applyBorder="1" applyAlignment="1">
      <alignment horizontal="right" vertical="center"/>
    </xf>
    <xf numFmtId="165" fontId="12" fillId="0" borderId="0" xfId="0" applyNumberFormat="1" applyFont="1" applyFill="1" applyAlignment="1">
      <alignment horizontal="right"/>
    </xf>
    <xf numFmtId="165" fontId="12" fillId="0" borderId="177" xfId="0" applyNumberFormat="1" applyFont="1" applyFill="1" applyBorder="1" applyAlignment="1">
      <alignment horizontal="right"/>
    </xf>
    <xf numFmtId="165" fontId="12" fillId="0" borderId="178" xfId="0" applyNumberFormat="1" applyFont="1" applyFill="1" applyBorder="1" applyAlignment="1">
      <alignment horizontal="right"/>
    </xf>
    <xf numFmtId="165" fontId="10" fillId="0" borderId="0" xfId="0" applyNumberFormat="1" applyFont="1" applyFill="1" applyAlignment="1">
      <alignment horizontal="right"/>
    </xf>
    <xf numFmtId="165" fontId="10" fillId="0" borderId="177" xfId="0" applyNumberFormat="1" applyFont="1" applyFill="1" applyBorder="1" applyAlignment="1">
      <alignment horizontal="right"/>
    </xf>
    <xf numFmtId="165" fontId="10" fillId="0" borderId="178" xfId="0" applyNumberFormat="1" applyFont="1" applyFill="1" applyBorder="1" applyAlignment="1">
      <alignment horizontal="right"/>
    </xf>
    <xf numFmtId="1" fontId="12" fillId="0" borderId="0" xfId="0" applyNumberFormat="1" applyFont="1" applyFill="1" applyAlignment="1">
      <alignment horizontal="right"/>
    </xf>
    <xf numFmtId="166" fontId="12" fillId="0" borderId="177" xfId="0" applyNumberFormat="1" applyFont="1" applyFill="1" applyBorder="1" applyAlignment="1">
      <alignment horizontal="right"/>
    </xf>
    <xf numFmtId="2" fontId="12" fillId="0" borderId="0" xfId="0" applyNumberFormat="1" applyFont="1" applyFill="1" applyAlignment="1">
      <alignment horizontal="right"/>
    </xf>
    <xf numFmtId="3" fontId="12" fillId="0" borderId="0" xfId="0" applyNumberFormat="1" applyFont="1" applyFill="1" applyAlignment="1">
      <alignment horizontal="right"/>
    </xf>
    <xf numFmtId="166" fontId="12" fillId="0" borderId="178" xfId="0" applyNumberFormat="1" applyFont="1" applyFill="1" applyBorder="1" applyAlignment="1">
      <alignment horizontal="right"/>
    </xf>
    <xf numFmtId="1" fontId="10" fillId="0" borderId="0" xfId="0" applyNumberFormat="1" applyFont="1" applyFill="1" applyAlignment="1">
      <alignment horizontal="right"/>
    </xf>
    <xf numFmtId="166" fontId="10" fillId="0" borderId="177" xfId="0" applyNumberFormat="1" applyFont="1" applyFill="1" applyBorder="1" applyAlignment="1">
      <alignment horizontal="right"/>
    </xf>
    <xf numFmtId="2" fontId="10" fillId="0" borderId="0" xfId="0" applyNumberFormat="1" applyFont="1" applyFill="1" applyAlignment="1">
      <alignment horizontal="right"/>
    </xf>
    <xf numFmtId="3" fontId="10" fillId="0" borderId="0" xfId="0" applyNumberFormat="1" applyFont="1" applyFill="1" applyAlignment="1">
      <alignment horizontal="right"/>
    </xf>
    <xf numFmtId="166" fontId="10" fillId="0" borderId="178" xfId="0" applyNumberFormat="1" applyFont="1" applyFill="1" applyBorder="1" applyAlignment="1">
      <alignment horizontal="right"/>
    </xf>
    <xf numFmtId="0" fontId="16" fillId="0" borderId="77" xfId="0" applyFont="1" applyFill="1" applyBorder="1"/>
    <xf numFmtId="0" fontId="16" fillId="0" borderId="0" xfId="0" applyFont="1" applyFill="1"/>
    <xf numFmtId="165" fontId="16" fillId="0" borderId="77" xfId="0" applyNumberFormat="1" applyFont="1" applyFill="1" applyBorder="1"/>
    <xf numFmtId="165" fontId="16" fillId="0" borderId="49" xfId="0" applyNumberFormat="1" applyFont="1" applyFill="1" applyBorder="1" applyAlignment="1">
      <alignment horizontal="right" wrapText="1"/>
    </xf>
    <xf numFmtId="0" fontId="12" fillId="0" borderId="87" xfId="2" applyFont="1" applyFill="1" applyBorder="1" applyAlignment="1">
      <alignment vertical="center" wrapText="1"/>
    </xf>
    <xf numFmtId="0" fontId="12" fillId="0" borderId="87" xfId="2" applyFont="1" applyFill="1" applyBorder="1" applyAlignment="1">
      <alignment vertical="center"/>
    </xf>
    <xf numFmtId="0" fontId="12" fillId="0" borderId="0" xfId="2" applyFont="1" applyFill="1" applyBorder="1" applyAlignment="1">
      <alignment horizontal="center" vertical="center" wrapText="1"/>
    </xf>
    <xf numFmtId="0" fontId="92" fillId="0" borderId="0" xfId="0" applyFont="1" applyAlignment="1">
      <alignment horizontal="left" vertical="center" indent="6"/>
    </xf>
    <xf numFmtId="0" fontId="1" fillId="0" borderId="0" xfId="0" applyFont="1" applyAlignment="1">
      <alignment horizontal="left"/>
    </xf>
    <xf numFmtId="0" fontId="91" fillId="0" borderId="0" xfId="0" applyFont="1" applyAlignment="1">
      <alignment horizontal="left"/>
    </xf>
    <xf numFmtId="0" fontId="2" fillId="0" borderId="0" xfId="0" applyFont="1" applyAlignment="1">
      <alignment horizontal="left"/>
    </xf>
    <xf numFmtId="0" fontId="17" fillId="0" borderId="0" xfId="0" applyFont="1" applyBorder="1" applyAlignment="1">
      <alignment horizontal="left" wrapText="1"/>
    </xf>
    <xf numFmtId="0" fontId="93" fillId="0" borderId="0" xfId="0" applyFont="1" applyAlignment="1">
      <alignment horizontal="left" wrapText="1"/>
    </xf>
    <xf numFmtId="0" fontId="10" fillId="0" borderId="84" xfId="0" applyFont="1" applyBorder="1" applyAlignment="1">
      <alignment horizontal="center" vertical="center" wrapText="1"/>
    </xf>
    <xf numFmtId="0" fontId="10" fillId="0" borderId="7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108" xfId="0" applyFont="1" applyBorder="1" applyAlignment="1">
      <alignment horizontal="center" vertical="center" wrapText="1"/>
    </xf>
    <xf numFmtId="0" fontId="10" fillId="0" borderId="103" xfId="0" applyFont="1" applyBorder="1" applyAlignment="1">
      <alignment horizontal="center" vertical="center" wrapText="1"/>
    </xf>
    <xf numFmtId="0" fontId="10" fillId="0" borderId="105" xfId="0" applyFont="1" applyBorder="1" applyAlignment="1">
      <alignment horizontal="center" vertical="center" wrapText="1"/>
    </xf>
    <xf numFmtId="0" fontId="12" fillId="0" borderId="105" xfId="0" applyFont="1" applyBorder="1" applyAlignment="1">
      <alignment horizontal="center" vertical="center"/>
    </xf>
    <xf numFmtId="0" fontId="12" fillId="0" borderId="13" xfId="0" applyFont="1" applyBorder="1" applyAlignment="1">
      <alignment horizontal="center" vertical="center"/>
    </xf>
    <xf numFmtId="0" fontId="12" fillId="0" borderId="104" xfId="0" applyFont="1" applyBorder="1" applyAlignment="1">
      <alignment horizontal="center" vertical="center"/>
    </xf>
    <xf numFmtId="0" fontId="12" fillId="0" borderId="110" xfId="0" applyFont="1" applyBorder="1" applyAlignment="1">
      <alignment horizontal="center" vertical="center"/>
    </xf>
    <xf numFmtId="0" fontId="10" fillId="0" borderId="107" xfId="0" applyFont="1" applyBorder="1" applyAlignment="1">
      <alignment horizontal="left" vertical="center" wrapText="1" indent="1"/>
    </xf>
    <xf numFmtId="0" fontId="10" fillId="0" borderId="84" xfId="0" applyFont="1" applyBorder="1" applyAlignment="1">
      <alignment horizontal="left" vertical="center" wrapText="1" indent="1"/>
    </xf>
    <xf numFmtId="0" fontId="10" fillId="0" borderId="36" xfId="0" applyFont="1" applyBorder="1" applyAlignment="1">
      <alignment horizontal="left" vertical="center" wrapText="1" indent="1"/>
    </xf>
    <xf numFmtId="0" fontId="10" fillId="0" borderId="70" xfId="0" applyFont="1" applyBorder="1" applyAlignment="1">
      <alignment horizontal="left" vertical="center" wrapText="1" indent="1"/>
    </xf>
    <xf numFmtId="0" fontId="10" fillId="0" borderId="109" xfId="0" applyFont="1" applyBorder="1" applyAlignment="1">
      <alignment horizontal="left" vertical="center" wrapText="1" indent="1"/>
    </xf>
    <xf numFmtId="0" fontId="10" fillId="0" borderId="13" xfId="0" applyFont="1" applyBorder="1" applyAlignment="1">
      <alignment horizontal="left" vertical="center" wrapText="1" indent="1"/>
    </xf>
    <xf numFmtId="0" fontId="10" fillId="0" borderId="1"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5"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center" vertical="center"/>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9" fillId="0" borderId="0" xfId="0" applyFont="1" applyAlignment="1">
      <alignment horizontal="left"/>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7" fillId="0" borderId="0" xfId="0" applyFont="1" applyBorder="1" applyAlignment="1">
      <alignment horizontal="justify" wrapText="1"/>
    </xf>
    <xf numFmtId="0" fontId="93" fillId="0" borderId="0" xfId="0" applyFont="1" applyAlignment="1">
      <alignment horizontal="justify" wrapText="1"/>
    </xf>
    <xf numFmtId="0" fontId="10" fillId="0" borderId="166" xfId="0" applyFont="1" applyBorder="1" applyAlignment="1">
      <alignment horizontal="center" vertical="center" wrapText="1"/>
    </xf>
    <xf numFmtId="0" fontId="10" fillId="0" borderId="168" xfId="0" applyFont="1" applyBorder="1" applyAlignment="1">
      <alignment horizontal="center" vertical="center" wrapText="1"/>
    </xf>
    <xf numFmtId="0" fontId="93" fillId="0" borderId="0" xfId="0" applyFont="1" applyBorder="1" applyAlignment="1">
      <alignment horizontal="left" wrapText="1"/>
    </xf>
    <xf numFmtId="0" fontId="10" fillId="0" borderId="163" xfId="0" applyFont="1" applyBorder="1" applyAlignment="1">
      <alignment horizontal="center" vertical="center" wrapText="1"/>
    </xf>
    <xf numFmtId="0" fontId="10" fillId="0" borderId="160"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98" xfId="0" applyFont="1" applyBorder="1" applyAlignment="1">
      <alignment horizontal="center" vertical="center" wrapText="1"/>
    </xf>
    <xf numFmtId="0" fontId="10" fillId="0" borderId="144" xfId="0" applyFont="1" applyBorder="1" applyAlignment="1">
      <alignment horizontal="center" vertical="center" wrapText="1"/>
    </xf>
    <xf numFmtId="0" fontId="10" fillId="0" borderId="167" xfId="0" applyFont="1" applyBorder="1" applyAlignment="1">
      <alignment horizontal="center" vertical="center" wrapText="1"/>
    </xf>
    <xf numFmtId="0" fontId="10" fillId="0" borderId="171" xfId="0" applyFont="1" applyBorder="1" applyAlignment="1">
      <alignment horizontal="center" vertical="center" wrapText="1"/>
    </xf>
    <xf numFmtId="0" fontId="10" fillId="0" borderId="173" xfId="0" applyFont="1" applyBorder="1" applyAlignment="1">
      <alignment horizontal="center" vertical="center" wrapText="1"/>
    </xf>
    <xf numFmtId="0" fontId="10" fillId="0" borderId="172" xfId="0" applyFont="1" applyBorder="1" applyAlignment="1">
      <alignment horizontal="center" vertical="center" wrapText="1"/>
    </xf>
    <xf numFmtId="0" fontId="93" fillId="0" borderId="0" xfId="0" applyFont="1"/>
    <xf numFmtId="0" fontId="17" fillId="0" borderId="0" xfId="0" applyFont="1" applyBorder="1" applyAlignment="1">
      <alignment horizontal="left"/>
    </xf>
    <xf numFmtId="0" fontId="10" fillId="0" borderId="114" xfId="0" applyFont="1" applyBorder="1" applyAlignment="1">
      <alignment horizontal="center" vertical="center" wrapText="1"/>
    </xf>
    <xf numFmtId="0" fontId="10" fillId="0" borderId="124" xfId="0" applyFont="1" applyBorder="1" applyAlignment="1">
      <alignment horizontal="center" vertical="center" wrapText="1"/>
    </xf>
    <xf numFmtId="0" fontId="17" fillId="0" borderId="0" xfId="0" applyFont="1" applyAlignment="1">
      <alignment horizontal="justify" wrapText="1"/>
    </xf>
    <xf numFmtId="0" fontId="93" fillId="0" borderId="0" xfId="0" applyFont="1" applyAlignment="1">
      <alignment horizontal="justify"/>
    </xf>
    <xf numFmtId="0" fontId="10" fillId="0" borderId="9" xfId="0" applyFont="1" applyBorder="1" applyAlignment="1">
      <alignment horizontal="center" vertical="center"/>
    </xf>
    <xf numFmtId="0" fontId="22" fillId="0" borderId="9" xfId="0" applyFont="1" applyBorder="1" applyAlignment="1">
      <alignment horizontal="center" vertical="center"/>
    </xf>
    <xf numFmtId="0" fontId="92" fillId="0" borderId="0" xfId="0" applyFont="1" applyBorder="1" applyAlignment="1">
      <alignment horizontal="left" vertical="center" indent="6"/>
    </xf>
    <xf numFmtId="0" fontId="91" fillId="0" borderId="0" xfId="0" applyFont="1" applyAlignment="1">
      <alignment horizontal="left" vertical="center"/>
    </xf>
    <xf numFmtId="0" fontId="2" fillId="0" borderId="0" xfId="0" applyFont="1" applyAlignment="1">
      <alignment horizontal="left" vertical="center"/>
    </xf>
    <xf numFmtId="0" fontId="10" fillId="0" borderId="10" xfId="0" applyFont="1" applyBorder="1" applyAlignment="1">
      <alignment horizontal="center" vertical="center"/>
    </xf>
    <xf numFmtId="0" fontId="16" fillId="0" borderId="51"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79" xfId="0" applyFont="1" applyBorder="1" applyAlignment="1">
      <alignment horizontal="center" vertical="center" wrapText="1"/>
    </xf>
    <xf numFmtId="0" fontId="16" fillId="0" borderId="81" xfId="0" applyFont="1" applyBorder="1" applyAlignment="1">
      <alignment horizontal="center" vertical="center" wrapText="1"/>
    </xf>
    <xf numFmtId="0" fontId="16" fillId="0" borderId="91" xfId="0" applyFont="1" applyBorder="1" applyAlignment="1">
      <alignment horizontal="center" vertical="center"/>
    </xf>
    <xf numFmtId="0" fontId="16" fillId="0" borderId="92" xfId="0" applyFont="1" applyBorder="1" applyAlignment="1">
      <alignment horizontal="center" vertical="center"/>
    </xf>
    <xf numFmtId="0" fontId="16" fillId="0" borderId="93" xfId="0" applyFont="1" applyBorder="1" applyAlignment="1">
      <alignment horizontal="center" vertical="center"/>
    </xf>
    <xf numFmtId="0" fontId="16" fillId="0" borderId="93"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86" xfId="0" applyFont="1" applyBorder="1" applyAlignment="1">
      <alignment horizontal="center" vertical="center" wrapText="1"/>
    </xf>
    <xf numFmtId="0" fontId="16" fillId="0" borderId="95" xfId="0" applyFont="1" applyBorder="1" applyAlignment="1">
      <alignment horizontal="center" vertical="center"/>
    </xf>
    <xf numFmtId="0" fontId="16" fillId="0" borderId="79" xfId="0" applyFont="1" applyBorder="1" applyAlignment="1">
      <alignment horizontal="center" vertical="center"/>
    </xf>
    <xf numFmtId="0" fontId="16" fillId="0" borderId="89" xfId="0" applyFont="1" applyBorder="1" applyAlignment="1">
      <alignment horizontal="center" vertical="center"/>
    </xf>
    <xf numFmtId="0" fontId="16" fillId="0" borderId="51" xfId="0" applyFont="1" applyBorder="1" applyAlignment="1">
      <alignment horizontal="center" vertical="center"/>
    </xf>
    <xf numFmtId="0" fontId="16" fillId="0" borderId="84" xfId="0" applyFont="1" applyBorder="1" applyAlignment="1">
      <alignment horizontal="center" vertical="center"/>
    </xf>
    <xf numFmtId="0" fontId="16" fillId="0" borderId="81" xfId="0" applyFont="1" applyBorder="1" applyAlignment="1">
      <alignment horizontal="center" vertical="center"/>
    </xf>
    <xf numFmtId="0" fontId="16" fillId="0" borderId="94" xfId="0" applyFont="1" applyBorder="1" applyAlignment="1">
      <alignment horizontal="center" vertical="center"/>
    </xf>
    <xf numFmtId="0" fontId="16" fillId="0" borderId="17" xfId="0" applyFont="1" applyBorder="1" applyAlignment="1">
      <alignment horizontal="center" vertical="center" wrapText="1"/>
    </xf>
    <xf numFmtId="0" fontId="16" fillId="0" borderId="107" xfId="0" applyFont="1" applyBorder="1" applyAlignment="1">
      <alignment horizontal="center" vertical="center" wrapText="1"/>
    </xf>
    <xf numFmtId="0" fontId="16" fillId="0" borderId="154" xfId="0" applyFont="1" applyBorder="1" applyAlignment="1">
      <alignment horizontal="center" vertical="center"/>
    </xf>
    <xf numFmtId="0" fontId="16" fillId="0" borderId="155" xfId="0" applyFont="1" applyBorder="1" applyAlignment="1">
      <alignment horizontal="center" vertical="center"/>
    </xf>
    <xf numFmtId="0" fontId="16" fillId="0" borderId="156" xfId="0" applyFont="1" applyBorder="1" applyAlignment="1">
      <alignment horizontal="center" vertical="center" wrapText="1"/>
    </xf>
    <xf numFmtId="0" fontId="16" fillId="0" borderId="80" xfId="0" applyFont="1" applyBorder="1" applyAlignment="1">
      <alignment horizontal="center" vertical="center" wrapText="1"/>
    </xf>
    <xf numFmtId="0" fontId="2" fillId="0" borderId="0" xfId="3" applyFont="1" applyAlignment="1">
      <alignment horizontal="left"/>
    </xf>
    <xf numFmtId="0" fontId="92" fillId="0" borderId="20" xfId="0" applyFont="1" applyBorder="1" applyAlignment="1">
      <alignment horizontal="left" vertical="center" indent="6"/>
    </xf>
    <xf numFmtId="0" fontId="10" fillId="0" borderId="17" xfId="3" applyFont="1" applyFill="1" applyBorder="1" applyAlignment="1">
      <alignment horizontal="left" vertical="center" wrapText="1" indent="1"/>
    </xf>
    <xf numFmtId="0" fontId="10" fillId="0" borderId="1" xfId="3" applyFont="1" applyFill="1" applyBorder="1" applyAlignment="1">
      <alignment horizontal="left" vertical="center" wrapText="1" indent="1"/>
    </xf>
    <xf numFmtId="0" fontId="10" fillId="0" borderId="0" xfId="3" applyFont="1" applyFill="1" applyBorder="1" applyAlignment="1">
      <alignment horizontal="left" vertical="center" wrapText="1" indent="1"/>
    </xf>
    <xf numFmtId="0" fontId="10" fillId="0" borderId="4" xfId="3" applyFont="1" applyFill="1" applyBorder="1" applyAlignment="1">
      <alignment horizontal="left" vertical="center" wrapText="1" indent="1"/>
    </xf>
    <xf numFmtId="0" fontId="10" fillId="0" borderId="20" xfId="3" applyFont="1" applyFill="1" applyBorder="1" applyAlignment="1">
      <alignment horizontal="left" vertical="center" wrapText="1" indent="1"/>
    </xf>
    <xf numFmtId="0" fontId="10" fillId="0" borderId="21" xfId="3" applyFont="1" applyFill="1" applyBorder="1" applyAlignment="1">
      <alignment horizontal="left" vertical="center" wrapText="1" indent="1"/>
    </xf>
    <xf numFmtId="0" fontId="10" fillId="0" borderId="3" xfId="3" applyFont="1" applyFill="1" applyBorder="1" applyAlignment="1">
      <alignment horizontal="center" vertical="center" wrapText="1"/>
    </xf>
    <xf numFmtId="0" fontId="10" fillId="0" borderId="17" xfId="3" applyFont="1" applyFill="1" applyBorder="1" applyAlignment="1">
      <alignment horizontal="center" vertical="center" wrapText="1"/>
    </xf>
    <xf numFmtId="0" fontId="10" fillId="0" borderId="5" xfId="3" applyFont="1" applyFill="1" applyBorder="1" applyAlignment="1">
      <alignment horizontal="center" vertical="center" wrapText="1"/>
    </xf>
    <xf numFmtId="0" fontId="10" fillId="0" borderId="13" xfId="3" applyFont="1" applyFill="1" applyBorder="1" applyAlignment="1">
      <alignment horizontal="center" vertical="center" wrapText="1"/>
    </xf>
    <xf numFmtId="0" fontId="10" fillId="0" borderId="12" xfId="3" applyFont="1" applyFill="1" applyBorder="1" applyAlignment="1">
      <alignment horizontal="center" vertical="center"/>
    </xf>
    <xf numFmtId="0" fontId="10" fillId="0" borderId="18" xfId="3" applyFont="1" applyFill="1" applyBorder="1" applyAlignment="1">
      <alignment horizontal="center" vertical="center"/>
    </xf>
    <xf numFmtId="0" fontId="10" fillId="0" borderId="19" xfId="3" applyFont="1" applyFill="1" applyBorder="1" applyAlignment="1">
      <alignment horizontal="center" vertical="center"/>
    </xf>
    <xf numFmtId="0" fontId="10" fillId="0" borderId="3"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32" xfId="3" applyFont="1" applyFill="1" applyBorder="1" applyAlignment="1">
      <alignment horizontal="left" vertical="center" wrapText="1" indent="1"/>
    </xf>
    <xf numFmtId="0" fontId="10" fillId="0" borderId="114" xfId="3" applyFont="1" applyFill="1" applyBorder="1" applyAlignment="1">
      <alignment horizontal="left" vertical="center" wrapText="1" indent="1"/>
    </xf>
    <xf numFmtId="0" fontId="2" fillId="3" borderId="0" xfId="4" applyFont="1" applyFill="1" applyAlignment="1">
      <alignment horizontal="left"/>
    </xf>
    <xf numFmtId="0" fontId="8" fillId="3" borderId="0" xfId="4" applyFont="1" applyFill="1" applyAlignment="1">
      <alignment horizontal="left" indent="6"/>
    </xf>
    <xf numFmtId="0" fontId="92" fillId="3" borderId="0" xfId="4" applyFont="1" applyFill="1" applyBorder="1" applyAlignment="1">
      <alignment horizontal="left" indent="6"/>
    </xf>
    <xf numFmtId="0" fontId="92" fillId="3" borderId="20" xfId="4" applyFont="1" applyFill="1" applyBorder="1" applyAlignment="1">
      <alignment horizontal="left" indent="6"/>
    </xf>
    <xf numFmtId="0" fontId="10" fillId="3" borderId="132" xfId="4" applyFont="1" applyFill="1" applyBorder="1" applyAlignment="1">
      <alignment horizontal="left" vertical="center" wrapText="1" indent="1"/>
    </xf>
    <xf numFmtId="0" fontId="10" fillId="3" borderId="133" xfId="4" applyFont="1" applyFill="1" applyBorder="1" applyAlignment="1">
      <alignment horizontal="left" vertical="center" indent="1"/>
    </xf>
    <xf numFmtId="0" fontId="10" fillId="3" borderId="0" xfId="4" applyFont="1" applyFill="1" applyBorder="1" applyAlignment="1">
      <alignment horizontal="left" vertical="center" indent="1"/>
    </xf>
    <xf numFmtId="0" fontId="10" fillId="3" borderId="4" xfId="4" applyFont="1" applyFill="1" applyBorder="1" applyAlignment="1">
      <alignment horizontal="left" vertical="center" indent="1"/>
    </xf>
    <xf numFmtId="0" fontId="10" fillId="3" borderId="114" xfId="4" applyFont="1" applyFill="1" applyBorder="1" applyAlignment="1">
      <alignment horizontal="left" vertical="center" indent="1"/>
    </xf>
    <xf numFmtId="0" fontId="10" fillId="3" borderId="124" xfId="4" applyFont="1" applyFill="1" applyBorder="1" applyAlignment="1">
      <alignment horizontal="left" vertical="center" indent="1"/>
    </xf>
    <xf numFmtId="0" fontId="10" fillId="3" borderId="12" xfId="4" applyFont="1" applyFill="1" applyBorder="1" applyAlignment="1">
      <alignment horizontal="center" vertical="center"/>
    </xf>
    <xf numFmtId="0" fontId="10" fillId="3" borderId="18" xfId="4" applyFont="1" applyFill="1" applyBorder="1" applyAlignment="1">
      <alignment horizontal="center" vertical="center"/>
    </xf>
    <xf numFmtId="0" fontId="10" fillId="3" borderId="70" xfId="4"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3" borderId="73" xfId="4" applyFont="1" applyFill="1" applyBorder="1" applyAlignment="1">
      <alignment horizontal="center" vertical="center"/>
    </xf>
    <xf numFmtId="0" fontId="10" fillId="3" borderId="0" xfId="4" applyFont="1" applyFill="1" applyBorder="1" applyAlignment="1">
      <alignment horizontal="center" vertical="center"/>
    </xf>
    <xf numFmtId="0" fontId="10" fillId="3" borderId="134" xfId="4" applyFont="1" applyFill="1" applyBorder="1" applyAlignment="1">
      <alignment horizontal="center" vertical="center" wrapText="1"/>
    </xf>
    <xf numFmtId="0" fontId="10" fillId="3" borderId="135" xfId="4" applyFont="1" applyFill="1" applyBorder="1" applyAlignment="1">
      <alignment horizontal="center" vertical="center" wrapText="1"/>
    </xf>
    <xf numFmtId="0" fontId="10" fillId="3" borderId="110" xfId="4" applyFont="1" applyFill="1" applyBorder="1" applyAlignment="1">
      <alignment horizontal="center" vertical="center" wrapText="1"/>
    </xf>
    <xf numFmtId="0" fontId="10" fillId="3" borderId="157" xfId="4" applyFont="1" applyFill="1" applyBorder="1" applyAlignment="1">
      <alignment horizontal="center" vertical="center" wrapText="1"/>
    </xf>
    <xf numFmtId="0" fontId="10" fillId="3" borderId="51" xfId="4" applyFont="1" applyFill="1" applyBorder="1" applyAlignment="1">
      <alignment horizontal="center" vertical="center" wrapText="1"/>
    </xf>
    <xf numFmtId="0" fontId="10" fillId="3" borderId="156" xfId="4" applyFont="1" applyFill="1" applyBorder="1" applyAlignment="1">
      <alignment horizontal="center" vertical="center" wrapText="1"/>
    </xf>
    <xf numFmtId="0" fontId="10" fillId="3" borderId="73" xfId="4" applyFont="1" applyFill="1" applyBorder="1" applyAlignment="1">
      <alignment horizontal="center" vertical="center" wrapText="1"/>
    </xf>
    <xf numFmtId="0" fontId="10" fillId="3" borderId="51" xfId="4" applyFont="1" applyFill="1" applyBorder="1" applyAlignment="1">
      <alignment horizontal="left" vertical="center" wrapText="1" indent="1"/>
    </xf>
    <xf numFmtId="0" fontId="10" fillId="3" borderId="160" xfId="4" applyFont="1" applyFill="1" applyBorder="1" applyAlignment="1">
      <alignment horizontal="left" vertical="center" indent="1"/>
    </xf>
    <xf numFmtId="0" fontId="10" fillId="3" borderId="36" xfId="4" applyFont="1" applyFill="1" applyBorder="1" applyAlignment="1">
      <alignment horizontal="left" vertical="center" indent="1"/>
    </xf>
    <xf numFmtId="0" fontId="10" fillId="0" borderId="143" xfId="0" applyFont="1" applyBorder="1" applyAlignment="1">
      <alignment horizontal="center" vertical="center" wrapText="1"/>
    </xf>
    <xf numFmtId="0" fontId="10" fillId="0" borderId="135"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134" xfId="0" applyFont="1" applyBorder="1" applyAlignment="1">
      <alignment horizontal="center" vertical="center" wrapText="1"/>
    </xf>
    <xf numFmtId="0" fontId="10" fillId="0" borderId="140" xfId="0" applyFont="1" applyBorder="1" applyAlignment="1">
      <alignment horizontal="center" vertical="center" wrapText="1"/>
    </xf>
    <xf numFmtId="0" fontId="10" fillId="0" borderId="112" xfId="0" applyFont="1" applyBorder="1" applyAlignment="1">
      <alignment horizontal="center" vertical="center" wrapText="1"/>
    </xf>
    <xf numFmtId="0" fontId="10" fillId="0" borderId="100" xfId="0" applyFont="1" applyBorder="1" applyAlignment="1">
      <alignment horizontal="center" vertical="center" wrapText="1"/>
    </xf>
    <xf numFmtId="0" fontId="92" fillId="0" borderId="22" xfId="0" applyFont="1" applyBorder="1" applyAlignment="1">
      <alignment horizontal="left" vertical="center" indent="6"/>
    </xf>
    <xf numFmtId="0" fontId="8" fillId="0" borderId="0" xfId="0" applyFont="1" applyAlignment="1">
      <alignment horizontal="left" vertical="center" indent="6"/>
    </xf>
    <xf numFmtId="0" fontId="10" fillId="0" borderId="131" xfId="0" applyFont="1" applyBorder="1" applyAlignment="1">
      <alignment horizontal="left" vertical="center" wrapText="1" indent="1"/>
    </xf>
    <xf numFmtId="0" fontId="10" fillId="0" borderId="136"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98" xfId="0" applyFont="1" applyBorder="1" applyAlignment="1">
      <alignment horizontal="left" vertical="center" wrapText="1" indent="1"/>
    </xf>
    <xf numFmtId="0" fontId="10" fillId="0" borderId="144" xfId="0" applyFont="1" applyBorder="1" applyAlignment="1">
      <alignment horizontal="left" vertical="center" wrapText="1" indent="1"/>
    </xf>
    <xf numFmtId="0" fontId="10" fillId="0" borderId="137" xfId="0" applyFont="1" applyBorder="1" applyAlignment="1">
      <alignment horizontal="center" vertical="center" wrapText="1"/>
    </xf>
    <xf numFmtId="0" fontId="10" fillId="0" borderId="138" xfId="0" applyFont="1" applyBorder="1" applyAlignment="1">
      <alignment horizontal="center" vertical="center" wrapText="1"/>
    </xf>
    <xf numFmtId="0" fontId="10" fillId="0" borderId="139" xfId="0" applyFont="1" applyBorder="1" applyAlignment="1">
      <alignment horizontal="center" vertical="center" wrapText="1"/>
    </xf>
    <xf numFmtId="0" fontId="10" fillId="0" borderId="130" xfId="0" applyFont="1" applyBorder="1" applyAlignment="1">
      <alignment horizontal="center" vertical="center" wrapText="1"/>
    </xf>
    <xf numFmtId="0" fontId="30" fillId="0" borderId="140" xfId="0" applyFont="1" applyBorder="1" applyAlignment="1">
      <alignment horizontal="center" vertical="center" wrapText="1"/>
    </xf>
    <xf numFmtId="0" fontId="30" fillId="0" borderId="112" xfId="0" applyFont="1" applyBorder="1" applyAlignment="1">
      <alignment horizontal="center" vertical="center"/>
    </xf>
    <xf numFmtId="0" fontId="30" fillId="0" borderId="100" xfId="0" applyFont="1" applyBorder="1" applyAlignment="1">
      <alignment horizontal="center" vertical="center"/>
    </xf>
    <xf numFmtId="0" fontId="30" fillId="0" borderId="141" xfId="0" applyFont="1" applyBorder="1" applyAlignment="1">
      <alignment horizontal="center" vertical="center" wrapText="1"/>
    </xf>
    <xf numFmtId="0" fontId="30" fillId="0" borderId="142" xfId="0" applyFont="1" applyBorder="1" applyAlignment="1">
      <alignment horizontal="center" vertical="center" wrapText="1"/>
    </xf>
    <xf numFmtId="0" fontId="30" fillId="0" borderId="72" xfId="0" applyFont="1" applyBorder="1" applyAlignment="1">
      <alignment horizontal="center" vertical="center" wrapText="1"/>
    </xf>
    <xf numFmtId="0" fontId="30" fillId="0" borderId="33"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17"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0" borderId="21" xfId="0" applyFont="1" applyBorder="1" applyAlignment="1">
      <alignment horizontal="left" vertical="center" wrapText="1" inden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7" xfId="0" applyFont="1" applyBorder="1" applyAlignment="1">
      <alignment horizontal="center" vertical="center"/>
    </xf>
    <xf numFmtId="0" fontId="10" fillId="0" borderId="31" xfId="0" applyFont="1" applyBorder="1" applyAlignment="1">
      <alignment horizontal="center" vertical="center"/>
    </xf>
    <xf numFmtId="0" fontId="10" fillId="0" borderId="34" xfId="0" applyFont="1" applyBorder="1" applyAlignment="1">
      <alignment horizontal="center" vertical="center"/>
    </xf>
    <xf numFmtId="0" fontId="2" fillId="0" borderId="0" xfId="0" applyFont="1" applyAlignment="1">
      <alignment horizontal="left" vertical="center" indent="6"/>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lignment horizontal="center" vertical="center"/>
    </xf>
    <xf numFmtId="0" fontId="10" fillId="0" borderId="41" xfId="0" applyFont="1" applyBorder="1" applyAlignment="1">
      <alignment horizontal="center" vertical="center" wrapText="1"/>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0" fillId="0" borderId="42" xfId="0" applyFont="1" applyBorder="1" applyAlignment="1">
      <alignment horizontal="center" vertical="center" wrapText="1"/>
    </xf>
    <xf numFmtId="0" fontId="17" fillId="0" borderId="0" xfId="0" applyFont="1" applyFill="1" applyBorder="1" applyAlignment="1">
      <alignment horizontal="left" wrapText="1"/>
    </xf>
    <xf numFmtId="0" fontId="93" fillId="0" borderId="0"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7"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0" fillId="0" borderId="0" xfId="0" applyFont="1" applyFill="1" applyBorder="1" applyAlignment="1">
      <alignment horizontal="left" vertical="center" wrapText="1" indent="1"/>
    </xf>
    <xf numFmtId="0" fontId="10" fillId="0" borderId="4" xfId="0" applyFont="1" applyFill="1" applyBorder="1" applyAlignment="1">
      <alignment horizontal="left" vertical="center" wrapText="1" indent="1"/>
    </xf>
    <xf numFmtId="0" fontId="10" fillId="0" borderId="20" xfId="0" applyFont="1" applyFill="1" applyBorder="1" applyAlignment="1">
      <alignment horizontal="left" vertical="center" wrapText="1" indent="1"/>
    </xf>
    <xf numFmtId="0" fontId="10" fillId="0" borderId="21" xfId="0" applyFont="1" applyFill="1" applyBorder="1" applyAlignment="1">
      <alignment horizontal="left" vertical="center" wrapText="1" indent="1"/>
    </xf>
    <xf numFmtId="0" fontId="10" fillId="0" borderId="1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75" xfId="0" applyFont="1" applyFill="1" applyBorder="1" applyAlignment="1">
      <alignment horizontal="center" vertical="center" wrapText="1"/>
    </xf>
    <xf numFmtId="0" fontId="10" fillId="0" borderId="100" xfId="0" applyFont="1" applyFill="1" applyBorder="1" applyAlignment="1">
      <alignment horizontal="center" vertical="center" wrapText="1"/>
    </xf>
    <xf numFmtId="0" fontId="10" fillId="0" borderId="176" xfId="0" applyFont="1" applyFill="1" applyBorder="1" applyAlignment="1">
      <alignment horizontal="center" vertical="center" wrapText="1"/>
    </xf>
    <xf numFmtId="0" fontId="10" fillId="0" borderId="101" xfId="0" applyFont="1" applyFill="1" applyBorder="1" applyAlignment="1">
      <alignment horizontal="center" vertical="center" wrapText="1"/>
    </xf>
    <xf numFmtId="0" fontId="10" fillId="0" borderId="174" xfId="0" applyFont="1" applyFill="1" applyBorder="1" applyAlignment="1">
      <alignment horizontal="center" vertical="center" wrapText="1"/>
    </xf>
    <xf numFmtId="0" fontId="10" fillId="0" borderId="152" xfId="0" applyFont="1" applyFill="1" applyBorder="1" applyAlignment="1">
      <alignment horizontal="center" vertical="center" wrapText="1"/>
    </xf>
    <xf numFmtId="0" fontId="10" fillId="0" borderId="163" xfId="0" applyFont="1" applyFill="1" applyBorder="1" applyAlignment="1">
      <alignment horizontal="center" vertical="center" wrapText="1"/>
    </xf>
    <xf numFmtId="0" fontId="10" fillId="0" borderId="16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114" xfId="0" applyFont="1" applyFill="1" applyBorder="1" applyAlignment="1">
      <alignment horizontal="center" vertical="center" wrapText="1"/>
    </xf>
    <xf numFmtId="0" fontId="10" fillId="0" borderId="12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44" xfId="0" applyFont="1" applyFill="1" applyBorder="1" applyAlignment="1">
      <alignment horizontal="center" vertical="center"/>
    </xf>
    <xf numFmtId="0" fontId="10" fillId="0" borderId="3" xfId="0" applyFont="1" applyFill="1" applyBorder="1" applyAlignment="1">
      <alignment horizontal="center"/>
    </xf>
    <xf numFmtId="0" fontId="10" fillId="0" borderId="17" xfId="0" applyFont="1" applyFill="1" applyBorder="1" applyAlignment="1">
      <alignment horizontal="center"/>
    </xf>
    <xf numFmtId="0" fontId="10" fillId="0" borderId="1" xfId="0" applyFont="1" applyFill="1" applyBorder="1" applyAlignment="1">
      <alignment horizontal="center"/>
    </xf>
    <xf numFmtId="0" fontId="10" fillId="0" borderId="3" xfId="0" applyFont="1" applyFill="1" applyBorder="1" applyAlignment="1">
      <alignment horizontal="center" vertical="center"/>
    </xf>
    <xf numFmtId="0" fontId="10" fillId="0" borderId="17" xfId="0" applyFont="1" applyFill="1" applyBorder="1" applyAlignment="1">
      <alignment horizontal="center" vertical="center"/>
    </xf>
    <xf numFmtId="0" fontId="94" fillId="0" borderId="8" xfId="0" applyFont="1" applyFill="1" applyBorder="1" applyAlignment="1">
      <alignment horizontal="center" vertical="top"/>
    </xf>
    <xf numFmtId="0" fontId="11" fillId="0" borderId="22" xfId="0" applyFont="1" applyFill="1" applyBorder="1" applyAlignment="1">
      <alignment horizontal="center" vertical="top"/>
    </xf>
    <xf numFmtId="0" fontId="11" fillId="0" borderId="15" xfId="0" applyFont="1" applyFill="1" applyBorder="1" applyAlignment="1">
      <alignment horizontal="center" vertical="top"/>
    </xf>
    <xf numFmtId="0" fontId="94" fillId="0" borderId="14" xfId="0" applyFont="1" applyFill="1" applyBorder="1" applyAlignment="1">
      <alignment horizontal="center" vertical="top"/>
    </xf>
    <xf numFmtId="0" fontId="94" fillId="0" borderId="20" xfId="0" applyFont="1" applyFill="1" applyBorder="1" applyAlignment="1">
      <alignment horizontal="center" vertical="top"/>
    </xf>
    <xf numFmtId="0" fontId="1" fillId="3" borderId="0" xfId="5" applyFont="1" applyFill="1" applyBorder="1" applyAlignment="1">
      <alignment horizontal="left" wrapText="1"/>
    </xf>
    <xf numFmtId="0" fontId="91" fillId="3" borderId="0" xfId="5" applyFont="1" applyFill="1" applyAlignment="1">
      <alignment horizontal="left" vertical="center" wrapText="1"/>
    </xf>
    <xf numFmtId="0" fontId="8" fillId="0" borderId="0" xfId="3" applyFont="1" applyAlignment="1">
      <alignment vertical="center"/>
    </xf>
    <xf numFmtId="0" fontId="34" fillId="0" borderId="0" xfId="1" applyFont="1" applyAlignment="1" applyProtection="1">
      <alignment horizontal="left" vertical="center"/>
    </xf>
    <xf numFmtId="0" fontId="10" fillId="0" borderId="11" xfId="3" applyFont="1" applyFill="1" applyBorder="1" applyAlignment="1">
      <alignment horizontal="center" vertical="center" wrapText="1"/>
    </xf>
    <xf numFmtId="0" fontId="10" fillId="0" borderId="12" xfId="3" applyFont="1" applyFill="1" applyBorder="1" applyAlignment="1">
      <alignment horizontal="center" vertical="center" wrapText="1"/>
    </xf>
    <xf numFmtId="0" fontId="92" fillId="0" borderId="20" xfId="3" applyFont="1" applyBorder="1" applyAlignment="1">
      <alignment horizontal="left" vertical="center" indent="6"/>
    </xf>
    <xf numFmtId="0" fontId="10" fillId="0" borderId="51" xfId="3" applyFont="1" applyFill="1" applyBorder="1" applyAlignment="1">
      <alignment horizontal="center" vertical="center" wrapText="1"/>
    </xf>
    <xf numFmtId="0" fontId="10" fillId="0" borderId="52" xfId="3" applyFont="1" applyFill="1" applyBorder="1" applyAlignment="1">
      <alignment horizontal="center" vertical="center" wrapText="1"/>
    </xf>
    <xf numFmtId="0" fontId="10" fillId="0" borderId="0" xfId="3" applyFont="1" applyFill="1" applyBorder="1" applyAlignment="1">
      <alignment horizontal="center" vertical="center" wrapText="1"/>
    </xf>
    <xf numFmtId="0" fontId="10" fillId="0" borderId="4" xfId="3" applyFont="1" applyFill="1" applyBorder="1" applyAlignment="1">
      <alignment horizontal="center" vertical="center" wrapText="1"/>
    </xf>
    <xf numFmtId="0" fontId="10" fillId="0" borderId="53" xfId="3" applyFont="1" applyFill="1" applyBorder="1" applyAlignment="1">
      <alignment horizontal="center" vertical="center" wrapText="1"/>
    </xf>
    <xf numFmtId="0" fontId="10" fillId="0" borderId="54" xfId="3" applyFont="1" applyFill="1" applyBorder="1" applyAlignment="1">
      <alignment horizontal="center" vertical="center" wrapText="1"/>
    </xf>
    <xf numFmtId="0" fontId="10" fillId="0" borderId="11" xfId="3" applyFont="1" applyFill="1" applyBorder="1" applyAlignment="1">
      <alignment horizontal="center" vertical="center"/>
    </xf>
    <xf numFmtId="0" fontId="10" fillId="0" borderId="54" xfId="3" applyFont="1" applyBorder="1" applyAlignment="1">
      <alignment horizontal="center" vertical="center" wrapText="1"/>
    </xf>
    <xf numFmtId="0" fontId="8" fillId="0" borderId="0" xfId="3" applyFont="1" applyAlignment="1">
      <alignment horizontal="left"/>
    </xf>
    <xf numFmtId="0" fontId="92" fillId="0" borderId="20" xfId="3" applyFont="1" applyBorder="1" applyAlignment="1">
      <alignment horizontal="left" indent="6"/>
    </xf>
    <xf numFmtId="0" fontId="10" fillId="0" borderId="18" xfId="3" applyFont="1" applyFill="1" applyBorder="1" applyAlignment="1">
      <alignment horizontal="center" vertical="center" wrapText="1"/>
    </xf>
    <xf numFmtId="0" fontId="10" fillId="0" borderId="20" xfId="3" applyFont="1" applyFill="1" applyBorder="1" applyAlignment="1">
      <alignment horizontal="center" vertical="center" wrapText="1"/>
    </xf>
    <xf numFmtId="0" fontId="10" fillId="0" borderId="21" xfId="3" applyFont="1" applyFill="1" applyBorder="1" applyAlignment="1">
      <alignment horizontal="center" vertical="center" wrapText="1"/>
    </xf>
    <xf numFmtId="0" fontId="92" fillId="0" borderId="0" xfId="0" applyFont="1" applyAlignment="1">
      <alignment horizontal="left" vertical="center" indent="7"/>
    </xf>
    <xf numFmtId="0" fontId="10" fillId="0" borderId="24"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10" xfId="0" applyFont="1" applyBorder="1" applyAlignment="1">
      <alignment horizontal="center" vertical="center" wrapText="1"/>
    </xf>
    <xf numFmtId="0" fontId="92" fillId="0" borderId="0" xfId="0" applyFont="1" applyAlignment="1">
      <alignment horizontal="left" indent="7"/>
    </xf>
    <xf numFmtId="0" fontId="38" fillId="0" borderId="0" xfId="0" applyFont="1" applyAlignment="1">
      <alignment horizontal="left"/>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0" borderId="47"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110" xfId="0" applyFont="1" applyBorder="1" applyAlignment="1">
      <alignment horizontal="center" vertical="center" wrapText="1"/>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93" fillId="0" borderId="0" xfId="3" applyFont="1" applyAlignment="1">
      <alignment horizontal="left"/>
    </xf>
    <xf numFmtId="0" fontId="94" fillId="0" borderId="0" xfId="3" applyFont="1" applyFill="1" applyBorder="1" applyAlignment="1">
      <alignment horizontal="center" vertical="top"/>
    </xf>
    <xf numFmtId="0" fontId="17" fillId="0" borderId="0" xfId="3" applyFont="1" applyBorder="1" applyAlignment="1">
      <alignment horizontal="left"/>
    </xf>
    <xf numFmtId="166" fontId="10" fillId="0" borderId="0" xfId="3" applyNumberFormat="1" applyFont="1" applyFill="1" applyBorder="1" applyAlignment="1">
      <alignment horizontal="center"/>
    </xf>
    <xf numFmtId="166" fontId="94" fillId="0" borderId="0" xfId="3" applyNumberFormat="1" applyFont="1" applyFill="1" applyBorder="1" applyAlignment="1">
      <alignment horizontal="center" vertical="top"/>
    </xf>
    <xf numFmtId="0" fontId="101" fillId="0" borderId="20" xfId="3" applyFont="1" applyBorder="1" applyAlignment="1">
      <alignment horizontal="left" indent="6"/>
    </xf>
    <xf numFmtId="0" fontId="8" fillId="0" borderId="0" xfId="3" applyFont="1" applyAlignment="1">
      <alignment horizontal="left" indent="6"/>
    </xf>
    <xf numFmtId="0" fontId="92" fillId="0" borderId="0" xfId="3" applyFont="1" applyAlignment="1">
      <alignment horizontal="left" indent="6"/>
    </xf>
    <xf numFmtId="0" fontId="10" fillId="0" borderId="17" xfId="3" applyFont="1" applyFill="1" applyBorder="1" applyAlignment="1">
      <alignment horizontal="center"/>
    </xf>
    <xf numFmtId="0" fontId="10" fillId="0" borderId="1" xfId="3" applyFont="1" applyFill="1" applyBorder="1" applyAlignment="1">
      <alignment horizontal="center" vertical="center" wrapText="1"/>
    </xf>
    <xf numFmtId="0" fontId="10" fillId="0" borderId="49" xfId="3" applyFont="1" applyFill="1" applyBorder="1" applyAlignment="1">
      <alignment horizontal="center" vertical="center" wrapText="1"/>
    </xf>
    <xf numFmtId="0" fontId="10" fillId="0" borderId="14"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0" fillId="0" borderId="50" xfId="3" applyFont="1" applyFill="1" applyBorder="1" applyAlignment="1">
      <alignment horizontal="center" vertical="center" wrapText="1"/>
    </xf>
    <xf numFmtId="0" fontId="93" fillId="0" borderId="0" xfId="3" applyFont="1" applyBorder="1" applyAlignment="1">
      <alignment horizontal="left"/>
    </xf>
    <xf numFmtId="0" fontId="10" fillId="0" borderId="0" xfId="3" applyFont="1" applyFill="1" applyBorder="1" applyAlignment="1">
      <alignment horizontal="center"/>
    </xf>
    <xf numFmtId="0" fontId="93" fillId="0" borderId="0" xfId="3" applyFont="1" applyFill="1" applyAlignment="1">
      <alignment horizontal="left"/>
    </xf>
    <xf numFmtId="0" fontId="17" fillId="0" borderId="0" xfId="3" applyFont="1" applyFill="1" applyBorder="1" applyAlignment="1">
      <alignment horizontal="left"/>
    </xf>
    <xf numFmtId="165" fontId="10" fillId="0" borderId="0" xfId="3" applyNumberFormat="1" applyFont="1" applyFill="1" applyBorder="1" applyAlignment="1">
      <alignment horizontal="center"/>
    </xf>
    <xf numFmtId="165" fontId="94" fillId="0" borderId="0" xfId="3" applyNumberFormat="1" applyFont="1" applyFill="1" applyBorder="1" applyAlignment="1">
      <alignment horizontal="center" vertical="top"/>
    </xf>
    <xf numFmtId="0" fontId="94" fillId="0" borderId="0" xfId="3" applyFont="1" applyFill="1" applyBorder="1" applyAlignment="1">
      <alignment horizontal="center"/>
    </xf>
    <xf numFmtId="0" fontId="2" fillId="0" borderId="0" xfId="3" applyFont="1" applyAlignment="1">
      <alignment horizontal="left" wrapText="1"/>
    </xf>
    <xf numFmtId="0" fontId="17" fillId="0" borderId="0" xfId="3" applyFont="1" applyBorder="1"/>
    <xf numFmtId="0" fontId="17" fillId="0" borderId="0" xfId="3" applyFont="1" applyFill="1" applyBorder="1"/>
    <xf numFmtId="0" fontId="92" fillId="0" borderId="20" xfId="0" applyFont="1" applyBorder="1" applyAlignment="1">
      <alignment horizontal="left" indent="6"/>
    </xf>
    <xf numFmtId="165" fontId="17" fillId="0" borderId="0" xfId="3" applyNumberFormat="1" applyFont="1" applyFill="1" applyBorder="1" applyAlignment="1">
      <alignment horizontal="left" wrapText="1"/>
    </xf>
    <xf numFmtId="0" fontId="93" fillId="0" borderId="0" xfId="3" applyFont="1" applyFill="1" applyAlignment="1">
      <alignment horizontal="left" wrapText="1"/>
    </xf>
    <xf numFmtId="0" fontId="92" fillId="0" borderId="0" xfId="3" applyFont="1" applyAlignment="1">
      <alignment horizontal="left" vertical="center" indent="6"/>
    </xf>
    <xf numFmtId="0" fontId="10" fillId="0" borderId="72" xfId="0" applyFont="1" applyBorder="1" applyAlignment="1">
      <alignment horizontal="center" vertical="center" wrapText="1"/>
    </xf>
    <xf numFmtId="0" fontId="10" fillId="0" borderId="138" xfId="0" applyFont="1" applyBorder="1" applyAlignment="1">
      <alignment horizontal="center" vertical="center"/>
    </xf>
    <xf numFmtId="0" fontId="10" fillId="0" borderId="141" xfId="0" applyFont="1" applyBorder="1" applyAlignment="1">
      <alignment horizontal="center" vertical="center" wrapText="1"/>
    </xf>
    <xf numFmtId="0" fontId="10" fillId="0" borderId="131" xfId="0" applyFont="1" applyBorder="1" applyAlignment="1">
      <alignment horizontal="center" vertical="center" wrapText="1"/>
    </xf>
    <xf numFmtId="0" fontId="10" fillId="0" borderId="152" xfId="0" applyFont="1" applyBorder="1" applyAlignment="1">
      <alignment horizontal="center" vertical="center" wrapText="1"/>
    </xf>
    <xf numFmtId="0" fontId="10" fillId="0" borderId="101" xfId="0" applyFont="1" applyBorder="1" applyAlignment="1">
      <alignment horizontal="center" vertical="center" wrapText="1"/>
    </xf>
    <xf numFmtId="0" fontId="2" fillId="0" borderId="0" xfId="0" applyFont="1" applyAlignment="1">
      <alignment horizontal="left" vertical="top"/>
    </xf>
    <xf numFmtId="0" fontId="8" fillId="0" borderId="0" xfId="0" applyFont="1" applyAlignment="1">
      <alignment horizontal="left" vertical="top" wrapText="1" indent="6"/>
    </xf>
    <xf numFmtId="0" fontId="8" fillId="0" borderId="0" xfId="0" applyFont="1" applyAlignment="1">
      <alignment horizontal="left" vertical="top" indent="6"/>
    </xf>
    <xf numFmtId="0" fontId="92" fillId="0" borderId="0" xfId="0" applyFont="1" applyAlignment="1">
      <alignment horizontal="left" vertical="top" indent="6"/>
    </xf>
    <xf numFmtId="0" fontId="92" fillId="0" borderId="0" xfId="0" applyFont="1" applyAlignment="1">
      <alignment horizontal="left" vertical="top" wrapText="1" indent="6"/>
    </xf>
    <xf numFmtId="0" fontId="10" fillId="0" borderId="133" xfId="0" applyFont="1" applyBorder="1" applyAlignment="1">
      <alignment horizontal="center" vertical="center" wrapText="1"/>
    </xf>
    <xf numFmtId="0" fontId="10" fillId="0" borderId="142" xfId="0" applyFont="1" applyBorder="1" applyAlignment="1">
      <alignment horizontal="center" vertical="center" wrapText="1"/>
    </xf>
    <xf numFmtId="0" fontId="46" fillId="0" borderId="0" xfId="0" applyFont="1" applyBorder="1" applyAlignment="1">
      <alignment horizontal="left" wrapText="1"/>
    </xf>
    <xf numFmtId="0" fontId="92" fillId="0" borderId="0" xfId="0" applyFont="1" applyAlignment="1">
      <alignment horizontal="left" vertical="center" wrapText="1" indent="6"/>
    </xf>
    <xf numFmtId="0" fontId="8" fillId="0" borderId="0" xfId="0" applyFont="1" applyAlignment="1">
      <alignment horizontal="left" vertical="center" wrapText="1" indent="6"/>
    </xf>
    <xf numFmtId="0" fontId="94" fillId="0" borderId="0" xfId="0" applyNumberFormat="1" applyFont="1" applyFill="1" applyBorder="1" applyAlignment="1">
      <alignment horizontal="center" vertical="top" wrapText="1"/>
    </xf>
    <xf numFmtId="0" fontId="48" fillId="0" borderId="0" xfId="0" applyFont="1"/>
    <xf numFmtId="0" fontId="91" fillId="0" borderId="0" xfId="0" applyFont="1"/>
    <xf numFmtId="0" fontId="21" fillId="0" borderId="0" xfId="0" applyFont="1" applyAlignment="1">
      <alignment horizontal="left"/>
    </xf>
    <xf numFmtId="0" fontId="92" fillId="0" borderId="20" xfId="0" applyFont="1" applyBorder="1" applyAlignment="1">
      <alignment horizontal="left" vertical="center" indent="7"/>
    </xf>
    <xf numFmtId="0" fontId="10" fillId="0" borderId="163" xfId="0" applyNumberFormat="1" applyFont="1" applyBorder="1" applyAlignment="1">
      <alignment horizontal="center" wrapText="1"/>
    </xf>
    <xf numFmtId="0" fontId="94" fillId="0" borderId="0" xfId="0" applyNumberFormat="1" applyFont="1" applyBorder="1" applyAlignment="1">
      <alignment horizontal="center" vertical="top" wrapText="1"/>
    </xf>
    <xf numFmtId="165" fontId="10" fillId="0" borderId="0" xfId="0" applyNumberFormat="1" applyFont="1" applyFill="1" applyBorder="1" applyAlignment="1">
      <alignment horizontal="center" wrapText="1"/>
    </xf>
    <xf numFmtId="0" fontId="10" fillId="0" borderId="19" xfId="3" applyFont="1" applyFill="1" applyBorder="1" applyAlignment="1">
      <alignment horizontal="center" vertical="center" wrapText="1"/>
    </xf>
    <xf numFmtId="0" fontId="17" fillId="0" borderId="0" xfId="3" applyFont="1" applyFill="1" applyAlignment="1">
      <alignment horizontal="left"/>
    </xf>
    <xf numFmtId="0" fontId="10" fillId="0" borderId="51" xfId="3" applyFont="1" applyFill="1" applyBorder="1" applyAlignment="1">
      <alignment horizontal="left" vertical="center" wrapText="1" indent="1"/>
    </xf>
    <xf numFmtId="0" fontId="10" fillId="0" borderId="52" xfId="3" applyFont="1" applyFill="1" applyBorder="1" applyAlignment="1">
      <alignment horizontal="left" vertical="center" wrapText="1" indent="1"/>
    </xf>
    <xf numFmtId="0" fontId="10" fillId="0" borderId="36" xfId="3" applyFont="1" applyFill="1" applyBorder="1" applyAlignment="1">
      <alignment horizontal="left" vertical="center" wrapText="1" indent="1"/>
    </xf>
    <xf numFmtId="0" fontId="17" fillId="0" borderId="0" xfId="0" applyFont="1" applyFill="1" applyAlignment="1">
      <alignment horizontal="left" wrapText="1"/>
    </xf>
    <xf numFmtId="0" fontId="93" fillId="0" borderId="0" xfId="0" applyFont="1" applyFill="1" applyAlignment="1">
      <alignment horizontal="left" wrapText="1"/>
    </xf>
    <xf numFmtId="0" fontId="18" fillId="0" borderId="0" xfId="0" applyFont="1" applyFill="1" applyAlignment="1">
      <alignment horizontal="left" wrapText="1"/>
    </xf>
    <xf numFmtId="0" fontId="10" fillId="0" borderId="52" xfId="0" applyFont="1" applyFill="1" applyBorder="1" applyAlignment="1">
      <alignment horizontal="left" indent="1"/>
    </xf>
    <xf numFmtId="0" fontId="10" fillId="0" borderId="0" xfId="0" applyFont="1" applyFill="1" applyAlignment="1">
      <alignment horizontal="left" indent="1"/>
    </xf>
    <xf numFmtId="0" fontId="10" fillId="0" borderId="36" xfId="0" applyFont="1" applyFill="1" applyBorder="1" applyAlignment="1">
      <alignment horizontal="left" indent="1"/>
    </xf>
    <xf numFmtId="0" fontId="10" fillId="0" borderId="20" xfId="0" applyFont="1" applyFill="1" applyBorder="1" applyAlignment="1">
      <alignment horizontal="left" indent="1"/>
    </xf>
    <xf numFmtId="0" fontId="10" fillId="0" borderId="21" xfId="0" applyFont="1" applyFill="1" applyBorder="1" applyAlignment="1">
      <alignment horizontal="left" indent="1"/>
    </xf>
    <xf numFmtId="0" fontId="10" fillId="0" borderId="5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70" xfId="3" applyFont="1" applyFill="1" applyBorder="1" applyAlignment="1">
      <alignment horizontal="center" vertical="center" wrapText="1"/>
    </xf>
    <xf numFmtId="0" fontId="93" fillId="0" borderId="0" xfId="0" applyFont="1" applyFill="1" applyAlignment="1">
      <alignment horizontal="left"/>
    </xf>
    <xf numFmtId="0" fontId="10" fillId="0" borderId="72"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10" fillId="0" borderId="11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116" xfId="0" applyFont="1" applyFill="1" applyBorder="1" applyAlignment="1">
      <alignment horizontal="center" vertical="center" wrapText="1"/>
    </xf>
    <xf numFmtId="0" fontId="10" fillId="0" borderId="117" xfId="0" applyFont="1" applyFill="1" applyBorder="1" applyAlignment="1">
      <alignment horizontal="center" vertical="center" wrapText="1"/>
    </xf>
    <xf numFmtId="0" fontId="10" fillId="0" borderId="102" xfId="0" applyFont="1" applyFill="1" applyBorder="1" applyAlignment="1">
      <alignment horizontal="center" vertical="center" wrapText="1"/>
    </xf>
    <xf numFmtId="0" fontId="17" fillId="0" borderId="0" xfId="0" applyFont="1" applyFill="1" applyBorder="1" applyAlignment="1">
      <alignment horizontal="left"/>
    </xf>
    <xf numFmtId="0" fontId="10" fillId="0" borderId="9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09" xfId="0" applyFont="1" applyFill="1" applyBorder="1" applyAlignment="1">
      <alignment horizontal="center" vertical="center" wrapText="1"/>
    </xf>
    <xf numFmtId="0" fontId="10" fillId="0" borderId="89" xfId="0" applyFont="1" applyFill="1" applyBorder="1" applyAlignment="1">
      <alignment horizontal="center" vertical="center" wrapText="1"/>
    </xf>
    <xf numFmtId="0" fontId="10" fillId="0" borderId="73" xfId="0" applyFont="1" applyFill="1" applyBorder="1" applyAlignment="1">
      <alignment horizontal="center" vertical="center" wrapText="1"/>
    </xf>
    <xf numFmtId="0" fontId="10" fillId="0" borderId="110" xfId="0" applyFont="1" applyFill="1" applyBorder="1" applyAlignment="1">
      <alignment horizontal="center" vertical="center" wrapText="1"/>
    </xf>
    <xf numFmtId="0" fontId="10" fillId="0" borderId="104"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112" xfId="0" applyFont="1" applyFill="1" applyBorder="1" applyAlignment="1">
      <alignment horizontal="center" vertical="center" wrapText="1"/>
    </xf>
    <xf numFmtId="0" fontId="1" fillId="0" borderId="0" xfId="3" applyFont="1" applyAlignment="1">
      <alignment horizontal="left"/>
    </xf>
    <xf numFmtId="0" fontId="91" fillId="0" borderId="0" xfId="3" applyFont="1" applyAlignment="1">
      <alignment horizontal="left" vertical="center"/>
    </xf>
    <xf numFmtId="0" fontId="2" fillId="0" borderId="0" xfId="3" applyFont="1" applyAlignment="1">
      <alignment horizontal="left" vertical="center"/>
    </xf>
    <xf numFmtId="0" fontId="17" fillId="0" borderId="0" xfId="3" applyFont="1" applyAlignment="1">
      <alignment horizontal="left"/>
    </xf>
    <xf numFmtId="0" fontId="17" fillId="0" borderId="0" xfId="0" applyFont="1" applyAlignment="1">
      <alignment horizontal="left" wrapText="1"/>
    </xf>
    <xf numFmtId="0" fontId="93" fillId="0" borderId="0" xfId="0" applyFont="1" applyAlignment="1">
      <alignment horizontal="left"/>
    </xf>
    <xf numFmtId="0" fontId="10" fillId="0" borderId="74"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46" xfId="0" applyFont="1" applyBorder="1" applyAlignment="1">
      <alignment horizontal="center" vertical="center" wrapText="1"/>
    </xf>
    <xf numFmtId="0" fontId="92" fillId="0" borderId="0" xfId="0" applyFont="1" applyBorder="1" applyAlignment="1">
      <alignment horizontal="left" indent="7"/>
    </xf>
    <xf numFmtId="0" fontId="10" fillId="0" borderId="53" xfId="0" applyFont="1" applyBorder="1" applyAlignment="1">
      <alignment horizontal="center" vertical="center" wrapText="1"/>
    </xf>
    <xf numFmtId="0" fontId="10" fillId="0" borderId="54" xfId="0" applyFont="1" applyBorder="1" applyAlignment="1">
      <alignment horizontal="center" vertical="center" wrapText="1"/>
    </xf>
    <xf numFmtId="0" fontId="93" fillId="0" borderId="0" xfId="0" applyFont="1" applyAlignment="1">
      <alignment horizontal="left" vertical="center"/>
    </xf>
    <xf numFmtId="0" fontId="1" fillId="0" borderId="0" xfId="0" applyNumberFormat="1" applyFont="1" applyAlignment="1">
      <alignment horizontal="left"/>
    </xf>
    <xf numFmtId="0" fontId="91" fillId="0" borderId="0" xfId="0" applyNumberFormat="1" applyFont="1" applyAlignment="1">
      <alignment horizontal="left"/>
    </xf>
    <xf numFmtId="0" fontId="10" fillId="0" borderId="24" xfId="0" applyFont="1" applyBorder="1" applyAlignment="1">
      <alignment horizontal="center"/>
    </xf>
    <xf numFmtId="0" fontId="94" fillId="0" borderId="0" xfId="0" applyFont="1" applyBorder="1" applyAlignment="1">
      <alignment horizontal="center" vertical="top"/>
    </xf>
    <xf numFmtId="0" fontId="11" fillId="0" borderId="0" xfId="0" applyFont="1" applyBorder="1" applyAlignment="1">
      <alignment horizontal="center" vertical="top"/>
    </xf>
    <xf numFmtId="0" fontId="10" fillId="0" borderId="24" xfId="0" applyFont="1" applyBorder="1" applyAlignment="1">
      <alignment horizontal="center" wrapText="1"/>
    </xf>
    <xf numFmtId="0" fontId="11" fillId="0" borderId="24" xfId="0" applyFont="1" applyBorder="1" applyAlignment="1">
      <alignment horizontal="center" wrapText="1"/>
    </xf>
    <xf numFmtId="0" fontId="94" fillId="0" borderId="0" xfId="0" applyFont="1" applyBorder="1" applyAlignment="1">
      <alignment horizontal="center" vertical="top" wrapText="1"/>
    </xf>
    <xf numFmtId="0" fontId="10" fillId="0" borderId="45" xfId="0" applyFont="1" applyBorder="1" applyAlignment="1">
      <alignment horizontal="center" vertical="center" wrapText="1"/>
    </xf>
    <xf numFmtId="0" fontId="17" fillId="0" borderId="36" xfId="0" applyFont="1" applyBorder="1" applyAlignment="1">
      <alignment horizontal="justify" wrapText="1"/>
    </xf>
    <xf numFmtId="0" fontId="92" fillId="0" borderId="20" xfId="3" applyFont="1" applyBorder="1" applyAlignment="1">
      <alignment horizontal="left" indent="7"/>
    </xf>
    <xf numFmtId="0" fontId="17" fillId="0" borderId="36" xfId="0" applyFont="1" applyFill="1" applyBorder="1" applyAlignment="1">
      <alignment horizontal="left" wrapText="1" indent="1"/>
    </xf>
    <xf numFmtId="0" fontId="17" fillId="0" borderId="5" xfId="0" applyFont="1" applyFill="1" applyBorder="1" applyAlignment="1">
      <alignment horizontal="left" wrapText="1" indent="1"/>
    </xf>
    <xf numFmtId="0" fontId="17" fillId="0" borderId="73" xfId="0" applyFont="1" applyFill="1" applyBorder="1" applyAlignment="1">
      <alignment horizontal="left" wrapText="1" indent="1"/>
    </xf>
    <xf numFmtId="0" fontId="17" fillId="0" borderId="5" xfId="0" applyFont="1" applyFill="1" applyBorder="1" applyAlignment="1">
      <alignment horizontal="left" indent="1"/>
    </xf>
    <xf numFmtId="0" fontId="17" fillId="0" borderId="73" xfId="0" applyFont="1" applyFill="1" applyBorder="1" applyAlignment="1">
      <alignment horizontal="left" indent="1"/>
    </xf>
    <xf numFmtId="0" fontId="2" fillId="0" borderId="0" xfId="3" applyFont="1" applyFill="1" applyAlignment="1">
      <alignment horizontal="left"/>
    </xf>
    <xf numFmtId="0" fontId="92" fillId="0" borderId="20" xfId="3" applyFont="1" applyFill="1" applyBorder="1" applyAlignment="1">
      <alignment horizontal="left" indent="7"/>
    </xf>
    <xf numFmtId="0" fontId="10" fillId="0" borderId="49" xfId="3" applyFont="1" applyFill="1" applyBorder="1" applyAlignment="1"/>
    <xf numFmtId="0" fontId="10" fillId="0" borderId="14" xfId="3" applyFont="1" applyFill="1" applyBorder="1" applyAlignment="1"/>
    <xf numFmtId="0" fontId="4" fillId="0" borderId="0" xfId="1" applyAlignment="1" applyProtection="1">
      <alignment horizontal="center" vertical="center"/>
    </xf>
    <xf numFmtId="0" fontId="101" fillId="0" borderId="20" xfId="3" applyFont="1" applyBorder="1" applyAlignment="1">
      <alignment horizontal="left" indent="7"/>
    </xf>
    <xf numFmtId="0" fontId="7" fillId="0" borderId="0" xfId="1" applyFont="1" applyAlignment="1" applyProtection="1">
      <alignment horizontal="center" vertical="center"/>
    </xf>
    <xf numFmtId="0" fontId="12" fillId="0" borderId="18" xfId="3" applyFont="1" applyBorder="1" applyAlignment="1">
      <alignment horizontal="center" vertical="center"/>
    </xf>
    <xf numFmtId="0" fontId="4" fillId="0" borderId="0" xfId="1" applyFont="1" applyAlignment="1" applyProtection="1">
      <alignment horizontal="left" vertical="center"/>
    </xf>
    <xf numFmtId="0" fontId="91" fillId="0" borderId="0" xfId="3" applyFont="1" applyAlignment="1">
      <alignment horizontal="left"/>
    </xf>
    <xf numFmtId="0" fontId="7" fillId="0" borderId="0" xfId="1" applyFont="1" applyAlignment="1" applyProtection="1">
      <alignment horizontal="left" vertical="center"/>
    </xf>
    <xf numFmtId="0" fontId="92" fillId="0" borderId="0" xfId="3" applyFont="1" applyAlignment="1">
      <alignment horizontal="left" vertical="center" indent="7"/>
    </xf>
    <xf numFmtId="0" fontId="101" fillId="0" borderId="0" xfId="3" applyFont="1" applyAlignment="1">
      <alignment horizontal="left" vertical="center" indent="7"/>
    </xf>
    <xf numFmtId="0" fontId="10" fillId="0" borderId="18" xfId="3" applyFont="1" applyFill="1" applyBorder="1" applyAlignment="1">
      <alignment horizontal="center" wrapText="1"/>
    </xf>
    <xf numFmtId="0" fontId="30" fillId="0" borderId="12" xfId="0" applyFont="1" applyBorder="1" applyAlignment="1">
      <alignment horizontal="center" vertical="center" wrapText="1"/>
    </xf>
    <xf numFmtId="0" fontId="30" fillId="0" borderId="12" xfId="0" applyFont="1" applyBorder="1" applyAlignment="1">
      <alignment horizontal="center" vertical="center"/>
    </xf>
    <xf numFmtId="0" fontId="93" fillId="0" borderId="0" xfId="3" applyFont="1" applyAlignment="1">
      <alignment horizontal="left" wrapText="1"/>
    </xf>
    <xf numFmtId="2" fontId="10" fillId="0" borderId="2" xfId="3" applyNumberFormat="1" applyFont="1" applyFill="1" applyBorder="1" applyAlignment="1">
      <alignment horizontal="center" vertical="center" wrapText="1"/>
    </xf>
    <xf numFmtId="2" fontId="0" fillId="0" borderId="13" xfId="0" applyNumberFormat="1" applyFill="1" applyBorder="1" applyAlignment="1">
      <alignment horizontal="center" vertical="center" wrapText="1"/>
    </xf>
    <xf numFmtId="0" fontId="72" fillId="0" borderId="18" xfId="0" applyFont="1" applyBorder="1"/>
    <xf numFmtId="0" fontId="72" fillId="0" borderId="19" xfId="0" applyFont="1" applyBorder="1"/>
    <xf numFmtId="0" fontId="17" fillId="0" borderId="0" xfId="3" applyNumberFormat="1" applyFont="1" applyBorder="1" applyAlignment="1">
      <alignment horizontal="left" wrapText="1"/>
    </xf>
    <xf numFmtId="0" fontId="2" fillId="0" borderId="0" xfId="3" applyFont="1"/>
    <xf numFmtId="0" fontId="92" fillId="0" borderId="0" xfId="3" applyFont="1" applyAlignment="1">
      <alignment horizontal="left" indent="7"/>
    </xf>
    <xf numFmtId="0" fontId="101" fillId="0" borderId="0" xfId="3" applyFont="1" applyAlignment="1">
      <alignment horizontal="left" indent="7"/>
    </xf>
    <xf numFmtId="0" fontId="72" fillId="0" borderId="13" xfId="0" applyFont="1" applyBorder="1" applyAlignment="1">
      <alignment horizontal="center" vertical="center" wrapText="1"/>
    </xf>
    <xf numFmtId="0" fontId="10" fillId="0" borderId="30" xfId="0" applyFont="1" applyBorder="1" applyAlignment="1">
      <alignment horizontal="center" vertical="center"/>
    </xf>
    <xf numFmtId="0" fontId="10" fillId="0" borderId="43" xfId="0" applyFont="1" applyBorder="1" applyAlignment="1">
      <alignment horizontal="center" vertical="center"/>
    </xf>
    <xf numFmtId="0" fontId="92" fillId="0" borderId="0" xfId="0" applyFont="1" applyAlignment="1">
      <alignment horizontal="left" indent="6"/>
    </xf>
    <xf numFmtId="0" fontId="10" fillId="0" borderId="24" xfId="0" applyFont="1" applyBorder="1" applyAlignment="1">
      <alignment horizontal="left" vertical="center" wrapText="1" indent="1"/>
    </xf>
    <xf numFmtId="0" fontId="10" fillId="0" borderId="22" xfId="0" applyFont="1" applyBorder="1" applyAlignment="1">
      <alignment horizontal="left" vertical="center" wrapText="1" indent="1"/>
    </xf>
    <xf numFmtId="0" fontId="92" fillId="0" borderId="20" xfId="0" applyFont="1" applyBorder="1" applyAlignment="1">
      <alignment horizontal="left" wrapText="1" indent="6"/>
    </xf>
    <xf numFmtId="0" fontId="1" fillId="0" borderId="0" xfId="0" applyFont="1" applyAlignment="1">
      <alignment wrapText="1"/>
    </xf>
    <xf numFmtId="0" fontId="29" fillId="0" borderId="0" xfId="0" applyFont="1" applyAlignment="1"/>
    <xf numFmtId="0" fontId="91" fillId="0" borderId="0" xfId="0" applyFont="1" applyAlignment="1">
      <alignment wrapText="1"/>
    </xf>
    <xf numFmtId="0" fontId="8" fillId="0" borderId="0" xfId="0" applyFont="1" applyAlignment="1">
      <alignment horizontal="left" vertical="center" wrapText="1"/>
    </xf>
    <xf numFmtId="0" fontId="10" fillId="0" borderId="2" xfId="0" applyFont="1" applyBorder="1" applyAlignment="1">
      <alignment horizontal="center" vertical="center" wrapText="1" readingOrder="1"/>
    </xf>
    <xf numFmtId="0" fontId="10" fillId="0" borderId="70" xfId="0" applyFont="1" applyBorder="1" applyAlignment="1">
      <alignment horizontal="center" vertical="center" wrapText="1" readingOrder="1"/>
    </xf>
    <xf numFmtId="0" fontId="10" fillId="0" borderId="13" xfId="0" applyFont="1" applyBorder="1" applyAlignment="1">
      <alignment horizontal="center" vertical="center" wrapText="1" readingOrder="1"/>
    </xf>
    <xf numFmtId="0" fontId="8" fillId="0" borderId="0" xfId="0" applyFont="1" applyAlignment="1">
      <alignment horizontal="left" wrapText="1"/>
    </xf>
    <xf numFmtId="0" fontId="10" fillId="0" borderId="17" xfId="0" applyFont="1" applyBorder="1" applyAlignment="1">
      <alignment horizontal="center" wrapText="1"/>
    </xf>
    <xf numFmtId="0" fontId="10" fillId="0" borderId="0" xfId="0" applyFont="1" applyAlignment="1">
      <alignment horizontal="center" vertical="top" wrapText="1"/>
    </xf>
    <xf numFmtId="165" fontId="17" fillId="0" borderId="0" xfId="0" applyNumberFormat="1" applyFont="1" applyBorder="1" applyAlignment="1">
      <alignment horizontal="left" wrapText="1"/>
    </xf>
    <xf numFmtId="165" fontId="93" fillId="0" borderId="0" xfId="0" applyNumberFormat="1" applyFont="1" applyBorder="1" applyAlignment="1">
      <alignment horizontal="left" wrapText="1"/>
    </xf>
    <xf numFmtId="0" fontId="1" fillId="0" borderId="0" xfId="3" applyFont="1"/>
    <xf numFmtId="0" fontId="91" fillId="0" borderId="0" xfId="3" applyFont="1"/>
    <xf numFmtId="0" fontId="10" fillId="0" borderId="132" xfId="3" applyFont="1" applyFill="1" applyBorder="1" applyAlignment="1">
      <alignment horizontal="center" vertical="center" wrapText="1"/>
    </xf>
    <xf numFmtId="0" fontId="10" fillId="0" borderId="133" xfId="3" applyFont="1" applyFill="1" applyBorder="1" applyAlignment="1">
      <alignment horizontal="center" vertical="center" wrapText="1"/>
    </xf>
    <xf numFmtId="0" fontId="10" fillId="0" borderId="36" xfId="3" applyFont="1" applyFill="1" applyBorder="1" applyAlignment="1">
      <alignment horizontal="center" vertical="center" wrapText="1"/>
    </xf>
    <xf numFmtId="0" fontId="10" fillId="0" borderId="114" xfId="3" applyFont="1" applyFill="1" applyBorder="1" applyAlignment="1">
      <alignment horizontal="center" vertical="center" wrapText="1"/>
    </xf>
    <xf numFmtId="0" fontId="10" fillId="0" borderId="109" xfId="3" applyFont="1" applyFill="1" applyBorder="1" applyAlignment="1">
      <alignment horizontal="center" vertical="center" wrapText="1"/>
    </xf>
    <xf numFmtId="0" fontId="10" fillId="0" borderId="129" xfId="3" applyFont="1" applyFill="1" applyBorder="1" applyAlignment="1">
      <alignment horizontal="center" vertical="center" wrapText="1"/>
    </xf>
    <xf numFmtId="0" fontId="17" fillId="0" borderId="0" xfId="0" applyNumberFormat="1" applyFont="1" applyAlignment="1">
      <alignment horizontal="justify" wrapText="1"/>
    </xf>
    <xf numFmtId="165" fontId="93" fillId="0" borderId="0" xfId="0" applyNumberFormat="1" applyFont="1" applyBorder="1" applyAlignment="1">
      <alignment horizontal="justify" wrapText="1"/>
    </xf>
    <xf numFmtId="0" fontId="2" fillId="0" borderId="0" xfId="3" applyFont="1" applyAlignment="1"/>
    <xf numFmtId="0" fontId="101" fillId="0" borderId="20" xfId="3" applyFont="1" applyBorder="1" applyAlignment="1">
      <alignment horizontal="left" vertical="center" indent="6"/>
    </xf>
    <xf numFmtId="0" fontId="1" fillId="0" borderId="0" xfId="3" applyFont="1" applyAlignment="1"/>
    <xf numFmtId="0" fontId="91" fillId="0" borderId="0" xfId="3" applyFont="1" applyAlignment="1">
      <alignment vertical="center"/>
    </xf>
    <xf numFmtId="0" fontId="75" fillId="0" borderId="0" xfId="3" applyFont="1" applyAlignment="1">
      <alignment horizontal="left" vertical="center"/>
    </xf>
    <xf numFmtId="0" fontId="17" fillId="0" borderId="0" xfId="3" applyFont="1" applyFill="1" applyBorder="1" applyAlignment="1">
      <alignment horizontal="justify" wrapText="1"/>
    </xf>
    <xf numFmtId="0" fontId="93" fillId="0" borderId="0" xfId="3" applyFont="1" applyFill="1" applyBorder="1" applyAlignment="1">
      <alignment horizontal="justify" wrapText="1"/>
    </xf>
    <xf numFmtId="0" fontId="10" fillId="0" borderId="73" xfId="3" applyFont="1" applyFill="1" applyBorder="1" applyAlignment="1">
      <alignment horizontal="center" vertical="center" wrapText="1"/>
    </xf>
    <xf numFmtId="0" fontId="75" fillId="0" borderId="0" xfId="3" applyFont="1" applyAlignment="1">
      <alignment horizontal="left"/>
    </xf>
    <xf numFmtId="0" fontId="16" fillId="0" borderId="3" xfId="3" applyFont="1" applyFill="1" applyBorder="1" applyAlignment="1">
      <alignment horizontal="center" vertical="center" wrapText="1"/>
    </xf>
    <xf numFmtId="0" fontId="16" fillId="0" borderId="14" xfId="3" applyFont="1" applyFill="1" applyBorder="1" applyAlignment="1">
      <alignment horizontal="center" vertical="center" wrapText="1"/>
    </xf>
    <xf numFmtId="0" fontId="2" fillId="0" borderId="0" xfId="0" applyFont="1" applyFill="1" applyAlignment="1">
      <alignment horizontal="left"/>
    </xf>
    <xf numFmtId="0" fontId="4" fillId="0" borderId="0" xfId="1" applyAlignment="1" applyProtection="1">
      <alignment horizontal="right" vertical="center"/>
    </xf>
    <xf numFmtId="0" fontId="92" fillId="0" borderId="20" xfId="0" applyFont="1" applyFill="1" applyBorder="1" applyAlignment="1">
      <alignment horizontal="left"/>
    </xf>
    <xf numFmtId="0" fontId="7" fillId="0" borderId="0" xfId="1" applyFont="1" applyAlignment="1" applyProtection="1">
      <alignment horizontal="right" vertical="center"/>
    </xf>
    <xf numFmtId="0" fontId="10" fillId="0" borderId="21" xfId="0" applyFont="1" applyFill="1" applyBorder="1" applyAlignment="1">
      <alignment horizontal="center" vertical="center" wrapText="1"/>
    </xf>
    <xf numFmtId="0" fontId="10" fillId="0" borderId="11" xfId="0" applyFont="1" applyFill="1" applyBorder="1" applyAlignment="1">
      <alignment horizontal="center" vertical="center"/>
    </xf>
    <xf numFmtId="0" fontId="10" fillId="0" borderId="11" xfId="0" applyFont="1" applyFill="1" applyBorder="1"/>
    <xf numFmtId="0" fontId="10" fillId="0" borderId="12" xfId="0" applyFont="1" applyFill="1" applyBorder="1"/>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13" xfId="0" applyFont="1" applyFill="1" applyBorder="1" applyAlignment="1">
      <alignment horizontal="center" vertical="center" wrapText="1"/>
    </xf>
    <xf numFmtId="0" fontId="10" fillId="0" borderId="107" xfId="0" applyFont="1" applyFill="1" applyBorder="1" applyAlignment="1">
      <alignment horizontal="center" vertical="center" wrapText="1"/>
    </xf>
    <xf numFmtId="0" fontId="10" fillId="0" borderId="92" xfId="0" applyFont="1" applyFill="1" applyBorder="1" applyAlignment="1">
      <alignment horizontal="center" vertical="center"/>
    </xf>
    <xf numFmtId="0" fontId="10" fillId="0" borderId="92" xfId="0" applyFont="1" applyFill="1" applyBorder="1"/>
    <xf numFmtId="0" fontId="10" fillId="0" borderId="96" xfId="0" applyFont="1" applyFill="1" applyBorder="1"/>
    <xf numFmtId="0" fontId="10" fillId="0" borderId="92" xfId="0" applyFont="1" applyFill="1" applyBorder="1" applyAlignment="1">
      <alignment horizontal="center" vertical="center" wrapText="1"/>
    </xf>
    <xf numFmtId="0" fontId="10" fillId="0" borderId="96" xfId="0" applyFont="1" applyFill="1" applyBorder="1" applyAlignment="1">
      <alignment horizontal="center" vertical="center"/>
    </xf>
    <xf numFmtId="0" fontId="10" fillId="0" borderId="97" xfId="0" applyFont="1" applyFill="1" applyBorder="1" applyAlignment="1">
      <alignment horizontal="center"/>
    </xf>
    <xf numFmtId="0" fontId="10" fillId="0" borderId="91" xfId="0" applyFont="1" applyFill="1" applyBorder="1" applyAlignment="1">
      <alignment horizontal="center"/>
    </xf>
    <xf numFmtId="0" fontId="10" fillId="0" borderId="11" xfId="0" applyFont="1" applyFill="1" applyBorder="1" applyAlignment="1">
      <alignment horizontal="center"/>
    </xf>
    <xf numFmtId="0" fontId="10" fillId="0" borderId="12" xfId="0" applyFont="1" applyFill="1" applyBorder="1" applyAlignment="1">
      <alignment horizontal="center"/>
    </xf>
    <xf numFmtId="0" fontId="17" fillId="0" borderId="0" xfId="0" applyFont="1" applyFill="1" applyAlignment="1">
      <alignment horizontal="left" indent="1"/>
    </xf>
    <xf numFmtId="0" fontId="93" fillId="0" borderId="0" xfId="1528" applyFont="1" applyFill="1" applyAlignment="1">
      <alignment horizontal="left" wrapText="1"/>
    </xf>
    <xf numFmtId="0" fontId="93" fillId="0" borderId="0" xfId="0" applyFont="1" applyFill="1" applyAlignment="1">
      <alignment horizontal="left" wrapText="1" indent="1"/>
    </xf>
    <xf numFmtId="0" fontId="2" fillId="0" borderId="0" xfId="0" applyFont="1" applyAlignment="1">
      <alignment horizontal="left" wrapText="1"/>
    </xf>
    <xf numFmtId="0" fontId="92" fillId="0" borderId="0" xfId="0" applyFont="1" applyAlignment="1">
      <alignment horizontal="left" wrapText="1" indent="7"/>
    </xf>
    <xf numFmtId="0" fontId="17" fillId="0" borderId="0" xfId="1528" applyFont="1" applyFill="1" applyAlignment="1">
      <alignment horizontal="left" wrapText="1"/>
    </xf>
    <xf numFmtId="0" fontId="93" fillId="0" borderId="0" xfId="0" applyFont="1" applyFill="1" applyAlignment="1">
      <alignment horizontal="left" vertical="center"/>
    </xf>
    <xf numFmtId="0" fontId="92" fillId="0" borderId="22" xfId="0" applyFont="1" applyBorder="1" applyAlignment="1">
      <alignment horizontal="left" vertical="center" indent="7"/>
    </xf>
    <xf numFmtId="0" fontId="10" fillId="0" borderId="102" xfId="0" applyFont="1" applyFill="1" applyBorder="1" applyAlignment="1">
      <alignment horizontal="left" vertical="center" wrapText="1" indent="12"/>
    </xf>
    <xf numFmtId="0" fontId="10" fillId="0" borderId="29" xfId="0" applyFont="1" applyFill="1" applyBorder="1" applyAlignment="1">
      <alignment horizontal="left" vertical="center" wrapText="1" indent="12"/>
    </xf>
    <xf numFmtId="0" fontId="10" fillId="0" borderId="0" xfId="0" applyFont="1" applyFill="1" applyBorder="1" applyAlignment="1">
      <alignment horizontal="left" vertical="center" wrapText="1" indent="12"/>
    </xf>
    <xf numFmtId="0" fontId="10" fillId="0" borderId="33" xfId="0" applyFont="1" applyFill="1" applyBorder="1" applyAlignment="1">
      <alignment horizontal="left" vertical="center" wrapText="1" indent="12"/>
    </xf>
    <xf numFmtId="0" fontId="10" fillId="0" borderId="98" xfId="0" applyFont="1" applyFill="1" applyBorder="1" applyAlignment="1">
      <alignment horizontal="left" vertical="center" wrapText="1" indent="12"/>
    </xf>
    <xf numFmtId="0" fontId="10" fillId="0" borderId="99" xfId="0" applyFont="1" applyFill="1" applyBorder="1" applyAlignment="1">
      <alignment horizontal="left" vertical="center" wrapText="1" indent="12"/>
    </xf>
    <xf numFmtId="0" fontId="8" fillId="0" borderId="0" xfId="0" applyFont="1" applyAlignment="1">
      <alignment horizontal="left" vertical="center" indent="7"/>
    </xf>
    <xf numFmtId="0" fontId="93" fillId="0" borderId="0" xfId="0" applyFont="1" applyBorder="1" applyAlignment="1">
      <alignment horizontal="left" vertical="center"/>
    </xf>
    <xf numFmtId="0" fontId="10" fillId="0" borderId="116" xfId="0" applyFont="1" applyBorder="1" applyAlignment="1">
      <alignment horizontal="center" vertical="center" wrapText="1"/>
    </xf>
    <xf numFmtId="0" fontId="10" fillId="0" borderId="115" xfId="0" applyFont="1" applyBorder="1" applyAlignment="1">
      <alignment horizontal="center" vertical="center" wrapText="1"/>
    </xf>
    <xf numFmtId="0" fontId="10" fillId="0" borderId="90" xfId="0" applyFont="1" applyBorder="1" applyAlignment="1">
      <alignment horizontal="left" vertical="center" wrapText="1" indent="1"/>
    </xf>
    <xf numFmtId="0" fontId="10" fillId="0" borderId="114" xfId="0" applyFont="1" applyBorder="1" applyAlignment="1">
      <alignment horizontal="left" vertical="center" wrapText="1" indent="1"/>
    </xf>
    <xf numFmtId="0" fontId="10" fillId="0" borderId="90" xfId="0" applyFont="1" applyBorder="1"/>
    <xf numFmtId="0" fontId="10" fillId="0" borderId="1" xfId="0" applyFont="1" applyBorder="1"/>
    <xf numFmtId="0" fontId="10" fillId="0" borderId="110" xfId="0" applyFont="1" applyBorder="1"/>
    <xf numFmtId="0" fontId="10" fillId="0" borderId="114" xfId="0" applyFont="1" applyBorder="1"/>
    <xf numFmtId="0" fontId="10" fillId="0" borderId="109" xfId="0" applyFont="1" applyBorder="1"/>
    <xf numFmtId="0" fontId="10" fillId="0" borderId="90" xfId="0" applyFont="1" applyBorder="1" applyAlignment="1">
      <alignment horizontal="center" vertical="center" wrapText="1"/>
    </xf>
    <xf numFmtId="0" fontId="10" fillId="0" borderId="109" xfId="0" applyFont="1" applyBorder="1" applyAlignment="1">
      <alignment horizontal="center" vertical="center" wrapText="1"/>
    </xf>
    <xf numFmtId="0" fontId="10" fillId="0" borderId="121" xfId="0" applyFont="1" applyBorder="1" applyAlignment="1">
      <alignment horizontal="center" vertical="center" wrapText="1"/>
    </xf>
    <xf numFmtId="0" fontId="10" fillId="0" borderId="122" xfId="0" applyFont="1" applyBorder="1" applyAlignment="1">
      <alignment horizontal="center" vertical="center" wrapText="1"/>
    </xf>
    <xf numFmtId="0" fontId="8" fillId="0" borderId="0" xfId="0" applyFont="1" applyAlignment="1">
      <alignment horizontal="left" vertical="center"/>
    </xf>
    <xf numFmtId="0" fontId="93" fillId="0" borderId="0" xfId="0" applyFont="1" applyBorder="1" applyAlignment="1">
      <alignment horizontal="left"/>
    </xf>
    <xf numFmtId="0" fontId="92" fillId="0" borderId="0" xfId="0" applyFont="1" applyBorder="1" applyAlignment="1">
      <alignment horizontal="left" vertical="center" indent="7"/>
    </xf>
    <xf numFmtId="0" fontId="10" fillId="0" borderId="117" xfId="0" applyFont="1" applyBorder="1" applyAlignment="1">
      <alignment horizontal="center" vertical="center" wrapText="1"/>
    </xf>
    <xf numFmtId="0" fontId="10" fillId="0" borderId="145" xfId="0" applyFont="1" applyBorder="1" applyAlignment="1">
      <alignment horizontal="center" vertical="center" wrapText="1"/>
    </xf>
    <xf numFmtId="0" fontId="17" fillId="0" borderId="0" xfId="0" applyFont="1" applyBorder="1" applyAlignment="1">
      <alignment horizontal="left" wrapText="1" indent="1"/>
    </xf>
    <xf numFmtId="0" fontId="93" fillId="0" borderId="0" xfId="0" applyFont="1" applyBorder="1" applyAlignment="1">
      <alignment horizontal="left" indent="1"/>
    </xf>
    <xf numFmtId="0" fontId="10" fillId="0" borderId="140" xfId="0" applyFont="1" applyBorder="1" applyAlignment="1">
      <alignment horizontal="center" vertical="center"/>
    </xf>
    <xf numFmtId="0" fontId="10" fillId="0" borderId="112" xfId="0" applyFont="1" applyBorder="1" applyAlignment="1">
      <alignment horizontal="center" vertical="center"/>
    </xf>
    <xf numFmtId="0" fontId="10" fillId="0" borderId="115" xfId="0" applyFont="1" applyBorder="1" applyAlignment="1">
      <alignment horizontal="center" vertical="center"/>
    </xf>
    <xf numFmtId="0" fontId="8" fillId="0" borderId="0" xfId="0" applyFont="1" applyAlignment="1">
      <alignment horizontal="left"/>
    </xf>
    <xf numFmtId="0" fontId="92" fillId="0" borderId="98" xfId="0" applyFont="1" applyBorder="1" applyAlignment="1">
      <alignment horizontal="left" vertical="center" indent="7"/>
    </xf>
    <xf numFmtId="0" fontId="10" fillId="0" borderId="141" xfId="0" applyFont="1" applyBorder="1" applyAlignment="1">
      <alignment horizontal="center" vertical="center"/>
    </xf>
    <xf numFmtId="0" fontId="10" fillId="0" borderId="131" xfId="0" applyFont="1" applyBorder="1" applyAlignment="1">
      <alignment horizontal="center" vertical="center"/>
    </xf>
    <xf numFmtId="0" fontId="8" fillId="0" borderId="0" xfId="0" applyFont="1" applyAlignment="1">
      <alignment horizontal="left" indent="7"/>
    </xf>
    <xf numFmtId="0" fontId="10" fillId="0" borderId="146" xfId="0" applyFont="1" applyBorder="1" applyAlignment="1">
      <alignment horizontal="center" vertical="center"/>
    </xf>
    <xf numFmtId="0" fontId="10" fillId="0" borderId="132" xfId="0" applyFont="1" applyBorder="1" applyAlignment="1">
      <alignment horizontal="center" vertical="center"/>
    </xf>
    <xf numFmtId="0" fontId="10" fillId="0" borderId="147" xfId="0" applyFont="1" applyBorder="1" applyAlignment="1">
      <alignment horizontal="center" vertical="center"/>
    </xf>
    <xf numFmtId="0" fontId="10" fillId="0" borderId="132" xfId="0" applyFont="1" applyBorder="1" applyAlignment="1">
      <alignment horizontal="center" vertical="center" wrapText="1"/>
    </xf>
    <xf numFmtId="0" fontId="17" fillId="0" borderId="0" xfId="0" applyFont="1" applyAlignment="1">
      <alignment horizontal="left"/>
    </xf>
    <xf numFmtId="0" fontId="10" fillId="0" borderId="137" xfId="0" applyFont="1" applyBorder="1" applyAlignment="1">
      <alignment horizontal="center" vertical="center"/>
    </xf>
    <xf numFmtId="0" fontId="10" fillId="0" borderId="148" xfId="0" applyFont="1" applyBorder="1" applyAlignment="1">
      <alignment horizontal="center" vertical="center"/>
    </xf>
    <xf numFmtId="0" fontId="10" fillId="0" borderId="149" xfId="0" applyFont="1" applyBorder="1" applyAlignment="1">
      <alignment horizontal="center" vertical="center"/>
    </xf>
    <xf numFmtId="0" fontId="10" fillId="0" borderId="136" xfId="0" applyFont="1" applyBorder="1" applyAlignment="1">
      <alignment horizontal="center" vertical="center" wrapText="1"/>
    </xf>
    <xf numFmtId="0" fontId="92" fillId="0" borderId="22" xfId="0" applyFont="1" applyBorder="1" applyAlignment="1">
      <alignment horizontal="left" indent="7"/>
    </xf>
    <xf numFmtId="0" fontId="10" fillId="0" borderId="78"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73" xfId="0" applyFont="1" applyFill="1" applyBorder="1" applyAlignment="1">
      <alignment horizontal="center" vertical="center"/>
    </xf>
    <xf numFmtId="0" fontId="12" fillId="0" borderId="78" xfId="0" applyFont="1" applyFill="1" applyBorder="1" applyAlignment="1">
      <alignment horizontal="center" vertical="center"/>
    </xf>
    <xf numFmtId="0" fontId="10" fillId="0" borderId="81" xfId="0" applyFont="1" applyFill="1" applyBorder="1" applyAlignment="1">
      <alignment horizontal="center" vertical="center" wrapText="1"/>
    </xf>
    <xf numFmtId="0" fontId="2" fillId="0" borderId="0" xfId="0" applyFont="1" applyFill="1" applyBorder="1" applyAlignment="1">
      <alignment horizontal="left"/>
    </xf>
    <xf numFmtId="0" fontId="92" fillId="0" borderId="0" xfId="0" applyFont="1" applyFill="1" applyBorder="1" applyAlignment="1">
      <alignment horizontal="left" vertical="center" indent="7"/>
    </xf>
    <xf numFmtId="0" fontId="10" fillId="0" borderId="51" xfId="0" applyFont="1" applyFill="1" applyBorder="1" applyAlignment="1">
      <alignment horizontal="center" vertical="center" wrapText="1"/>
    </xf>
    <xf numFmtId="0" fontId="10" fillId="0" borderId="79" xfId="0" applyFont="1" applyFill="1" applyBorder="1" applyAlignment="1">
      <alignment horizontal="center" vertical="center" wrapText="1"/>
    </xf>
    <xf numFmtId="0" fontId="17" fillId="0" borderId="0" xfId="1528" applyFont="1" applyFill="1" applyAlignment="1">
      <alignment horizontal="left" wrapText="1" indent="1"/>
    </xf>
    <xf numFmtId="0" fontId="93" fillId="0" borderId="0" xfId="1528" applyFont="1" applyFill="1" applyAlignment="1">
      <alignment horizontal="left" wrapText="1" indent="1"/>
    </xf>
    <xf numFmtId="0" fontId="10" fillId="0" borderId="118" xfId="0" applyFont="1" applyBorder="1" applyAlignment="1">
      <alignment horizontal="center" vertical="center" wrapText="1"/>
    </xf>
    <xf numFmtId="0" fontId="10" fillId="0" borderId="119" xfId="0" applyFont="1" applyBorder="1" applyAlignment="1">
      <alignment horizontal="center" vertical="center" wrapText="1"/>
    </xf>
    <xf numFmtId="0" fontId="10" fillId="0" borderId="123" xfId="0" applyFont="1" applyBorder="1" applyAlignment="1">
      <alignment horizontal="center" vertical="center" wrapText="1"/>
    </xf>
    <xf numFmtId="0" fontId="92" fillId="0" borderId="0" xfId="0" applyFont="1" applyFill="1" applyBorder="1" applyAlignment="1">
      <alignment horizontal="left" indent="7"/>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28" xfId="0" applyFont="1" applyFill="1" applyBorder="1" applyAlignment="1">
      <alignment horizontal="center" vertical="center"/>
    </xf>
    <xf numFmtId="0" fontId="10" fillId="0" borderId="129" xfId="0" applyFont="1" applyFill="1" applyBorder="1" applyAlignment="1">
      <alignment horizontal="center" vertical="center"/>
    </xf>
    <xf numFmtId="0" fontId="12" fillId="0" borderId="11" xfId="0" applyFont="1" applyBorder="1" applyAlignment="1">
      <alignment horizontal="center" vertical="center" wrapText="1"/>
    </xf>
    <xf numFmtId="0" fontId="10" fillId="0" borderId="102" xfId="0" applyFont="1" applyBorder="1" applyAlignment="1">
      <alignment horizontal="center" vertical="center" wrapText="1"/>
    </xf>
    <xf numFmtId="0" fontId="10" fillId="0" borderId="92" xfId="0" applyFont="1" applyBorder="1" applyAlignment="1">
      <alignment horizontal="center" vertical="center" wrapText="1"/>
    </xf>
    <xf numFmtId="0" fontId="12" fillId="0" borderId="92" xfId="0" applyFont="1" applyBorder="1" applyAlignment="1">
      <alignment horizontal="center" vertical="center" wrapText="1"/>
    </xf>
    <xf numFmtId="0" fontId="12" fillId="0" borderId="84" xfId="0" applyFont="1" applyBorder="1" applyAlignment="1">
      <alignment horizontal="center" vertical="center"/>
    </xf>
    <xf numFmtId="0" fontId="12" fillId="0" borderId="70" xfId="0" applyFont="1" applyBorder="1" applyAlignment="1">
      <alignment horizontal="center" vertical="center"/>
    </xf>
    <xf numFmtId="0" fontId="12" fillId="0" borderId="28"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116" xfId="0" applyFont="1" applyBorder="1" applyAlignment="1">
      <alignment horizontal="center" vertical="center" wrapText="1"/>
    </xf>
    <xf numFmtId="0" fontId="12" fillId="0" borderId="89" xfId="0" applyFont="1" applyBorder="1" applyAlignment="1">
      <alignment horizontal="center" vertical="center"/>
    </xf>
    <xf numFmtId="0" fontId="12" fillId="0" borderId="73" xfId="0" applyFont="1" applyBorder="1" applyAlignment="1">
      <alignment horizontal="center" vertical="center"/>
    </xf>
    <xf numFmtId="0" fontId="10" fillId="0" borderId="104" xfId="0" applyFont="1" applyBorder="1" applyAlignment="1">
      <alignment horizontal="center" vertical="center" wrapText="1"/>
    </xf>
    <xf numFmtId="0" fontId="92" fillId="0" borderId="20" xfId="0" applyFont="1" applyBorder="1" applyAlignment="1">
      <alignment horizontal="left" indent="7"/>
    </xf>
    <xf numFmtId="0" fontId="12" fillId="0" borderId="131" xfId="0" applyFont="1" applyBorder="1" applyAlignment="1">
      <alignment horizontal="center" vertical="center"/>
    </xf>
    <xf numFmtId="0" fontId="12" fillId="0" borderId="114" xfId="0" applyFont="1" applyBorder="1" applyAlignment="1">
      <alignment horizontal="center" vertical="center"/>
    </xf>
    <xf numFmtId="0" fontId="12" fillId="0" borderId="140" xfId="0" applyFont="1" applyBorder="1" applyAlignment="1">
      <alignment horizontal="center" vertical="center"/>
    </xf>
    <xf numFmtId="0" fontId="12" fillId="0" borderId="115" xfId="0" applyFont="1" applyBorder="1" applyAlignment="1">
      <alignment horizontal="center" vertical="center"/>
    </xf>
    <xf numFmtId="165" fontId="12" fillId="0" borderId="140" xfId="0" applyNumberFormat="1" applyFont="1" applyBorder="1" applyAlignment="1">
      <alignment horizontal="center" vertical="center"/>
    </xf>
    <xf numFmtId="165" fontId="12" fillId="0" borderId="115" xfId="0" applyNumberFormat="1" applyFont="1" applyBorder="1" applyAlignment="1">
      <alignment horizontal="center" vertical="center"/>
    </xf>
    <xf numFmtId="0" fontId="12" fillId="0" borderId="141" xfId="0" applyFont="1" applyBorder="1" applyAlignment="1">
      <alignment horizontal="center" vertical="center"/>
    </xf>
    <xf numFmtId="0" fontId="12" fillId="0" borderId="116" xfId="0" applyFont="1" applyBorder="1" applyAlignment="1">
      <alignment horizontal="center" vertical="center"/>
    </xf>
    <xf numFmtId="169" fontId="17" fillId="0" borderId="0" xfId="42027" applyFont="1" applyFill="1" applyBorder="1" applyAlignment="1">
      <alignment horizontal="left"/>
    </xf>
    <xf numFmtId="0" fontId="10" fillId="0" borderId="51" xfId="0" applyFont="1" applyBorder="1" applyAlignment="1">
      <alignment horizontal="left" vertical="center" wrapText="1" indent="1"/>
    </xf>
    <xf numFmtId="0" fontId="10" fillId="0" borderId="142" xfId="0" applyFont="1" applyBorder="1" applyAlignment="1">
      <alignment horizontal="left" vertical="center" wrapText="1" indent="1"/>
    </xf>
    <xf numFmtId="0" fontId="10" fillId="0" borderId="33" xfId="0" applyFont="1" applyBorder="1" applyAlignment="1">
      <alignment horizontal="left" vertical="center" wrapText="1" indent="1"/>
    </xf>
    <xf numFmtId="0" fontId="10" fillId="0" borderId="117" xfId="0" applyFont="1" applyBorder="1" applyAlignment="1">
      <alignment horizontal="left" vertical="center" wrapText="1" indent="1"/>
    </xf>
    <xf numFmtId="0" fontId="46" fillId="0" borderId="0" xfId="0" applyFont="1" applyBorder="1" applyAlignment="1">
      <alignment horizontal="left" vertical="center"/>
    </xf>
    <xf numFmtId="0" fontId="46" fillId="0" borderId="0" xfId="0" applyFont="1" applyBorder="1" applyAlignment="1">
      <alignment horizontal="left"/>
    </xf>
    <xf numFmtId="0" fontId="10" fillId="0" borderId="164" xfId="0" applyFont="1" applyBorder="1" applyAlignment="1">
      <alignment horizontal="center" vertical="center" wrapText="1"/>
    </xf>
    <xf numFmtId="0" fontId="10" fillId="0" borderId="165" xfId="0" applyFont="1" applyBorder="1" applyAlignment="1">
      <alignment horizontal="center" vertical="center" wrapText="1"/>
    </xf>
    <xf numFmtId="0" fontId="10" fillId="0" borderId="157" xfId="0" applyFont="1" applyBorder="1" applyAlignment="1">
      <alignment horizontal="center" vertical="center" wrapText="1"/>
    </xf>
    <xf numFmtId="0" fontId="10" fillId="0" borderId="98" xfId="0" applyFont="1" applyFill="1" applyBorder="1" applyAlignment="1">
      <alignment horizontal="center" vertical="center" wrapText="1"/>
    </xf>
    <xf numFmtId="0" fontId="10" fillId="0" borderId="140" xfId="0" applyFont="1" applyFill="1" applyBorder="1" applyAlignment="1">
      <alignment horizontal="center" vertical="center" wrapText="1"/>
    </xf>
    <xf numFmtId="0" fontId="10" fillId="0" borderId="141" xfId="0" applyFont="1" applyFill="1" applyBorder="1" applyAlignment="1">
      <alignment horizontal="center" vertical="center" wrapText="1"/>
    </xf>
    <xf numFmtId="0" fontId="16" fillId="2" borderId="153" xfId="0" applyFont="1" applyFill="1" applyBorder="1" applyAlignment="1">
      <alignment horizontal="center" vertical="center" wrapText="1"/>
    </xf>
    <xf numFmtId="0" fontId="106" fillId="2" borderId="154" xfId="0" applyFont="1" applyFill="1" applyBorder="1" applyAlignment="1">
      <alignment horizontal="center" vertical="center" wrapText="1"/>
    </xf>
    <xf numFmtId="0" fontId="10" fillId="0" borderId="150" xfId="0" applyFont="1" applyFill="1" applyBorder="1" applyAlignment="1">
      <alignment horizontal="center" vertical="center" wrapText="1"/>
    </xf>
    <xf numFmtId="0" fontId="10" fillId="0" borderId="137" xfId="0" applyFont="1" applyFill="1" applyBorder="1" applyAlignment="1">
      <alignment horizontal="center" vertical="center" wrapText="1"/>
    </xf>
    <xf numFmtId="0" fontId="10" fillId="0" borderId="138" xfId="0" applyFont="1" applyFill="1" applyBorder="1" applyAlignment="1">
      <alignment horizontal="center" vertical="center" wrapText="1"/>
    </xf>
    <xf numFmtId="0" fontId="10" fillId="0" borderId="139" xfId="0" applyFont="1" applyFill="1" applyBorder="1" applyAlignment="1">
      <alignment horizontal="center" vertical="center" wrapText="1"/>
    </xf>
    <xf numFmtId="0" fontId="10" fillId="0" borderId="134"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135" xfId="0" applyFont="1" applyFill="1" applyBorder="1" applyAlignment="1">
      <alignment horizontal="center" vertical="center" wrapText="1"/>
    </xf>
    <xf numFmtId="0" fontId="10" fillId="0" borderId="132" xfId="0" applyFont="1" applyFill="1" applyBorder="1" applyAlignment="1">
      <alignment horizontal="center" vertical="center" wrapText="1"/>
    </xf>
    <xf numFmtId="0" fontId="10" fillId="0" borderId="131" xfId="0" applyFont="1" applyFill="1" applyBorder="1" applyAlignment="1">
      <alignment horizontal="center" vertical="center" wrapText="1"/>
    </xf>
    <xf numFmtId="0" fontId="10" fillId="0" borderId="133" xfId="0" applyFont="1" applyFill="1" applyBorder="1" applyAlignment="1">
      <alignment horizontal="center" vertical="center" wrapText="1"/>
    </xf>
    <xf numFmtId="0" fontId="16" fillId="0" borderId="135" xfId="0" applyFont="1" applyFill="1" applyBorder="1" applyAlignment="1">
      <alignment horizontal="center" vertical="center" wrapText="1"/>
    </xf>
    <xf numFmtId="0" fontId="16" fillId="0" borderId="132" xfId="0" applyFont="1" applyFill="1" applyBorder="1" applyAlignment="1">
      <alignment horizontal="center" vertical="center" wrapText="1"/>
    </xf>
    <xf numFmtId="0" fontId="16" fillId="0" borderId="133" xfId="0" applyFont="1" applyFill="1" applyBorder="1" applyAlignment="1">
      <alignment horizontal="center" vertical="center" wrapText="1"/>
    </xf>
    <xf numFmtId="0" fontId="16" fillId="0" borderId="4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10" xfId="0" applyFont="1" applyFill="1" applyBorder="1" applyAlignment="1">
      <alignment horizontal="center" vertical="center" wrapText="1"/>
    </xf>
    <xf numFmtId="0" fontId="16" fillId="0" borderId="114" xfId="0" applyFont="1" applyFill="1" applyBorder="1" applyAlignment="1">
      <alignment horizontal="center" vertical="center" wrapText="1"/>
    </xf>
    <xf numFmtId="0" fontId="16" fillId="0" borderId="109" xfId="0" applyFont="1" applyFill="1" applyBorder="1" applyAlignment="1">
      <alignment horizontal="center" vertical="center" wrapText="1"/>
    </xf>
    <xf numFmtId="0" fontId="10" fillId="0" borderId="161" xfId="0" applyFont="1" applyBorder="1" applyAlignment="1">
      <alignment horizontal="center" vertical="center" wrapText="1"/>
    </xf>
    <xf numFmtId="0" fontId="10" fillId="0" borderId="94" xfId="0" applyFont="1" applyBorder="1" applyAlignment="1">
      <alignment horizontal="center" vertical="center" wrapText="1"/>
    </xf>
    <xf numFmtId="0" fontId="10" fillId="0" borderId="196" xfId="0" applyFont="1" applyBorder="1" applyAlignment="1">
      <alignment horizontal="center" vertical="center" wrapText="1"/>
    </xf>
    <xf numFmtId="0" fontId="10" fillId="0" borderId="86" xfId="0" applyFont="1" applyBorder="1" applyAlignment="1">
      <alignment horizontal="center" vertical="center" wrapText="1"/>
    </xf>
    <xf numFmtId="0" fontId="10" fillId="0" borderId="15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2" fillId="0" borderId="0" xfId="0" applyFont="1" applyBorder="1" applyAlignment="1">
      <alignment horizontal="left"/>
    </xf>
    <xf numFmtId="0" fontId="92" fillId="0" borderId="79" xfId="0" applyFont="1" applyBorder="1" applyAlignment="1">
      <alignment horizontal="left" vertical="center" indent="7"/>
    </xf>
    <xf numFmtId="0" fontId="10" fillId="0" borderId="103" xfId="0" applyFont="1" applyFill="1" applyBorder="1" applyAlignment="1">
      <alignment horizontal="center" vertical="center" wrapText="1"/>
    </xf>
    <xf numFmtId="0" fontId="10" fillId="0" borderId="153" xfId="0" applyFont="1" applyFill="1" applyBorder="1" applyAlignment="1">
      <alignment horizontal="center" vertical="center"/>
    </xf>
    <xf numFmtId="0" fontId="10" fillId="0" borderId="154" xfId="0" applyFont="1" applyFill="1" applyBorder="1" applyAlignment="1">
      <alignment horizontal="center" vertical="center"/>
    </xf>
    <xf numFmtId="0" fontId="93" fillId="0" borderId="0" xfId="0" applyFont="1" applyAlignment="1">
      <alignment horizontal="left" vertical="center" wrapText="1"/>
    </xf>
    <xf numFmtId="0" fontId="10" fillId="0" borderId="83"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186" xfId="0" applyFont="1" applyBorder="1" applyAlignment="1">
      <alignment horizontal="center" vertical="center" wrapText="1"/>
    </xf>
    <xf numFmtId="0" fontId="10" fillId="0" borderId="24" xfId="0" applyFont="1" applyBorder="1" applyAlignment="1">
      <alignment horizontal="center" vertical="center"/>
    </xf>
    <xf numFmtId="0" fontId="10" fillId="0" borderId="193" xfId="0" applyFont="1" applyBorder="1" applyAlignment="1">
      <alignment horizontal="center" vertical="center" wrapText="1"/>
    </xf>
    <xf numFmtId="0" fontId="10" fillId="0" borderId="197" xfId="0" applyFont="1" applyBorder="1" applyAlignment="1">
      <alignment horizontal="center" vertical="center" wrapText="1"/>
    </xf>
    <xf numFmtId="0" fontId="10" fillId="0" borderId="162" xfId="0" applyFont="1" applyBorder="1" applyAlignment="1">
      <alignment horizontal="center" vertical="center" wrapText="1"/>
    </xf>
    <xf numFmtId="0" fontId="6" fillId="0" borderId="20" xfId="0" applyFont="1" applyBorder="1" applyAlignment="1">
      <alignment horizontal="left" vertical="center" indent="7"/>
    </xf>
    <xf numFmtId="0" fontId="10" fillId="0" borderId="147" xfId="0" applyFont="1" applyBorder="1" applyAlignment="1">
      <alignment horizontal="center" vertical="center" wrapText="1"/>
    </xf>
    <xf numFmtId="0" fontId="10" fillId="0" borderId="182" xfId="0" applyFont="1" applyBorder="1" applyAlignment="1">
      <alignment horizontal="center" vertical="center" wrapText="1"/>
    </xf>
    <xf numFmtId="0" fontId="10" fillId="0" borderId="183" xfId="0" applyFont="1" applyBorder="1" applyAlignment="1">
      <alignment horizontal="center" vertical="center" wrapText="1"/>
    </xf>
    <xf numFmtId="0" fontId="46" fillId="0" borderId="0" xfId="0" applyFont="1" applyFill="1" applyAlignment="1">
      <alignment horizontal="justify" wrapText="1"/>
    </xf>
    <xf numFmtId="0" fontId="93" fillId="0" borderId="0" xfId="0" applyFont="1" applyFill="1" applyAlignment="1">
      <alignment horizontal="justify" wrapText="1"/>
    </xf>
    <xf numFmtId="0" fontId="10" fillId="0" borderId="186" xfId="0" applyFont="1" applyBorder="1" applyAlignment="1">
      <alignment horizontal="center" vertical="center"/>
    </xf>
    <xf numFmtId="0" fontId="10" fillId="0" borderId="51" xfId="0" applyFont="1" applyBorder="1" applyAlignment="1">
      <alignment horizontal="center" vertical="center"/>
    </xf>
    <xf numFmtId="0" fontId="10" fillId="0" borderId="187" xfId="0" applyFont="1" applyBorder="1" applyAlignment="1">
      <alignment horizontal="center" vertical="center"/>
    </xf>
    <xf numFmtId="0" fontId="10" fillId="0" borderId="188" xfId="0" applyFont="1" applyBorder="1" applyAlignment="1">
      <alignment horizontal="center" vertical="center" wrapText="1"/>
    </xf>
    <xf numFmtId="0" fontId="10" fillId="0" borderId="189" xfId="0" applyFont="1" applyBorder="1" applyAlignment="1">
      <alignment horizontal="center" vertical="center" wrapText="1"/>
    </xf>
    <xf numFmtId="0" fontId="10" fillId="0" borderId="191" xfId="0" applyFont="1" applyBorder="1" applyAlignment="1">
      <alignment horizontal="center" vertical="center" wrapText="1"/>
    </xf>
    <xf numFmtId="0" fontId="10" fillId="0" borderId="192" xfId="0" applyFont="1" applyBorder="1" applyAlignment="1">
      <alignment horizontal="center" vertical="center" wrapText="1"/>
    </xf>
    <xf numFmtId="0" fontId="2" fillId="0" borderId="0" xfId="2" applyFont="1" applyAlignment="1">
      <alignment horizontal="left"/>
    </xf>
    <xf numFmtId="0" fontId="10" fillId="0" borderId="107" xfId="0" applyFont="1" applyBorder="1" applyAlignment="1">
      <alignment horizontal="center" vertical="center" wrapText="1"/>
    </xf>
    <xf numFmtId="0" fontId="10" fillId="0" borderId="184" xfId="0" applyFont="1" applyBorder="1" applyAlignment="1">
      <alignment horizontal="center" vertical="center" wrapText="1"/>
    </xf>
    <xf numFmtId="0" fontId="10" fillId="0" borderId="185" xfId="0" applyFont="1" applyBorder="1" applyAlignment="1">
      <alignment horizontal="center" vertical="center" wrapText="1"/>
    </xf>
    <xf numFmtId="165" fontId="82" fillId="0" borderId="49" xfId="0" applyNumberFormat="1" applyFont="1" applyFill="1" applyBorder="1" applyAlignment="1">
      <alignment horizontal="right" vertical="top" wrapText="1"/>
    </xf>
  </cellXfs>
  <cellStyles count="42035">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Excel Built-in Hyperlink" xfId="42029"/>
    <cellStyle name="Excel Built-in Normal" xfId="42027"/>
    <cellStyle name="Heading" xfId="42030"/>
    <cellStyle name="Heading1" xfId="42031"/>
    <cellStyle name="Hiperłącze" xfId="1" builtinId="8"/>
    <cellStyle name="Hiperłącze 2" xfId="1520"/>
    <cellStyle name="Hiperłącze 3" xfId="1521"/>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10" xfId="42028"/>
    <cellStyle name="Normalny 2" xfId="2"/>
    <cellStyle name="Normalny 2 2" xfId="4"/>
    <cellStyle name="Normalny 2 3" xfId="1528"/>
    <cellStyle name="Normalny 2 4" xfId="42032"/>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Result" xfId="42033"/>
    <cellStyle name="Result2" xfId="42034"/>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12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41</xdr:row>
      <xdr:rowOff>57150</xdr:rowOff>
    </xdr:from>
    <xdr:ext cx="184731" cy="264560"/>
    <xdr:sp macro="" textlink="">
      <xdr:nvSpPr>
        <xdr:cNvPr id="2" name="pole tekstowe 1"/>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4" name="pole tekstowe 3"/>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5" name="pole tekstowe 4"/>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5</xdr:row>
      <xdr:rowOff>9525</xdr:rowOff>
    </xdr:from>
    <xdr:ext cx="184731" cy="264560"/>
    <xdr:sp macro="" textlink="">
      <xdr:nvSpPr>
        <xdr:cNvPr id="164" name="pole tekstowe 16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5" name="pole tekstowe 16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6" name="pole tekstowe 16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7" name="pole tekstowe 16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8" name="pole tekstowe 16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69" name="pole tekstowe 16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0" name="pole tekstowe 16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1" name="pole tekstowe 17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2" name="pole tekstowe 17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3" name="pole tekstowe 17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4" name="pole tekstowe 17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5" name="pole tekstowe 17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6" name="pole tekstowe 17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7" name="pole tekstowe 17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8" name="pole tekstowe 17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79" name="pole tekstowe 17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0" name="pole tekstowe 17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1" name="pole tekstowe 18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2" name="pole tekstowe 18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3" name="pole tekstowe 18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4" name="pole tekstowe 18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5" name="pole tekstowe 18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6" name="pole tekstowe 18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7" name="pole tekstowe 18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8" name="pole tekstowe 18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89" name="pole tekstowe 18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0" name="pole tekstowe 18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1" name="pole tekstowe 19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2" name="pole tekstowe 19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3" name="pole tekstowe 19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4" name="pole tekstowe 19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9525</xdr:rowOff>
    </xdr:from>
    <xdr:ext cx="184731" cy="264560"/>
    <xdr:sp macro="" textlink="">
      <xdr:nvSpPr>
        <xdr:cNvPr id="195" name="pole tekstowe 19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2"/>
  <sheetViews>
    <sheetView tabSelected="1" view="pageBreakPreview" zoomScaleNormal="100" zoomScaleSheetLayoutView="100" workbookViewId="0">
      <selection sqref="A1:B1"/>
    </sheetView>
  </sheetViews>
  <sheetFormatPr defaultColWidth="10.28515625" defaultRowHeight="12"/>
  <cols>
    <col min="1" max="1" width="13.5703125" style="469" customWidth="1"/>
    <col min="2" max="2" width="87.42578125" style="470" customWidth="1"/>
    <col min="3" max="3" width="10.28515625" style="469" customWidth="1"/>
    <col min="4" max="16384" width="10.28515625" style="469"/>
  </cols>
  <sheetData>
    <row r="1" spans="1:2" ht="29.25" customHeight="1" thickBot="1">
      <c r="A1" s="1161" t="s">
        <v>1268</v>
      </c>
      <c r="B1" s="1162"/>
    </row>
    <row r="2" spans="1:2" s="24" customFormat="1">
      <c r="A2" s="1163"/>
      <c r="B2" s="1163"/>
    </row>
    <row r="3" spans="1:2" ht="24">
      <c r="A3" s="850" t="s">
        <v>340</v>
      </c>
      <c r="B3" s="686" t="s">
        <v>1365</v>
      </c>
    </row>
    <row r="4" spans="1:2" ht="28.5" customHeight="1">
      <c r="A4" s="850" t="s">
        <v>341</v>
      </c>
      <c r="B4" s="686" t="s">
        <v>1365</v>
      </c>
    </row>
    <row r="5" spans="1:2" ht="24">
      <c r="A5" s="850" t="s">
        <v>342</v>
      </c>
      <c r="B5" s="686" t="s">
        <v>1365</v>
      </c>
    </row>
    <row r="6" spans="1:2" ht="20.25" customHeight="1">
      <c r="A6" s="850" t="s">
        <v>343</v>
      </c>
      <c r="B6" s="440" t="s">
        <v>1365</v>
      </c>
    </row>
    <row r="7" spans="1:2" ht="20.25" customHeight="1">
      <c r="A7" s="850" t="s">
        <v>344</v>
      </c>
      <c r="B7" s="440" t="s">
        <v>1365</v>
      </c>
    </row>
    <row r="8" spans="1:2" ht="20.25" customHeight="1">
      <c r="A8" s="850" t="s">
        <v>345</v>
      </c>
      <c r="B8" s="440" t="s">
        <v>1366</v>
      </c>
    </row>
    <row r="9" spans="1:2" ht="20.25" customHeight="1">
      <c r="A9" s="850" t="s">
        <v>346</v>
      </c>
      <c r="B9" s="440" t="s">
        <v>1367</v>
      </c>
    </row>
    <row r="10" spans="1:2" ht="20.25" customHeight="1">
      <c r="A10" s="850" t="s">
        <v>347</v>
      </c>
      <c r="B10" s="440" t="s">
        <v>1367</v>
      </c>
    </row>
    <row r="11" spans="1:2" ht="28.5" customHeight="1">
      <c r="A11" s="850" t="s">
        <v>348</v>
      </c>
      <c r="B11" s="686" t="s">
        <v>1367</v>
      </c>
    </row>
    <row r="12" spans="1:2" ht="28.5" customHeight="1">
      <c r="A12" s="850" t="s">
        <v>349</v>
      </c>
      <c r="B12" s="686" t="s">
        <v>1367</v>
      </c>
    </row>
    <row r="13" spans="1:2" ht="28.5" customHeight="1">
      <c r="A13" s="850" t="s">
        <v>350</v>
      </c>
      <c r="B13" s="686" t="s">
        <v>1368</v>
      </c>
    </row>
    <row r="14" spans="1:2" ht="28.5" customHeight="1">
      <c r="A14" s="850" t="s">
        <v>351</v>
      </c>
      <c r="B14" s="686" t="s">
        <v>1368</v>
      </c>
    </row>
    <row r="15" spans="1:2" ht="28.5" customHeight="1">
      <c r="A15" s="850" t="s">
        <v>352</v>
      </c>
      <c r="B15" s="686" t="s">
        <v>1369</v>
      </c>
    </row>
    <row r="16" spans="1:2" ht="28.5" customHeight="1">
      <c r="A16" s="850" t="s">
        <v>353</v>
      </c>
      <c r="B16" s="686" t="s">
        <v>1369</v>
      </c>
    </row>
    <row r="17" spans="1:2" ht="30.75" customHeight="1">
      <c r="A17" s="850" t="s">
        <v>354</v>
      </c>
      <c r="B17" s="686" t="s">
        <v>1370</v>
      </c>
    </row>
    <row r="18" spans="1:2" ht="48">
      <c r="A18" s="850" t="s">
        <v>355</v>
      </c>
      <c r="B18" s="686" t="s">
        <v>1371</v>
      </c>
    </row>
    <row r="19" spans="1:2" ht="48">
      <c r="A19" s="850" t="s">
        <v>356</v>
      </c>
      <c r="B19" s="686" t="s">
        <v>1372</v>
      </c>
    </row>
    <row r="20" spans="1:2" ht="24">
      <c r="A20" s="850" t="s">
        <v>357</v>
      </c>
      <c r="B20" s="686" t="s">
        <v>1373</v>
      </c>
    </row>
    <row r="21" spans="1:2" ht="24">
      <c r="A21" s="850" t="s">
        <v>358</v>
      </c>
      <c r="B21" s="686" t="s">
        <v>1374</v>
      </c>
    </row>
    <row r="22" spans="1:2" ht="24">
      <c r="A22" s="850" t="s">
        <v>359</v>
      </c>
      <c r="B22" s="686" t="s">
        <v>1375</v>
      </c>
    </row>
    <row r="23" spans="1:2" ht="24">
      <c r="A23" s="850" t="s">
        <v>360</v>
      </c>
      <c r="B23" s="686" t="s">
        <v>1375</v>
      </c>
    </row>
    <row r="24" spans="1:2" ht="24">
      <c r="A24" s="850" t="s">
        <v>361</v>
      </c>
      <c r="B24" s="686" t="s">
        <v>1376</v>
      </c>
    </row>
    <row r="25" spans="1:2" ht="24">
      <c r="A25" s="850" t="s">
        <v>362</v>
      </c>
      <c r="B25" s="686" t="s">
        <v>1377</v>
      </c>
    </row>
    <row r="26" spans="1:2" ht="24">
      <c r="A26" s="850" t="s">
        <v>363</v>
      </c>
      <c r="B26" s="686" t="s">
        <v>1377</v>
      </c>
    </row>
    <row r="27" spans="1:2" ht="48">
      <c r="A27" s="851" t="s">
        <v>364</v>
      </c>
      <c r="B27" s="686" t="s">
        <v>1378</v>
      </c>
    </row>
    <row r="28" spans="1:2" ht="48">
      <c r="A28" s="851" t="s">
        <v>365</v>
      </c>
      <c r="B28" s="686" t="s">
        <v>1379</v>
      </c>
    </row>
    <row r="29" spans="1:2" ht="48">
      <c r="A29" s="851" t="s">
        <v>366</v>
      </c>
      <c r="B29" s="686" t="s">
        <v>1380</v>
      </c>
    </row>
    <row r="30" spans="1:2" ht="36">
      <c r="A30" s="851" t="s">
        <v>367</v>
      </c>
      <c r="B30" s="686" t="s">
        <v>1381</v>
      </c>
    </row>
    <row r="31" spans="1:2" ht="33.75" customHeight="1">
      <c r="A31" s="851" t="s">
        <v>368</v>
      </c>
      <c r="B31" s="686" t="s">
        <v>1381</v>
      </c>
    </row>
    <row r="32" spans="1:2" ht="46.5" customHeight="1">
      <c r="A32" s="851" t="s">
        <v>369</v>
      </c>
      <c r="B32" s="686" t="s">
        <v>1381</v>
      </c>
    </row>
    <row r="33" spans="1:2" ht="24">
      <c r="A33" s="850" t="s">
        <v>370</v>
      </c>
      <c r="B33" s="686" t="s">
        <v>1382</v>
      </c>
    </row>
    <row r="34" spans="1:2" ht="24">
      <c r="A34" s="850" t="s">
        <v>371</v>
      </c>
      <c r="B34" s="686" t="s">
        <v>1383</v>
      </c>
    </row>
    <row r="35" spans="1:2" ht="24">
      <c r="A35" s="850" t="s">
        <v>372</v>
      </c>
      <c r="B35" s="686" t="s">
        <v>1383</v>
      </c>
    </row>
    <row r="36" spans="1:2" ht="24">
      <c r="A36" s="850" t="s">
        <v>373</v>
      </c>
      <c r="B36" s="686" t="s">
        <v>1384</v>
      </c>
    </row>
    <row r="37" spans="1:2" ht="24">
      <c r="A37" s="850" t="s">
        <v>1270</v>
      </c>
      <c r="B37" s="686" t="s">
        <v>1385</v>
      </c>
    </row>
    <row r="38" spans="1:2" ht="24">
      <c r="A38" s="850" t="s">
        <v>1310</v>
      </c>
      <c r="B38" s="686" t="s">
        <v>1386</v>
      </c>
    </row>
    <row r="39" spans="1:2" ht="24">
      <c r="A39" s="850" t="s">
        <v>374</v>
      </c>
      <c r="B39" s="686" t="s">
        <v>1387</v>
      </c>
    </row>
    <row r="40" spans="1:2" ht="24">
      <c r="A40" s="850" t="s">
        <v>1311</v>
      </c>
      <c r="B40" s="686" t="s">
        <v>1388</v>
      </c>
    </row>
    <row r="41" spans="1:2" ht="24">
      <c r="A41" s="850" t="s">
        <v>1312</v>
      </c>
      <c r="B41" s="686" t="s">
        <v>1388</v>
      </c>
    </row>
    <row r="42" spans="1:2" ht="24">
      <c r="A42" s="850" t="s">
        <v>1313</v>
      </c>
      <c r="B42" s="686" t="s">
        <v>1389</v>
      </c>
    </row>
    <row r="43" spans="1:2" ht="24">
      <c r="A43" s="850" t="s">
        <v>1314</v>
      </c>
      <c r="B43" s="686" t="s">
        <v>1390</v>
      </c>
    </row>
    <row r="44" spans="1:2" ht="24">
      <c r="A44" s="850" t="s">
        <v>1315</v>
      </c>
      <c r="B44" s="686" t="s">
        <v>1390</v>
      </c>
    </row>
    <row r="45" spans="1:2" ht="24">
      <c r="A45" s="850" t="s">
        <v>1316</v>
      </c>
      <c r="B45" s="686" t="s">
        <v>1391</v>
      </c>
    </row>
    <row r="46" spans="1:2" ht="24">
      <c r="A46" s="850" t="s">
        <v>375</v>
      </c>
      <c r="B46" s="686" t="s">
        <v>1391</v>
      </c>
    </row>
    <row r="47" spans="1:2" ht="24">
      <c r="A47" s="850" t="s">
        <v>1317</v>
      </c>
      <c r="B47" s="686" t="s">
        <v>1392</v>
      </c>
    </row>
    <row r="48" spans="1:2" ht="24">
      <c r="A48" s="850" t="s">
        <v>376</v>
      </c>
      <c r="B48" s="686" t="s">
        <v>1392</v>
      </c>
    </row>
    <row r="49" spans="1:2" ht="24">
      <c r="A49" s="850" t="s">
        <v>377</v>
      </c>
      <c r="B49" s="686" t="s">
        <v>1393</v>
      </c>
    </row>
    <row r="50" spans="1:2" ht="24">
      <c r="A50" s="850" t="s">
        <v>378</v>
      </c>
      <c r="B50" s="686" t="s">
        <v>1393</v>
      </c>
    </row>
    <row r="51" spans="1:2" ht="24">
      <c r="A51" s="850" t="s">
        <v>1318</v>
      </c>
      <c r="B51" s="686" t="s">
        <v>1394</v>
      </c>
    </row>
    <row r="52" spans="1:2" ht="24">
      <c r="A52" s="850" t="s">
        <v>1319</v>
      </c>
      <c r="B52" s="686" t="s">
        <v>1395</v>
      </c>
    </row>
    <row r="53" spans="1:2" ht="24">
      <c r="A53" s="850" t="s">
        <v>1320</v>
      </c>
      <c r="B53" s="686" t="s">
        <v>1395</v>
      </c>
    </row>
    <row r="54" spans="1:2" ht="24">
      <c r="A54" s="850" t="s">
        <v>1321</v>
      </c>
      <c r="B54" s="686" t="s">
        <v>1395</v>
      </c>
    </row>
    <row r="55" spans="1:2" ht="24">
      <c r="A55" s="851" t="s">
        <v>379</v>
      </c>
      <c r="B55" s="686" t="s">
        <v>1396</v>
      </c>
    </row>
    <row r="56" spans="1:2" ht="24">
      <c r="A56" s="851" t="s">
        <v>380</v>
      </c>
      <c r="B56" s="686" t="s">
        <v>1397</v>
      </c>
    </row>
    <row r="57" spans="1:2" ht="24">
      <c r="A57" s="852" t="s">
        <v>381</v>
      </c>
      <c r="B57" s="686" t="s">
        <v>1398</v>
      </c>
    </row>
    <row r="58" spans="1:2" ht="24">
      <c r="A58" s="852" t="s">
        <v>382</v>
      </c>
      <c r="B58" s="686" t="s">
        <v>1399</v>
      </c>
    </row>
    <row r="59" spans="1:2" ht="24">
      <c r="A59" s="853" t="s">
        <v>383</v>
      </c>
      <c r="B59" s="686" t="s">
        <v>1400</v>
      </c>
    </row>
    <row r="60" spans="1:2" ht="24">
      <c r="A60" s="852" t="s">
        <v>384</v>
      </c>
      <c r="B60" s="686" t="s">
        <v>1400</v>
      </c>
    </row>
    <row r="61" spans="1:2" ht="24">
      <c r="A61" s="853" t="s">
        <v>1322</v>
      </c>
      <c r="B61" s="686" t="s">
        <v>1401</v>
      </c>
    </row>
    <row r="62" spans="1:2" ht="24">
      <c r="A62" s="853" t="s">
        <v>1323</v>
      </c>
      <c r="B62" s="686" t="s">
        <v>1401</v>
      </c>
    </row>
    <row r="63" spans="1:2" ht="24">
      <c r="A63" s="854" t="s">
        <v>1324</v>
      </c>
      <c r="B63" s="686" t="s">
        <v>1401</v>
      </c>
    </row>
    <row r="64" spans="1:2" ht="48">
      <c r="A64" s="850" t="s">
        <v>1325</v>
      </c>
      <c r="B64" s="686" t="s">
        <v>1414</v>
      </c>
    </row>
    <row r="65" spans="1:2" ht="24">
      <c r="A65" s="850" t="s">
        <v>1326</v>
      </c>
      <c r="B65" s="686" t="s">
        <v>1402</v>
      </c>
    </row>
    <row r="66" spans="1:2" ht="24">
      <c r="A66" s="850" t="s">
        <v>1327</v>
      </c>
      <c r="B66" s="686" t="s">
        <v>1402</v>
      </c>
    </row>
    <row r="67" spans="1:2" ht="24">
      <c r="A67" s="850" t="s">
        <v>385</v>
      </c>
      <c r="B67" s="686" t="s">
        <v>1403</v>
      </c>
    </row>
    <row r="68" spans="1:2" ht="24">
      <c r="A68" s="850" t="s">
        <v>386</v>
      </c>
      <c r="B68" s="686" t="s">
        <v>1403</v>
      </c>
    </row>
    <row r="69" spans="1:2" ht="24">
      <c r="A69" s="851" t="s">
        <v>387</v>
      </c>
      <c r="B69" s="686" t="s">
        <v>1404</v>
      </c>
    </row>
    <row r="70" spans="1:2" ht="24">
      <c r="A70" s="851" t="s">
        <v>388</v>
      </c>
      <c r="B70" s="686" t="s">
        <v>1203</v>
      </c>
    </row>
    <row r="71" spans="1:2" ht="24">
      <c r="A71" s="851" t="s">
        <v>1328</v>
      </c>
      <c r="B71" s="686" t="s">
        <v>1203</v>
      </c>
    </row>
    <row r="72" spans="1:2" ht="24">
      <c r="A72" s="851" t="s">
        <v>1329</v>
      </c>
      <c r="B72" s="686" t="s">
        <v>1405</v>
      </c>
    </row>
    <row r="73" spans="1:2" ht="24">
      <c r="A73" s="850" t="s">
        <v>389</v>
      </c>
      <c r="B73" s="686" t="s">
        <v>1406</v>
      </c>
    </row>
    <row r="74" spans="1:2" ht="24">
      <c r="A74" s="850" t="s">
        <v>390</v>
      </c>
      <c r="B74" s="686" t="s">
        <v>1407</v>
      </c>
    </row>
    <row r="75" spans="1:2" ht="24">
      <c r="A75" s="850" t="s">
        <v>391</v>
      </c>
      <c r="B75" s="686" t="s">
        <v>1408</v>
      </c>
    </row>
    <row r="76" spans="1:2" ht="24">
      <c r="A76" s="850" t="s">
        <v>1330</v>
      </c>
      <c r="B76" s="686" t="s">
        <v>1415</v>
      </c>
    </row>
    <row r="77" spans="1:2" ht="24">
      <c r="A77" s="850" t="s">
        <v>1331</v>
      </c>
      <c r="B77" s="686" t="s">
        <v>1416</v>
      </c>
    </row>
    <row r="78" spans="1:2" ht="36">
      <c r="A78" s="850" t="s">
        <v>392</v>
      </c>
      <c r="B78" s="686" t="s">
        <v>1417</v>
      </c>
    </row>
    <row r="79" spans="1:2" ht="24">
      <c r="A79" s="850" t="s">
        <v>393</v>
      </c>
      <c r="B79" s="686" t="s">
        <v>1418</v>
      </c>
    </row>
    <row r="80" spans="1:2" ht="24">
      <c r="A80" s="850" t="s">
        <v>1332</v>
      </c>
      <c r="B80" s="686" t="s">
        <v>1409</v>
      </c>
    </row>
    <row r="81" spans="1:2" ht="24">
      <c r="A81" s="850" t="s">
        <v>1333</v>
      </c>
      <c r="B81" s="686" t="s">
        <v>1410</v>
      </c>
    </row>
    <row r="82" spans="1:2" ht="24">
      <c r="A82" s="851" t="s">
        <v>394</v>
      </c>
      <c r="B82" s="686" t="s">
        <v>1411</v>
      </c>
    </row>
    <row r="83" spans="1:2" ht="24">
      <c r="A83" s="851" t="s">
        <v>395</v>
      </c>
      <c r="B83" s="686" t="s">
        <v>1411</v>
      </c>
    </row>
    <row r="84" spans="1:2" ht="24">
      <c r="A84" s="851" t="s">
        <v>1334</v>
      </c>
      <c r="B84" s="686" t="s">
        <v>1411</v>
      </c>
    </row>
    <row r="85" spans="1:2" ht="24">
      <c r="A85" s="851" t="s">
        <v>1335</v>
      </c>
      <c r="B85" s="686" t="s">
        <v>1411</v>
      </c>
    </row>
    <row r="86" spans="1:2" ht="24">
      <c r="A86" s="851" t="s">
        <v>396</v>
      </c>
      <c r="B86" s="686" t="s">
        <v>1412</v>
      </c>
    </row>
    <row r="87" spans="1:2" ht="24">
      <c r="A87" s="851" t="s">
        <v>397</v>
      </c>
      <c r="B87" s="686" t="s">
        <v>1412</v>
      </c>
    </row>
    <row r="88" spans="1:2" ht="24">
      <c r="A88" s="851" t="s">
        <v>398</v>
      </c>
      <c r="B88" s="686" t="s">
        <v>1412</v>
      </c>
    </row>
    <row r="89" spans="1:2" ht="24">
      <c r="A89" s="851" t="s">
        <v>399</v>
      </c>
      <c r="B89" s="686" t="s">
        <v>1412</v>
      </c>
    </row>
    <row r="90" spans="1:2" ht="24">
      <c r="A90" s="851" t="s">
        <v>1336</v>
      </c>
      <c r="B90" s="686" t="s">
        <v>1412</v>
      </c>
    </row>
    <row r="91" spans="1:2" ht="24">
      <c r="A91" s="851" t="s">
        <v>1337</v>
      </c>
      <c r="B91" s="686" t="s">
        <v>1412</v>
      </c>
    </row>
    <row r="92" spans="1:2" ht="24">
      <c r="A92" s="851" t="s">
        <v>1338</v>
      </c>
      <c r="B92" s="686" t="s">
        <v>1412</v>
      </c>
    </row>
  </sheetData>
  <mergeCells count="2">
    <mergeCell ref="A1:B1"/>
    <mergeCell ref="A2:B2"/>
  </mergeCells>
  <hyperlinks>
    <hyperlink ref="A3" location="'Tabl. 1 cz.1'!A1" display="TABL.1CZ.1"/>
    <hyperlink ref="A4" location="'Tabl. 1 cz.2'!A1" display="TABL.1CZ.2"/>
    <hyperlink ref="A60" location="'Tabl. 31 cz. 2'!A1" display="TABL. 31CZ.2"/>
    <hyperlink ref="A5" location="'Tabl. 1 cz.3'!A1" display="TABL.1CZ.3"/>
    <hyperlink ref="A6" location="'Tabl. 1 cz.4'!A1" display="TABL.1CZ.4"/>
    <hyperlink ref="A7" location="'Tabl. 1 cz.5'!A1" display="TABL.1CZ.5"/>
    <hyperlink ref="A8" location="Tabl.2!A1" display="TABL. 2"/>
    <hyperlink ref="A9" location="'Tabl. 3 cz.1'!A1" display="TABL. 3CZ.1"/>
    <hyperlink ref="A10" location="'Tabl. 3 cz.2'!A1" display="TABL. 3CZ.2"/>
    <hyperlink ref="A11" location="'Tabl. 3 cz.3'!A1" display="TABL. 3CZ.3"/>
    <hyperlink ref="A12" location="'Tabl. 3 cz.4'!A1" display="TABL. 3CZ.4"/>
    <hyperlink ref="A13" location="'Tabl. 4 cz.1'!A1" display="TABL. 4CZ.1"/>
    <hyperlink ref="A14" location="'Tabl. 4 cz.2'!A1" display="TABL. 4CZ.2"/>
    <hyperlink ref="A15" location="'Tabl. 5 cz.1'!A1" display="TABL. 5CZ.1"/>
    <hyperlink ref="A16" location="'Tabl. 5 cz.2'!A1" display="TABL. 5CZ.2"/>
    <hyperlink ref="A17" location="'Tabl. 6'!A1" display="TABL. 6"/>
    <hyperlink ref="A18" location="'Tabl. 7 cz.1'!A1" display="TABL. 7CZ.1"/>
    <hyperlink ref="A19" location="'Tabl. 7 cz. 2'!A1" display="TABL. 7CZ.2"/>
    <hyperlink ref="A20" location="'Tabl. 8'!A1" display="TABL. 8"/>
    <hyperlink ref="A21" location="'Tabl. 9'!A1" display="TABL. 9"/>
    <hyperlink ref="A22" location="'Tabl. 10 cz.1'!A1" display="TABL. 10CZ.1"/>
    <hyperlink ref="A23" location="'Tabl. 10 cz.2'!A1" display="TABL.10CZ.2"/>
    <hyperlink ref="A24" location="'Tabl. 11'!A1" display="TABL.11"/>
    <hyperlink ref="A25" location="'Tabl. 12 cz.1'!A1" display="TABL.12CZ.1"/>
    <hyperlink ref="A26" location="'Tabl. 12 cz.2'!A1" display="TABL.12CZ.2"/>
    <hyperlink ref="A27" location="'Tabl. 13 cz.1'!A1" display="TABL.13CZ.1"/>
    <hyperlink ref="A28" location="'Tabl. 13 cz.2'!A1" display="TABL.13CZ.2"/>
    <hyperlink ref="A29" location="'Tabl. 13 cz.3'!A1" display="TABL.13CZ.3"/>
    <hyperlink ref="A30" location="'Tabl. 14 cz.1'!A1" display="TABL.14CZ.1"/>
    <hyperlink ref="A31" location="'Tabl. 14 cz.2'!A1" display="TABL.14CZ.2"/>
    <hyperlink ref="A32" location="'Tabl. 14 cz.3'!A1" display="TABL.14CZ.3"/>
    <hyperlink ref="A33" location="'Tabl. 15'!A1" display="TABL.15"/>
    <hyperlink ref="A34" location="'Tabl. 16 cz.1'!A1" display="TABL.16CZ.1"/>
    <hyperlink ref="A35" location="'Tabl. 16 cz.2'!A1" display="TABL.16CZ.2"/>
    <hyperlink ref="A36" location="'Tabl. 17'!A1" display="TABL.17"/>
    <hyperlink ref="A37" location="'Tabl. 18'!A1" display="TABL.18"/>
    <hyperlink ref="A38" location="'Tabl. 19'!A1" display="TABL. 19"/>
    <hyperlink ref="A39" location="'Tabl. 20'!A1" display="TABL. 20"/>
    <hyperlink ref="A40" location="'Tabl. 21 cz. 1'!A1" display="TABL. 21CZ.1"/>
    <hyperlink ref="A41" location="'Tabl. 21 cz. 2'!A1" display="TABL. 21CZ.2"/>
    <hyperlink ref="A42" location="'Tabl. 22'!A1" display="TABL. 22"/>
    <hyperlink ref="A43" location="'Tabl. 23 cz.1'!A1" display="TABL. 23CZ.1"/>
    <hyperlink ref="A44" location="'Tabl. 23 cz. 2'!A1" display="TABL. 23CZ.2"/>
    <hyperlink ref="A45" location="'Tabl. 24 cz. 1'!A1" display="TABL .24CZ.1"/>
    <hyperlink ref="A46" location="'Tabl. 24 cz. 2'!A1" display="TABL. 24CZ.2"/>
    <hyperlink ref="A47" location="'Tabl. 25 cz. 1'!A1" display="TABL. 25CZ.1"/>
    <hyperlink ref="A48" location="'Tabl. 25 cz. 2'!A1" display="TABL. 25CZ.2"/>
    <hyperlink ref="A49" location="'Tabl. 26 cz. 1'!A1" display="TABL. 26CZ.1"/>
    <hyperlink ref="A50" location="'Tabl. 26 cz. 2'!A1" display="TABL. 26CZ.2"/>
    <hyperlink ref="A51" location="'Tabl. 27'!A1" display="TABL. 27"/>
    <hyperlink ref="A52" location="'Tabl. 28 cz. 1'!A1" display="TABL. 28CZ.1"/>
    <hyperlink ref="A53" location="'Tabl. 28 cz. 2'!A1" display="TABL. 28CZ.2"/>
    <hyperlink ref="A54" location="'Tabl. 28 cz.3'!A1" display="TABL .28CZ.3"/>
    <hyperlink ref="A55" location="'Tabl. 29 cz. 1'!A1" display="TABL. 29CZ.1"/>
    <hyperlink ref="A56" location="'Tabl. 29 cz. 2'!A1" display="TABL. 29CZ.2"/>
    <hyperlink ref="A57" location="'Tabl. 30 cz. 1'!A1" display="TABL. 30CZ.1"/>
    <hyperlink ref="A58" location="'Tabl. 30 cz. 2'!A1" display="TABL. 30CZ.2"/>
    <hyperlink ref="A59" location="'Tabl. 31 cz. 1'!A1" display="TABL. 31CZ.1"/>
    <hyperlink ref="A61" location="'Tabl. 31 cz. 3'!A1" display="TABL. 31CZ.3"/>
    <hyperlink ref="A62" location="'Tabl. 31 cz. 4'!A1" display="TABL. 31CZ.4"/>
    <hyperlink ref="A63" location="'Tabl. 31 cz. 5'!A1" display="TABL. 31CZ.5"/>
    <hyperlink ref="A64" location="'Tabl. 32'!A1" display="TABL. 32"/>
    <hyperlink ref="A65" location="'Tabl. 33 cz. 1'!A1" display="TABL. 33CZ.1"/>
    <hyperlink ref="A66" location="'Tabl. 33 cz. 2'!A1" display="TABL. 33CZ.2"/>
    <hyperlink ref="A67" location="'Tabl. 34 cz. 1'!A1" display="TABL. 34CZ.1"/>
    <hyperlink ref="A68" location="'Tabl. 34 cz. 2'!A1" display="TABL. 34CZ.2"/>
    <hyperlink ref="A69" location="'Tabl. 35 cz. 1'!A1" display="TABL. 35CZ.1"/>
    <hyperlink ref="A70" location="'Tabl. 35 cz. 2'!A1" display="TABL. 35CZ.2"/>
    <hyperlink ref="A71" location="'Tabl. 35 cz. 3'!A1" display="TABL. 35CZ.3"/>
    <hyperlink ref="A72" location="'Tabl. 36'!A1" display="TABL. 36"/>
    <hyperlink ref="A73" location="'Tabl. 37'!A1" display="TABL. 37"/>
    <hyperlink ref="A74" location="'Tabl. 38'!A1" display="TABL. 38"/>
    <hyperlink ref="A75" location="Tabl.39!A1" display="TABL. 39"/>
    <hyperlink ref="A76" location="'Tabl. 40'!A1" display="TABL .40"/>
    <hyperlink ref="A77" location="'Tabl. 41'!A1" display="TABL. 41"/>
    <hyperlink ref="A78" location="'Tabl. 42'!A1" display="TABL. 42"/>
    <hyperlink ref="A79" location="'Tabl. 43'!A1" display="TABL. 43"/>
    <hyperlink ref="A80" location="'Tabl. 44 cz. 1'!A1" display="TABL. 44CZ.1"/>
    <hyperlink ref="A81" location="'Tabl. 44 cz. 2'!A1" display="TABL. 44CZ.2"/>
    <hyperlink ref="A82" location="'Tabl. 45 cz. 1'!A1" display="TABL. 45CZ.1"/>
    <hyperlink ref="A83" location="'Tabl. 45 cz. 2'!A1" display="TABL. 45CZ.2"/>
    <hyperlink ref="A84" location="'Tabl. 45 cz. 3'!A1" display="TABL. 45CZ.3"/>
    <hyperlink ref="A85" location="'Tabl. 45 cz. 4'!A1" display="TABL. 45CZ.4"/>
    <hyperlink ref="A86" location="'Tabl. 46 cz. 1'!A1" display="TABL. 46CZ.1"/>
    <hyperlink ref="A87" location="'Tabl. 46 cz. 2'!A1" display="TABL. 46CZ.2"/>
    <hyperlink ref="A88" location="'Tabl. 46 cz. 3'!A1" display="TABL. 46CZ.3"/>
    <hyperlink ref="A89" location="'Tabl. 46 cz. 4'!A1" display="TABL. 46CZ.4"/>
    <hyperlink ref="A90" location="'Tabl. 46 cz. 5'!A1" display="TABL. 46CZ.5"/>
    <hyperlink ref="A91" location="'Tabl. 46 cz. 6'!A1" display="TABL. 46CZ.6"/>
    <hyperlink ref="A92" location="'Tabl. 46 cz. 7'!A1" display="TABL. 46CZ.7"/>
  </hyperlinks>
  <pageMargins left="0.39370078740157483" right="0.39370078740157483" top="0.19685039370078741" bottom="0.19685039370078741" header="0.31496062992125984" footer="0.31496062992125984"/>
  <pageSetup paperSize="9" scale="73" orientation="portrait" r:id="rId1"/>
  <rowBreaks count="3" manualBreakCount="3">
    <brk id="28" max="1" man="1"/>
    <brk id="33" max="16383" man="1"/>
    <brk id="6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9"/>
  <sheetViews>
    <sheetView showGridLines="0" zoomScaleNormal="100" workbookViewId="0"/>
  </sheetViews>
  <sheetFormatPr defaultColWidth="9.140625" defaultRowHeight="14.25"/>
  <cols>
    <col min="1" max="1" width="6.7109375" style="481" customWidth="1"/>
    <col min="2" max="2" width="16.7109375" style="481" customWidth="1"/>
    <col min="3" max="13" width="15.7109375" style="481" customWidth="1"/>
    <col min="14" max="16384" width="9.140625" style="481"/>
  </cols>
  <sheetData>
    <row r="1" spans="1:13">
      <c r="A1" s="484" t="s">
        <v>407</v>
      </c>
      <c r="L1" s="739" t="s">
        <v>0</v>
      </c>
      <c r="M1" s="739"/>
    </row>
    <row r="2" spans="1:13">
      <c r="A2" s="485" t="s">
        <v>402</v>
      </c>
      <c r="L2" s="738" t="s">
        <v>1</v>
      </c>
      <c r="M2" s="738"/>
    </row>
    <row r="3" spans="1:13">
      <c r="A3" s="538" t="s">
        <v>408</v>
      </c>
      <c r="B3" s="564"/>
    </row>
    <row r="4" spans="1:13">
      <c r="A4" s="538" t="s">
        <v>404</v>
      </c>
      <c r="B4" s="564"/>
    </row>
    <row r="5" spans="1:13" ht="14.25" customHeight="1">
      <c r="A5" s="1251" t="s">
        <v>493</v>
      </c>
      <c r="B5" s="1252"/>
      <c r="C5" s="1259"/>
      <c r="D5" s="1263"/>
      <c r="E5" s="1263"/>
      <c r="F5" s="1263"/>
      <c r="G5" s="1263"/>
      <c r="H5" s="1263"/>
      <c r="I5" s="1263"/>
      <c r="J5" s="1263"/>
      <c r="K5" s="1263"/>
      <c r="L5" s="1263"/>
      <c r="M5" s="1263"/>
    </row>
    <row r="6" spans="1:13">
      <c r="A6" s="1253"/>
      <c r="B6" s="1254"/>
      <c r="C6" s="1258"/>
      <c r="D6" s="1258"/>
      <c r="E6" s="1258"/>
      <c r="F6" s="1267"/>
      <c r="G6" s="1267"/>
      <c r="H6" s="1267"/>
      <c r="I6" s="1267"/>
      <c r="J6" s="1265"/>
      <c r="K6" s="1266"/>
      <c r="L6" s="1266"/>
      <c r="M6" s="1266"/>
    </row>
    <row r="7" spans="1:13" ht="15" customHeight="1">
      <c r="A7" s="1253"/>
      <c r="B7" s="1254"/>
      <c r="C7" s="1260" t="s">
        <v>513</v>
      </c>
      <c r="D7" s="1257"/>
      <c r="E7" s="1258"/>
      <c r="F7" s="1262" t="s">
        <v>516</v>
      </c>
      <c r="G7" s="1268"/>
      <c r="H7" s="1269"/>
      <c r="I7" s="1269"/>
      <c r="J7" s="1262" t="s">
        <v>520</v>
      </c>
      <c r="K7" s="1264"/>
      <c r="L7" s="1264"/>
      <c r="M7" s="1264"/>
    </row>
    <row r="8" spans="1:13" ht="171" customHeight="1">
      <c r="A8" s="1255"/>
      <c r="B8" s="1256"/>
      <c r="C8" s="1261"/>
      <c r="D8" s="489" t="s">
        <v>514</v>
      </c>
      <c r="E8" s="489" t="s">
        <v>515</v>
      </c>
      <c r="F8" s="1261"/>
      <c r="G8" s="489" t="s">
        <v>517</v>
      </c>
      <c r="H8" s="489" t="s">
        <v>518</v>
      </c>
      <c r="I8" s="489" t="s">
        <v>519</v>
      </c>
      <c r="J8" s="1261"/>
      <c r="K8" s="489" t="s">
        <v>521</v>
      </c>
      <c r="L8" s="489" t="s">
        <v>522</v>
      </c>
      <c r="M8" s="488" t="s">
        <v>523</v>
      </c>
    </row>
    <row r="9" spans="1:13">
      <c r="A9" s="104">
        <v>2019</v>
      </c>
      <c r="B9" s="492" t="s">
        <v>15</v>
      </c>
      <c r="C9" s="25">
        <v>6843</v>
      </c>
      <c r="D9" s="25">
        <v>554</v>
      </c>
      <c r="E9" s="25">
        <v>3214</v>
      </c>
      <c r="F9" s="25">
        <v>33183</v>
      </c>
      <c r="G9" s="25">
        <v>12852</v>
      </c>
      <c r="H9" s="25">
        <v>9030</v>
      </c>
      <c r="I9" s="25">
        <v>11301</v>
      </c>
      <c r="J9" s="25">
        <v>58899</v>
      </c>
      <c r="K9" s="25">
        <v>5560</v>
      </c>
      <c r="L9" s="25">
        <v>24101</v>
      </c>
      <c r="M9" s="528">
        <v>29238</v>
      </c>
    </row>
    <row r="10" spans="1:13">
      <c r="A10" s="33"/>
      <c r="B10" s="492" t="s">
        <v>16</v>
      </c>
      <c r="C10" s="25">
        <v>6843</v>
      </c>
      <c r="D10" s="25">
        <v>556</v>
      </c>
      <c r="E10" s="25">
        <v>3206</v>
      </c>
      <c r="F10" s="25">
        <v>33182</v>
      </c>
      <c r="G10" s="25">
        <v>12744</v>
      </c>
      <c r="H10" s="25">
        <v>9036</v>
      </c>
      <c r="I10" s="25">
        <v>11402</v>
      </c>
      <c r="J10" s="25">
        <v>59070</v>
      </c>
      <c r="K10" s="25">
        <v>5557</v>
      </c>
      <c r="L10" s="25">
        <v>24210</v>
      </c>
      <c r="M10" s="528">
        <v>29303</v>
      </c>
    </row>
    <row r="11" spans="1:13">
      <c r="A11" s="33"/>
      <c r="B11" s="492" t="s">
        <v>17</v>
      </c>
      <c r="C11" s="25">
        <v>6875</v>
      </c>
      <c r="D11" s="25">
        <v>556</v>
      </c>
      <c r="E11" s="25">
        <v>3225</v>
      </c>
      <c r="F11" s="25">
        <v>33323</v>
      </c>
      <c r="G11" s="25">
        <v>12988</v>
      </c>
      <c r="H11" s="25">
        <v>9063</v>
      </c>
      <c r="I11" s="25">
        <v>11272</v>
      </c>
      <c r="J11" s="25">
        <v>59066</v>
      </c>
      <c r="K11" s="25">
        <v>5516</v>
      </c>
      <c r="L11" s="25">
        <v>24168</v>
      </c>
      <c r="M11" s="528">
        <v>29382</v>
      </c>
    </row>
    <row r="12" spans="1:13">
      <c r="A12" s="33"/>
      <c r="B12" s="13" t="s">
        <v>5</v>
      </c>
      <c r="C12" s="25">
        <v>6844</v>
      </c>
      <c r="D12" s="25">
        <v>556</v>
      </c>
      <c r="E12" s="25">
        <v>3220</v>
      </c>
      <c r="F12" s="25">
        <v>33245</v>
      </c>
      <c r="G12" s="25">
        <v>12904</v>
      </c>
      <c r="H12" s="25">
        <v>9050</v>
      </c>
      <c r="I12" s="25">
        <v>11291</v>
      </c>
      <c r="J12" s="25">
        <v>59027</v>
      </c>
      <c r="K12" s="25">
        <v>5530</v>
      </c>
      <c r="L12" s="25">
        <v>24169</v>
      </c>
      <c r="M12" s="528">
        <v>29328</v>
      </c>
    </row>
    <row r="13" spans="1:13">
      <c r="A13" s="33"/>
      <c r="B13" s="13" t="s">
        <v>7</v>
      </c>
      <c r="C13" s="25">
        <v>6850</v>
      </c>
      <c r="D13" s="25">
        <v>554</v>
      </c>
      <c r="E13" s="25">
        <v>3224</v>
      </c>
      <c r="F13" s="25">
        <v>33341</v>
      </c>
      <c r="G13" s="25">
        <v>12963</v>
      </c>
      <c r="H13" s="25">
        <v>9074</v>
      </c>
      <c r="I13" s="25">
        <v>11304</v>
      </c>
      <c r="J13" s="25">
        <v>58907</v>
      </c>
      <c r="K13" s="25">
        <v>5534</v>
      </c>
      <c r="L13" s="25">
        <v>24088</v>
      </c>
      <c r="M13" s="528">
        <v>29285</v>
      </c>
    </row>
    <row r="14" spans="1:13">
      <c r="A14" s="33"/>
      <c r="B14" s="13" t="s">
        <v>8</v>
      </c>
      <c r="C14" s="25">
        <v>6852</v>
      </c>
      <c r="D14" s="25">
        <v>552</v>
      </c>
      <c r="E14" s="25">
        <v>3227</v>
      </c>
      <c r="F14" s="25">
        <v>33431</v>
      </c>
      <c r="G14" s="25">
        <v>13044</v>
      </c>
      <c r="H14" s="25">
        <v>9023</v>
      </c>
      <c r="I14" s="25">
        <v>11364</v>
      </c>
      <c r="J14" s="25">
        <v>59065</v>
      </c>
      <c r="K14" s="25">
        <v>5551</v>
      </c>
      <c r="L14" s="25">
        <v>24137</v>
      </c>
      <c r="M14" s="528">
        <v>29377</v>
      </c>
    </row>
    <row r="15" spans="1:13">
      <c r="A15" s="33"/>
      <c r="B15" s="490" t="s">
        <v>9</v>
      </c>
      <c r="C15" s="822">
        <v>6879</v>
      </c>
      <c r="D15" s="822">
        <v>560</v>
      </c>
      <c r="E15" s="822">
        <v>3240</v>
      </c>
      <c r="F15" s="822">
        <v>33215</v>
      </c>
      <c r="G15" s="822">
        <v>12729</v>
      </c>
      <c r="H15" s="822">
        <v>9079</v>
      </c>
      <c r="I15" s="822">
        <v>11407</v>
      </c>
      <c r="J15" s="822">
        <v>59052</v>
      </c>
      <c r="K15" s="822">
        <v>5479</v>
      </c>
      <c r="L15" s="822">
        <v>24177</v>
      </c>
      <c r="M15" s="690">
        <v>29396</v>
      </c>
    </row>
    <row r="16" spans="1:13">
      <c r="A16" s="33"/>
      <c r="B16" s="490" t="s">
        <v>10</v>
      </c>
      <c r="C16" s="822">
        <v>6889</v>
      </c>
      <c r="D16" s="822">
        <v>556</v>
      </c>
      <c r="E16" s="822">
        <v>3099</v>
      </c>
      <c r="F16" s="822">
        <v>33178</v>
      </c>
      <c r="G16" s="822">
        <v>12764</v>
      </c>
      <c r="H16" s="822">
        <v>9026</v>
      </c>
      <c r="I16" s="822">
        <v>11388</v>
      </c>
      <c r="J16" s="822">
        <v>59001</v>
      </c>
      <c r="K16" s="822">
        <v>5601</v>
      </c>
      <c r="L16" s="822">
        <v>24142</v>
      </c>
      <c r="M16" s="690">
        <v>29258</v>
      </c>
    </row>
    <row r="17" spans="1:13">
      <c r="A17" s="33"/>
      <c r="B17" s="490" t="s">
        <v>11</v>
      </c>
      <c r="C17" s="822">
        <v>6908</v>
      </c>
      <c r="D17" s="822">
        <v>560</v>
      </c>
      <c r="E17" s="822">
        <v>3244</v>
      </c>
      <c r="F17" s="822">
        <v>33230</v>
      </c>
      <c r="G17" s="822">
        <v>12717</v>
      </c>
      <c r="H17" s="822">
        <v>9143</v>
      </c>
      <c r="I17" s="822">
        <v>11370</v>
      </c>
      <c r="J17" s="822">
        <v>58845</v>
      </c>
      <c r="K17" s="822">
        <v>5630</v>
      </c>
      <c r="L17" s="822">
        <v>24172</v>
      </c>
      <c r="M17" s="690">
        <v>29043</v>
      </c>
    </row>
    <row r="18" spans="1:13">
      <c r="A18" s="33"/>
      <c r="B18" s="490"/>
      <c r="C18" s="822"/>
      <c r="D18" s="822"/>
      <c r="E18" s="822"/>
      <c r="F18" s="822"/>
      <c r="G18" s="822"/>
      <c r="H18" s="822"/>
      <c r="I18" s="822"/>
      <c r="J18" s="822"/>
      <c r="K18" s="822"/>
      <c r="L18" s="822"/>
      <c r="M18" s="690"/>
    </row>
    <row r="19" spans="1:13">
      <c r="A19" s="27">
        <v>2020</v>
      </c>
      <c r="B19" s="490" t="s">
        <v>12</v>
      </c>
      <c r="C19" s="822">
        <v>7009</v>
      </c>
      <c r="D19" s="822">
        <v>670</v>
      </c>
      <c r="E19" s="822">
        <v>3264</v>
      </c>
      <c r="F19" s="822">
        <v>33653</v>
      </c>
      <c r="G19" s="822">
        <v>12833</v>
      </c>
      <c r="H19" s="822">
        <v>8640</v>
      </c>
      <c r="I19" s="822">
        <v>12180</v>
      </c>
      <c r="J19" s="822">
        <v>58523</v>
      </c>
      <c r="K19" s="822">
        <v>5670</v>
      </c>
      <c r="L19" s="822">
        <v>23910</v>
      </c>
      <c r="M19" s="690">
        <v>28943</v>
      </c>
    </row>
    <row r="20" spans="1:13">
      <c r="A20" s="33"/>
      <c r="B20" s="490" t="s">
        <v>13</v>
      </c>
      <c r="C20" s="822">
        <v>7029</v>
      </c>
      <c r="D20" s="822">
        <v>671</v>
      </c>
      <c r="E20" s="822">
        <v>3283</v>
      </c>
      <c r="F20" s="822">
        <v>33596</v>
      </c>
      <c r="G20" s="822">
        <v>12764</v>
      </c>
      <c r="H20" s="822">
        <v>8677</v>
      </c>
      <c r="I20" s="822">
        <v>12155</v>
      </c>
      <c r="J20" s="822">
        <v>60306</v>
      </c>
      <c r="K20" s="822">
        <v>5623</v>
      </c>
      <c r="L20" s="690">
        <v>25343</v>
      </c>
      <c r="M20" s="690">
        <v>29340</v>
      </c>
    </row>
    <row r="21" spans="1:13">
      <c r="A21" s="33"/>
      <c r="B21" s="490" t="s">
        <v>14</v>
      </c>
      <c r="C21" s="822">
        <v>7039</v>
      </c>
      <c r="D21" s="822">
        <v>671</v>
      </c>
      <c r="E21" s="822">
        <v>3288</v>
      </c>
      <c r="F21" s="822">
        <v>33539</v>
      </c>
      <c r="G21" s="822">
        <v>12781</v>
      </c>
      <c r="H21" s="822">
        <v>8595</v>
      </c>
      <c r="I21" s="822">
        <v>12163</v>
      </c>
      <c r="J21" s="822">
        <v>60268</v>
      </c>
      <c r="K21" s="822">
        <v>5691</v>
      </c>
      <c r="L21" s="690">
        <v>25265</v>
      </c>
      <c r="M21" s="690">
        <v>29312</v>
      </c>
    </row>
    <row r="22" spans="1:13" s="899" customFormat="1">
      <c r="A22" s="33"/>
      <c r="B22" s="492" t="s">
        <v>15</v>
      </c>
      <c r="C22" s="822">
        <v>7029</v>
      </c>
      <c r="D22" s="822">
        <v>670</v>
      </c>
      <c r="E22" s="822">
        <v>3283</v>
      </c>
      <c r="F22" s="822">
        <v>33479</v>
      </c>
      <c r="G22" s="822">
        <v>12725</v>
      </c>
      <c r="H22" s="822">
        <v>8781</v>
      </c>
      <c r="I22" s="822">
        <v>11973</v>
      </c>
      <c r="J22" s="822">
        <v>59813</v>
      </c>
      <c r="K22" s="822">
        <v>5618</v>
      </c>
      <c r="L22" s="822">
        <v>25101</v>
      </c>
      <c r="M22" s="690">
        <v>29094</v>
      </c>
    </row>
    <row r="23" spans="1:13" s="899" customFormat="1">
      <c r="A23" s="33"/>
      <c r="B23" s="492" t="s">
        <v>16</v>
      </c>
      <c r="C23" s="822">
        <v>6986</v>
      </c>
      <c r="D23" s="822">
        <v>673</v>
      </c>
      <c r="E23" s="822">
        <v>3234</v>
      </c>
      <c r="F23" s="822">
        <v>33410</v>
      </c>
      <c r="G23" s="822">
        <v>12640</v>
      </c>
      <c r="H23" s="822">
        <v>8793</v>
      </c>
      <c r="I23" s="822">
        <v>11977</v>
      </c>
      <c r="J23" s="822">
        <v>59353</v>
      </c>
      <c r="K23" s="822">
        <v>5629</v>
      </c>
      <c r="L23" s="822">
        <v>24940</v>
      </c>
      <c r="M23" s="690">
        <v>28784</v>
      </c>
    </row>
    <row r="24" spans="1:13" s="899" customFormat="1">
      <c r="A24" s="33"/>
      <c r="B24" s="492" t="s">
        <v>17</v>
      </c>
      <c r="C24" s="822">
        <v>6992</v>
      </c>
      <c r="D24" s="822">
        <v>671</v>
      </c>
      <c r="E24" s="822">
        <v>3240</v>
      </c>
      <c r="F24" s="822">
        <v>33502</v>
      </c>
      <c r="G24" s="822">
        <v>12641</v>
      </c>
      <c r="H24" s="822">
        <v>8803</v>
      </c>
      <c r="I24" s="822">
        <v>12058</v>
      </c>
      <c r="J24" s="822">
        <v>59426</v>
      </c>
      <c r="K24" s="822">
        <v>5525</v>
      </c>
      <c r="L24" s="822">
        <v>25315</v>
      </c>
      <c r="M24" s="690">
        <v>28586</v>
      </c>
    </row>
    <row r="25" spans="1:13">
      <c r="A25" s="440"/>
      <c r="B25" s="493" t="s">
        <v>30</v>
      </c>
      <c r="C25" s="823">
        <v>101.7</v>
      </c>
      <c r="D25" s="823">
        <v>120.7</v>
      </c>
      <c r="E25" s="823">
        <v>100.5</v>
      </c>
      <c r="F25" s="823">
        <v>100.5</v>
      </c>
      <c r="G25" s="823">
        <v>97.3</v>
      </c>
      <c r="H25" s="823">
        <v>97.1</v>
      </c>
      <c r="I25" s="823">
        <v>107</v>
      </c>
      <c r="J25" s="823">
        <v>100.6</v>
      </c>
      <c r="K25" s="823">
        <v>100.2</v>
      </c>
      <c r="L25" s="823">
        <v>104.7</v>
      </c>
      <c r="M25" s="704">
        <v>97.3</v>
      </c>
    </row>
    <row r="26" spans="1:13">
      <c r="A26" s="440"/>
      <c r="B26" s="493" t="s">
        <v>31</v>
      </c>
      <c r="C26" s="823">
        <v>100.1</v>
      </c>
      <c r="D26" s="823">
        <v>99.7</v>
      </c>
      <c r="E26" s="823">
        <v>100.2</v>
      </c>
      <c r="F26" s="823">
        <v>100.3</v>
      </c>
      <c r="G26" s="823">
        <v>100</v>
      </c>
      <c r="H26" s="823">
        <v>100.1</v>
      </c>
      <c r="I26" s="823">
        <v>100.7</v>
      </c>
      <c r="J26" s="823">
        <v>100.1</v>
      </c>
      <c r="K26" s="823">
        <v>98.2</v>
      </c>
      <c r="L26" s="823">
        <v>101.5</v>
      </c>
      <c r="M26" s="704">
        <v>99.3</v>
      </c>
    </row>
    <row r="28" spans="1:13">
      <c r="A28" s="495"/>
    </row>
    <row r="29" spans="1:13">
      <c r="A29" s="496"/>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5"/>
  <sheetViews>
    <sheetView showGridLines="0" zoomScaleNormal="100" workbookViewId="0"/>
  </sheetViews>
  <sheetFormatPr defaultRowHeight="15"/>
  <cols>
    <col min="1" max="1" width="6.7109375" customWidth="1"/>
    <col min="2" max="2" width="16.7109375" customWidth="1"/>
    <col min="3" max="9" width="15.7109375" customWidth="1"/>
    <col min="10" max="10" width="12.85546875" customWidth="1"/>
  </cols>
  <sheetData>
    <row r="1" spans="1:10" ht="15" customHeight="1">
      <c r="A1" s="484" t="s">
        <v>409</v>
      </c>
      <c r="B1" s="481"/>
      <c r="H1" s="739" t="s">
        <v>0</v>
      </c>
      <c r="I1" s="739"/>
    </row>
    <row r="2" spans="1:10" ht="15" customHeight="1">
      <c r="A2" s="485" t="s">
        <v>402</v>
      </c>
      <c r="B2" s="481"/>
      <c r="H2" s="738" t="s">
        <v>1</v>
      </c>
      <c r="I2" s="738"/>
      <c r="J2" s="640"/>
    </row>
    <row r="3" spans="1:10" ht="15" customHeight="1">
      <c r="A3" s="538" t="s">
        <v>408</v>
      </c>
      <c r="B3" s="481"/>
    </row>
    <row r="4" spans="1:10" ht="15" customHeight="1">
      <c r="A4" s="538" t="s">
        <v>404</v>
      </c>
      <c r="B4" s="481"/>
    </row>
    <row r="5" spans="1:10" ht="15" customHeight="1">
      <c r="A5" s="1270" t="s">
        <v>524</v>
      </c>
      <c r="B5" s="1271"/>
      <c r="C5" s="1258"/>
      <c r="D5" s="1258"/>
      <c r="E5" s="1258"/>
      <c r="F5" s="1258"/>
      <c r="G5" s="1258"/>
      <c r="H5" s="1258"/>
      <c r="I5" s="1259"/>
    </row>
    <row r="6" spans="1:10" ht="15" customHeight="1">
      <c r="A6" s="1253"/>
      <c r="B6" s="1254"/>
      <c r="C6" s="1260" t="s">
        <v>525</v>
      </c>
      <c r="D6" s="1272"/>
      <c r="E6" s="1273"/>
      <c r="F6" s="1274" t="s">
        <v>528</v>
      </c>
      <c r="G6" s="1261" t="s">
        <v>529</v>
      </c>
      <c r="H6" s="1261" t="s">
        <v>530</v>
      </c>
      <c r="I6" s="1260" t="s">
        <v>531</v>
      </c>
    </row>
    <row r="7" spans="1:10" ht="113.25" customHeight="1">
      <c r="A7" s="1255"/>
      <c r="B7" s="1256"/>
      <c r="C7" s="1261"/>
      <c r="D7" s="489" t="s">
        <v>526</v>
      </c>
      <c r="E7" s="489" t="s">
        <v>527</v>
      </c>
      <c r="F7" s="1275"/>
      <c r="G7" s="1261"/>
      <c r="H7" s="1261"/>
      <c r="I7" s="1260"/>
    </row>
    <row r="8" spans="1:10" ht="15" customHeight="1">
      <c r="A8" s="104">
        <v>2019</v>
      </c>
      <c r="B8" s="492" t="s">
        <v>15</v>
      </c>
      <c r="C8" s="25">
        <v>31549</v>
      </c>
      <c r="D8" s="25">
        <v>19402</v>
      </c>
      <c r="E8" s="25">
        <v>11390</v>
      </c>
      <c r="F8" s="25">
        <v>9866</v>
      </c>
      <c r="G8" s="25">
        <v>16717</v>
      </c>
      <c r="H8" s="25">
        <v>6822</v>
      </c>
      <c r="I8" s="528">
        <v>21849</v>
      </c>
    </row>
    <row r="9" spans="1:10" ht="15" customHeight="1">
      <c r="A9" s="33"/>
      <c r="B9" s="492" t="s">
        <v>16</v>
      </c>
      <c r="C9" s="25">
        <v>31598</v>
      </c>
      <c r="D9" s="25">
        <v>19430</v>
      </c>
      <c r="E9" s="25">
        <v>11413</v>
      </c>
      <c r="F9" s="25">
        <v>9846</v>
      </c>
      <c r="G9" s="25">
        <v>16834</v>
      </c>
      <c r="H9" s="25">
        <v>6745</v>
      </c>
      <c r="I9" s="528">
        <v>20772</v>
      </c>
    </row>
    <row r="10" spans="1:10" ht="15" customHeight="1">
      <c r="A10" s="33"/>
      <c r="B10" s="492" t="s">
        <v>17</v>
      </c>
      <c r="C10" s="25">
        <v>31736</v>
      </c>
      <c r="D10" s="25">
        <v>19492</v>
      </c>
      <c r="E10" s="25">
        <v>11502</v>
      </c>
      <c r="F10" s="25">
        <v>9904</v>
      </c>
      <c r="G10" s="25">
        <v>16865</v>
      </c>
      <c r="H10" s="25">
        <v>6854</v>
      </c>
      <c r="I10" s="528">
        <v>20433</v>
      </c>
    </row>
    <row r="11" spans="1:10" ht="15" customHeight="1">
      <c r="A11" s="33"/>
      <c r="B11" s="13" t="s">
        <v>5</v>
      </c>
      <c r="C11" s="25">
        <v>31805</v>
      </c>
      <c r="D11" s="25">
        <v>19518</v>
      </c>
      <c r="E11" s="25">
        <v>11543</v>
      </c>
      <c r="F11" s="25">
        <v>9901</v>
      </c>
      <c r="G11" s="25">
        <v>17105</v>
      </c>
      <c r="H11" s="25">
        <v>6831</v>
      </c>
      <c r="I11" s="528">
        <v>20257</v>
      </c>
    </row>
    <row r="12" spans="1:10" ht="15" customHeight="1">
      <c r="A12" s="33"/>
      <c r="B12" s="13" t="s">
        <v>7</v>
      </c>
      <c r="C12" s="25">
        <v>31889</v>
      </c>
      <c r="D12" s="25">
        <v>19612</v>
      </c>
      <c r="E12" s="25">
        <v>11533</v>
      </c>
      <c r="F12" s="25">
        <v>9898</v>
      </c>
      <c r="G12" s="25">
        <v>17131</v>
      </c>
      <c r="H12" s="25">
        <v>6819</v>
      </c>
      <c r="I12" s="528">
        <v>20139</v>
      </c>
    </row>
    <row r="13" spans="1:10" ht="15" customHeight="1">
      <c r="A13" s="33"/>
      <c r="B13" s="13" t="s">
        <v>8</v>
      </c>
      <c r="C13" s="25">
        <v>32087</v>
      </c>
      <c r="D13" s="25">
        <v>19781</v>
      </c>
      <c r="E13" s="25">
        <v>11550</v>
      </c>
      <c r="F13" s="25">
        <v>9785</v>
      </c>
      <c r="G13" s="25">
        <v>17293</v>
      </c>
      <c r="H13" s="25">
        <v>6728</v>
      </c>
      <c r="I13" s="528">
        <v>20283</v>
      </c>
    </row>
    <row r="14" spans="1:10" ht="15" customHeight="1">
      <c r="A14" s="33"/>
      <c r="B14" s="490" t="s">
        <v>9</v>
      </c>
      <c r="C14" s="822">
        <v>31851</v>
      </c>
      <c r="D14" s="822">
        <v>19576</v>
      </c>
      <c r="E14" s="822">
        <v>11526</v>
      </c>
      <c r="F14" s="822">
        <v>9731</v>
      </c>
      <c r="G14" s="822">
        <v>17448</v>
      </c>
      <c r="H14" s="822">
        <v>6724</v>
      </c>
      <c r="I14" s="690">
        <v>20328</v>
      </c>
    </row>
    <row r="15" spans="1:10" ht="15" customHeight="1">
      <c r="A15" s="33"/>
      <c r="B15" s="490" t="s">
        <v>10</v>
      </c>
      <c r="C15" s="822">
        <v>31958</v>
      </c>
      <c r="D15" s="822">
        <v>19598</v>
      </c>
      <c r="E15" s="822">
        <v>11617</v>
      </c>
      <c r="F15" s="822">
        <v>9728</v>
      </c>
      <c r="G15" s="822">
        <v>17613</v>
      </c>
      <c r="H15" s="822">
        <v>6757</v>
      </c>
      <c r="I15" s="690">
        <v>20255</v>
      </c>
    </row>
    <row r="16" spans="1:10" ht="15" customHeight="1">
      <c r="A16" s="33"/>
      <c r="B16" s="490" t="s">
        <v>11</v>
      </c>
      <c r="C16" s="822">
        <v>31876</v>
      </c>
      <c r="D16" s="822">
        <v>19506</v>
      </c>
      <c r="E16" s="822">
        <v>11641</v>
      </c>
      <c r="F16" s="822">
        <v>9745</v>
      </c>
      <c r="G16" s="822">
        <v>17659</v>
      </c>
      <c r="H16" s="822">
        <v>6747</v>
      </c>
      <c r="I16" s="690">
        <v>20374</v>
      </c>
    </row>
    <row r="17" spans="1:9" ht="15" customHeight="1">
      <c r="A17" s="33"/>
      <c r="B17" s="490"/>
      <c r="C17" s="822"/>
      <c r="D17" s="822"/>
      <c r="E17" s="822"/>
      <c r="F17" s="822"/>
      <c r="G17" s="822"/>
      <c r="H17" s="822"/>
      <c r="I17" s="690"/>
    </row>
    <row r="18" spans="1:9" ht="15" customHeight="1">
      <c r="A18" s="27">
        <v>2020</v>
      </c>
      <c r="B18" s="490" t="s">
        <v>12</v>
      </c>
      <c r="C18" s="822">
        <v>32610</v>
      </c>
      <c r="D18" s="822">
        <v>20076</v>
      </c>
      <c r="E18" s="822">
        <v>11870</v>
      </c>
      <c r="F18" s="822">
        <v>10204</v>
      </c>
      <c r="G18" s="822">
        <v>18007</v>
      </c>
      <c r="H18" s="822">
        <v>6924</v>
      </c>
      <c r="I18" s="690">
        <v>20611</v>
      </c>
    </row>
    <row r="19" spans="1:9" ht="15" customHeight="1">
      <c r="A19" s="33"/>
      <c r="B19" s="490" t="s">
        <v>13</v>
      </c>
      <c r="C19" s="822">
        <v>32670</v>
      </c>
      <c r="D19" s="822">
        <v>20105</v>
      </c>
      <c r="E19" s="822">
        <v>11902</v>
      </c>
      <c r="F19" s="822">
        <v>10191</v>
      </c>
      <c r="G19" s="822">
        <v>18019</v>
      </c>
      <c r="H19" s="822">
        <v>6851</v>
      </c>
      <c r="I19" s="690">
        <v>20722</v>
      </c>
    </row>
    <row r="20" spans="1:9" ht="15" customHeight="1">
      <c r="A20" s="33"/>
      <c r="B20" s="490" t="s">
        <v>14</v>
      </c>
      <c r="C20" s="822">
        <v>32644</v>
      </c>
      <c r="D20" s="822">
        <v>20090</v>
      </c>
      <c r="E20" s="822">
        <v>11906</v>
      </c>
      <c r="F20" s="822">
        <v>10168</v>
      </c>
      <c r="G20" s="822">
        <v>18115</v>
      </c>
      <c r="H20" s="822">
        <v>6853</v>
      </c>
      <c r="I20" s="690">
        <v>20814</v>
      </c>
    </row>
    <row r="21" spans="1:9" s="913" customFormat="1" ht="15" customHeight="1">
      <c r="A21" s="33"/>
      <c r="B21" s="492" t="s">
        <v>15</v>
      </c>
      <c r="C21" s="822">
        <v>32624</v>
      </c>
      <c r="D21" s="822">
        <v>20174</v>
      </c>
      <c r="E21" s="822">
        <v>11807</v>
      </c>
      <c r="F21" s="822">
        <v>9865</v>
      </c>
      <c r="G21" s="822">
        <v>18110</v>
      </c>
      <c r="H21" s="822">
        <v>6872</v>
      </c>
      <c r="I21" s="690">
        <v>20419</v>
      </c>
    </row>
    <row r="22" spans="1:9" s="913" customFormat="1" ht="15" customHeight="1">
      <c r="A22" s="33"/>
      <c r="B22" s="492" t="s">
        <v>16</v>
      </c>
      <c r="C22" s="822">
        <v>32436</v>
      </c>
      <c r="D22" s="822">
        <v>20039</v>
      </c>
      <c r="E22" s="822">
        <v>11737</v>
      </c>
      <c r="F22" s="822">
        <v>9829</v>
      </c>
      <c r="G22" s="822">
        <v>18156</v>
      </c>
      <c r="H22" s="822">
        <v>6871</v>
      </c>
      <c r="I22" s="690">
        <v>20238</v>
      </c>
    </row>
    <row r="23" spans="1:9" s="913" customFormat="1" ht="15" customHeight="1">
      <c r="A23" s="33"/>
      <c r="B23" s="492" t="s">
        <v>17</v>
      </c>
      <c r="C23" s="822">
        <v>32509</v>
      </c>
      <c r="D23" s="822">
        <v>20081</v>
      </c>
      <c r="E23" s="822">
        <v>11772</v>
      </c>
      <c r="F23" s="822">
        <v>9864</v>
      </c>
      <c r="G23" s="822">
        <v>18064</v>
      </c>
      <c r="H23" s="822">
        <v>6854</v>
      </c>
      <c r="I23" s="690">
        <v>20284</v>
      </c>
    </row>
    <row r="24" spans="1:9" ht="15" customHeight="1">
      <c r="A24" s="440"/>
      <c r="B24" s="493" t="s">
        <v>30</v>
      </c>
      <c r="C24" s="823">
        <v>102.4</v>
      </c>
      <c r="D24" s="823">
        <v>103</v>
      </c>
      <c r="E24" s="823">
        <v>102.3</v>
      </c>
      <c r="F24" s="823">
        <v>99.6</v>
      </c>
      <c r="G24" s="823">
        <v>107.1</v>
      </c>
      <c r="H24" s="823">
        <v>100</v>
      </c>
      <c r="I24" s="704">
        <v>99.3</v>
      </c>
    </row>
    <row r="25" spans="1:9" ht="15" customHeight="1">
      <c r="A25" s="440"/>
      <c r="B25" s="493" t="s">
        <v>31</v>
      </c>
      <c r="C25" s="823">
        <v>100.2</v>
      </c>
      <c r="D25" s="823">
        <v>100.2</v>
      </c>
      <c r="E25" s="823">
        <v>100.3</v>
      </c>
      <c r="F25" s="823">
        <v>100.4</v>
      </c>
      <c r="G25" s="823">
        <v>99.5</v>
      </c>
      <c r="H25" s="823">
        <v>99.8</v>
      </c>
      <c r="I25" s="704">
        <v>100.2</v>
      </c>
    </row>
  </sheetData>
  <mergeCells count="8">
    <mergeCell ref="A5:B7"/>
    <mergeCell ref="C6:C7"/>
    <mergeCell ref="C5:I5"/>
    <mergeCell ref="G6:G7"/>
    <mergeCell ref="H6:H7"/>
    <mergeCell ref="I6:I7"/>
    <mergeCell ref="D6:E6"/>
    <mergeCell ref="F6:F7"/>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6"/>
  <sheetViews>
    <sheetView showGridLines="0" zoomScaleNormal="100" workbookViewId="0">
      <selection sqref="A1:E1"/>
    </sheetView>
  </sheetViews>
  <sheetFormatPr defaultRowHeight="15"/>
  <cols>
    <col min="1" max="1" width="6.42578125" customWidth="1"/>
    <col min="2" max="2" width="17.85546875" customWidth="1"/>
    <col min="3" max="9" width="17.42578125" customWidth="1"/>
  </cols>
  <sheetData>
    <row r="1" spans="1:10">
      <c r="A1" s="1276" t="s">
        <v>1021</v>
      </c>
      <c r="B1" s="1276"/>
      <c r="C1" s="1276"/>
      <c r="D1" s="1276"/>
      <c r="E1" s="1276"/>
      <c r="F1" s="72"/>
      <c r="G1" s="72"/>
      <c r="H1" s="739" t="s">
        <v>0</v>
      </c>
      <c r="I1" s="739"/>
    </row>
    <row r="2" spans="1:10">
      <c r="A2" s="1277" t="s">
        <v>1218</v>
      </c>
      <c r="B2" s="1277"/>
      <c r="C2" s="1277"/>
      <c r="D2" s="1277"/>
      <c r="E2" s="1277"/>
      <c r="F2" s="73"/>
      <c r="G2" s="73"/>
      <c r="H2" s="738" t="s">
        <v>1</v>
      </c>
      <c r="I2" s="738"/>
      <c r="J2" s="640"/>
    </row>
    <row r="3" spans="1:10">
      <c r="A3" s="1278" t="s">
        <v>532</v>
      </c>
      <c r="B3" s="1279"/>
      <c r="C3" s="1284"/>
      <c r="D3" s="1285"/>
      <c r="E3" s="1285"/>
      <c r="F3" s="1285"/>
      <c r="G3" s="1285"/>
      <c r="H3" s="1285"/>
      <c r="I3" s="1285"/>
    </row>
    <row r="4" spans="1:10">
      <c r="A4" s="1280"/>
      <c r="B4" s="1281"/>
      <c r="C4" s="1286" t="s">
        <v>494</v>
      </c>
      <c r="D4" s="1288" t="s">
        <v>1245</v>
      </c>
      <c r="E4" s="1289"/>
      <c r="F4" s="1289"/>
      <c r="G4" s="1289"/>
      <c r="H4" s="1290"/>
      <c r="I4" s="1291" t="s">
        <v>537</v>
      </c>
    </row>
    <row r="5" spans="1:10" ht="109.5">
      <c r="A5" s="1282"/>
      <c r="B5" s="1283"/>
      <c r="C5" s="1287"/>
      <c r="D5" s="70" t="s">
        <v>495</v>
      </c>
      <c r="E5" s="70" t="s">
        <v>533</v>
      </c>
      <c r="F5" s="63" t="s">
        <v>534</v>
      </c>
      <c r="G5" s="74" t="s">
        <v>535</v>
      </c>
      <c r="H5" s="74" t="s">
        <v>536</v>
      </c>
      <c r="I5" s="1292"/>
    </row>
    <row r="6" spans="1:10">
      <c r="A6" s="76">
        <v>2018</v>
      </c>
      <c r="B6" s="75" t="s">
        <v>33</v>
      </c>
      <c r="C6" s="819">
        <v>338960</v>
      </c>
      <c r="D6" s="819">
        <v>151262</v>
      </c>
      <c r="E6" s="819">
        <v>982</v>
      </c>
      <c r="F6" s="819">
        <v>137291</v>
      </c>
      <c r="G6" s="819">
        <v>6328</v>
      </c>
      <c r="H6" s="819">
        <v>6661</v>
      </c>
      <c r="I6" s="694">
        <v>29606</v>
      </c>
    </row>
    <row r="7" spans="1:10">
      <c r="A7" s="76"/>
      <c r="B7" s="77" t="s">
        <v>30</v>
      </c>
      <c r="C7" s="825">
        <v>106.3</v>
      </c>
      <c r="D7" s="825">
        <v>101.7</v>
      </c>
      <c r="E7" s="825">
        <v>103.4</v>
      </c>
      <c r="F7" s="825">
        <v>101.4</v>
      </c>
      <c r="G7" s="825">
        <v>110.9</v>
      </c>
      <c r="H7" s="825">
        <v>100.4</v>
      </c>
      <c r="I7" s="695">
        <v>108.3</v>
      </c>
    </row>
    <row r="8" spans="1:10">
      <c r="A8" s="79"/>
      <c r="B8" s="66"/>
      <c r="C8" s="826"/>
      <c r="D8" s="826"/>
      <c r="E8" s="826"/>
      <c r="F8" s="826"/>
      <c r="G8" s="826"/>
      <c r="H8" s="826"/>
      <c r="I8" s="706"/>
    </row>
    <row r="9" spans="1:10">
      <c r="A9" s="76">
        <v>2019</v>
      </c>
      <c r="B9" s="78" t="s">
        <v>41</v>
      </c>
      <c r="C9" s="819">
        <v>352516</v>
      </c>
      <c r="D9" s="819">
        <v>154982</v>
      </c>
      <c r="E9" s="819">
        <v>1053</v>
      </c>
      <c r="F9" s="819">
        <v>139181</v>
      </c>
      <c r="G9" s="819">
        <v>8026</v>
      </c>
      <c r="H9" s="819">
        <v>6722</v>
      </c>
      <c r="I9" s="694">
        <v>30858</v>
      </c>
    </row>
    <row r="10" spans="1:10">
      <c r="B10" s="78" t="s">
        <v>42</v>
      </c>
      <c r="C10" s="819">
        <v>352248</v>
      </c>
      <c r="D10" s="819">
        <v>154938</v>
      </c>
      <c r="E10" s="819">
        <v>1076</v>
      </c>
      <c r="F10" s="819">
        <v>139108</v>
      </c>
      <c r="G10" s="819">
        <v>8029</v>
      </c>
      <c r="H10" s="819">
        <v>6725</v>
      </c>
      <c r="I10" s="694">
        <v>30958</v>
      </c>
    </row>
    <row r="11" spans="1:10">
      <c r="A11" s="529"/>
      <c r="B11" s="78" t="s">
        <v>26</v>
      </c>
      <c r="C11" s="819">
        <v>353040</v>
      </c>
      <c r="D11" s="819">
        <v>155282</v>
      </c>
      <c r="E11" s="819">
        <v>1065</v>
      </c>
      <c r="F11" s="819">
        <v>139462</v>
      </c>
      <c r="G11" s="819">
        <v>8029</v>
      </c>
      <c r="H11" s="819">
        <v>6726</v>
      </c>
      <c r="I11" s="694">
        <v>31035</v>
      </c>
    </row>
    <row r="12" spans="1:10">
      <c r="A12" s="529"/>
      <c r="B12" s="78" t="s">
        <v>34</v>
      </c>
      <c r="C12" s="819">
        <v>352699</v>
      </c>
      <c r="D12" s="819">
        <v>155270</v>
      </c>
      <c r="E12" s="819">
        <v>1061</v>
      </c>
      <c r="F12" s="819">
        <v>139454</v>
      </c>
      <c r="G12" s="819">
        <v>8029</v>
      </c>
      <c r="H12" s="819">
        <v>6726</v>
      </c>
      <c r="I12" s="694">
        <v>30894</v>
      </c>
    </row>
    <row r="13" spans="1:10">
      <c r="A13" s="529"/>
      <c r="B13" s="78" t="s">
        <v>35</v>
      </c>
      <c r="C13" s="819">
        <v>353184</v>
      </c>
      <c r="D13" s="819">
        <v>155326</v>
      </c>
      <c r="E13" s="819">
        <v>1062</v>
      </c>
      <c r="F13" s="819">
        <v>139507</v>
      </c>
      <c r="G13" s="819">
        <v>8028</v>
      </c>
      <c r="H13" s="819">
        <v>6729</v>
      </c>
      <c r="I13" s="694">
        <v>31088</v>
      </c>
    </row>
    <row r="14" spans="1:10">
      <c r="A14" s="76"/>
      <c r="B14" s="78" t="s">
        <v>36</v>
      </c>
      <c r="C14" s="819">
        <v>353549</v>
      </c>
      <c r="D14" s="819">
        <v>155304</v>
      </c>
      <c r="E14" s="819">
        <v>1080</v>
      </c>
      <c r="F14" s="819">
        <v>139482</v>
      </c>
      <c r="G14" s="819">
        <v>8022</v>
      </c>
      <c r="H14" s="819">
        <v>6720</v>
      </c>
      <c r="I14" s="694">
        <v>31072</v>
      </c>
    </row>
    <row r="15" spans="1:10">
      <c r="A15" s="529"/>
      <c r="B15" s="75" t="s">
        <v>37</v>
      </c>
      <c r="C15" s="819">
        <v>353373</v>
      </c>
      <c r="D15" s="819">
        <v>155237</v>
      </c>
      <c r="E15" s="819">
        <v>1083</v>
      </c>
      <c r="F15" s="819">
        <v>139423</v>
      </c>
      <c r="G15" s="819">
        <v>8023</v>
      </c>
      <c r="H15" s="819">
        <v>6708</v>
      </c>
      <c r="I15" s="694">
        <v>30709</v>
      </c>
    </row>
    <row r="16" spans="1:10">
      <c r="A16" s="529"/>
      <c r="B16" s="75" t="s">
        <v>38</v>
      </c>
      <c r="C16" s="819">
        <v>353107</v>
      </c>
      <c r="D16" s="819">
        <v>155205</v>
      </c>
      <c r="E16" s="819">
        <v>1089</v>
      </c>
      <c r="F16" s="819">
        <v>139382</v>
      </c>
      <c r="G16" s="819">
        <v>8024</v>
      </c>
      <c r="H16" s="819">
        <v>6710</v>
      </c>
      <c r="I16" s="694">
        <v>30929</v>
      </c>
    </row>
    <row r="17" spans="1:9">
      <c r="A17" s="529"/>
      <c r="B17" s="75" t="s">
        <v>33</v>
      </c>
      <c r="C17" s="819">
        <v>353548</v>
      </c>
      <c r="D17" s="819">
        <v>155394</v>
      </c>
      <c r="E17" s="819">
        <v>1097</v>
      </c>
      <c r="F17" s="819">
        <v>139562</v>
      </c>
      <c r="G17" s="819">
        <v>8024</v>
      </c>
      <c r="H17" s="819">
        <v>6711</v>
      </c>
      <c r="I17" s="694">
        <v>31052</v>
      </c>
    </row>
    <row r="18" spans="1:9">
      <c r="A18" s="76"/>
      <c r="B18" s="77" t="s">
        <v>30</v>
      </c>
      <c r="C18" s="825">
        <v>104.3</v>
      </c>
      <c r="D18" s="825">
        <v>102.7</v>
      </c>
      <c r="E18" s="825">
        <v>111.7</v>
      </c>
      <c r="F18" s="825">
        <v>101.7</v>
      </c>
      <c r="G18" s="825">
        <v>126.8</v>
      </c>
      <c r="H18" s="825">
        <v>100.8</v>
      </c>
      <c r="I18" s="695">
        <v>104.9</v>
      </c>
    </row>
    <row r="19" spans="1:9">
      <c r="A19" s="79"/>
      <c r="B19" s="66"/>
      <c r="C19" s="825"/>
      <c r="D19" s="825"/>
      <c r="E19" s="825"/>
      <c r="F19" s="825"/>
      <c r="G19" s="825"/>
      <c r="H19" s="825"/>
      <c r="I19" s="695"/>
    </row>
    <row r="20" spans="1:9">
      <c r="A20" s="132">
        <v>2020</v>
      </c>
      <c r="B20" s="75" t="s">
        <v>39</v>
      </c>
      <c r="C20" s="827">
        <v>357832</v>
      </c>
      <c r="D20" s="827">
        <v>156593</v>
      </c>
      <c r="E20" s="827">
        <v>1168</v>
      </c>
      <c r="F20" s="827">
        <v>140445</v>
      </c>
      <c r="G20" s="827">
        <v>8102</v>
      </c>
      <c r="H20" s="827">
        <v>6878</v>
      </c>
      <c r="I20" s="709">
        <v>31998</v>
      </c>
    </row>
    <row r="21" spans="1:9">
      <c r="A21" s="23"/>
      <c r="B21" s="64" t="s">
        <v>40</v>
      </c>
      <c r="C21" s="827">
        <v>357554</v>
      </c>
      <c r="D21" s="827">
        <v>156446</v>
      </c>
      <c r="E21" s="827">
        <v>1167</v>
      </c>
      <c r="F21" s="827">
        <v>140307</v>
      </c>
      <c r="G21" s="827">
        <v>8091</v>
      </c>
      <c r="H21" s="827">
        <v>6881</v>
      </c>
      <c r="I21" s="709">
        <v>31803</v>
      </c>
    </row>
    <row r="22" spans="1:9" s="913" customFormat="1">
      <c r="A22" s="23"/>
      <c r="B22" s="78" t="s">
        <v>41</v>
      </c>
      <c r="C22" s="827">
        <v>356652</v>
      </c>
      <c r="D22" s="827">
        <v>155984</v>
      </c>
      <c r="E22" s="827">
        <v>1164</v>
      </c>
      <c r="F22" s="827">
        <v>139850</v>
      </c>
      <c r="G22" s="827">
        <v>8090</v>
      </c>
      <c r="H22" s="827">
        <v>6880</v>
      </c>
      <c r="I22" s="709">
        <v>31976</v>
      </c>
    </row>
    <row r="23" spans="1:9" s="913" customFormat="1">
      <c r="A23" s="23"/>
      <c r="B23" s="78" t="s">
        <v>42</v>
      </c>
      <c r="C23" s="827">
        <v>354863</v>
      </c>
      <c r="D23" s="827">
        <v>155176</v>
      </c>
      <c r="E23" s="827">
        <v>1163</v>
      </c>
      <c r="F23" s="827">
        <v>139103</v>
      </c>
      <c r="G23" s="827">
        <v>8084</v>
      </c>
      <c r="H23" s="827">
        <v>6826</v>
      </c>
      <c r="I23" s="709">
        <v>31821</v>
      </c>
    </row>
    <row r="24" spans="1:9" s="913" customFormat="1">
      <c r="A24" s="23"/>
      <c r="B24" s="78" t="s">
        <v>26</v>
      </c>
      <c r="C24" s="827">
        <v>353326</v>
      </c>
      <c r="D24" s="827">
        <v>155007</v>
      </c>
      <c r="E24" s="827">
        <v>1153</v>
      </c>
      <c r="F24" s="827">
        <v>138953</v>
      </c>
      <c r="G24" s="827">
        <v>8075</v>
      </c>
      <c r="H24" s="827">
        <v>6826</v>
      </c>
      <c r="I24" s="709">
        <v>31703</v>
      </c>
    </row>
    <row r="25" spans="1:9">
      <c r="A25" s="23"/>
      <c r="B25" s="77" t="s">
        <v>30</v>
      </c>
      <c r="C25" s="825">
        <v>100.1</v>
      </c>
      <c r="D25" s="825">
        <v>99.8</v>
      </c>
      <c r="E25" s="825">
        <v>108.3</v>
      </c>
      <c r="F25" s="825">
        <v>99.6</v>
      </c>
      <c r="G25" s="825">
        <v>100.6</v>
      </c>
      <c r="H25" s="825">
        <v>101.5</v>
      </c>
      <c r="I25" s="695">
        <v>102.2</v>
      </c>
    </row>
    <row r="26" spans="1:9">
      <c r="A26" s="23"/>
      <c r="B26" s="203"/>
      <c r="C26" s="819"/>
      <c r="D26" s="819"/>
      <c r="E26" s="819"/>
      <c r="F26" s="819"/>
      <c r="G26" s="819"/>
      <c r="H26" s="819"/>
      <c r="I26" s="694"/>
    </row>
    <row r="27" spans="1:9">
      <c r="A27" s="76">
        <v>2019</v>
      </c>
      <c r="B27" s="13" t="s">
        <v>15</v>
      </c>
      <c r="C27" s="819">
        <v>352846</v>
      </c>
      <c r="D27" s="819">
        <v>155286</v>
      </c>
      <c r="E27" s="819">
        <v>1070</v>
      </c>
      <c r="F27" s="819">
        <v>139471</v>
      </c>
      <c r="G27" s="819">
        <v>8053</v>
      </c>
      <c r="H27" s="819">
        <v>6692</v>
      </c>
      <c r="I27" s="694">
        <v>30838</v>
      </c>
    </row>
    <row r="28" spans="1:9">
      <c r="A28" s="76"/>
      <c r="B28" s="13" t="s">
        <v>16</v>
      </c>
      <c r="C28" s="819">
        <v>352049</v>
      </c>
      <c r="D28" s="819">
        <v>155280</v>
      </c>
      <c r="E28" s="819">
        <v>1030</v>
      </c>
      <c r="F28" s="819">
        <v>139501</v>
      </c>
      <c r="G28" s="819">
        <v>8032</v>
      </c>
      <c r="H28" s="819">
        <v>6717</v>
      </c>
      <c r="I28" s="694">
        <v>30898</v>
      </c>
    </row>
    <row r="29" spans="1:9">
      <c r="A29" s="529"/>
      <c r="B29" s="13" t="s">
        <v>17</v>
      </c>
      <c r="C29" s="819">
        <v>352701</v>
      </c>
      <c r="D29" s="819">
        <v>155893</v>
      </c>
      <c r="E29" s="819">
        <v>1017</v>
      </c>
      <c r="F29" s="819">
        <v>140110</v>
      </c>
      <c r="G29" s="819">
        <v>8033</v>
      </c>
      <c r="H29" s="819">
        <v>6733</v>
      </c>
      <c r="I29" s="694">
        <v>31029</v>
      </c>
    </row>
    <row r="30" spans="1:9">
      <c r="A30" s="529"/>
      <c r="B30" s="13" t="s">
        <v>5</v>
      </c>
      <c r="C30" s="819">
        <v>352667</v>
      </c>
      <c r="D30" s="819">
        <v>155883</v>
      </c>
      <c r="E30" s="819">
        <v>1053</v>
      </c>
      <c r="F30" s="819">
        <v>140075</v>
      </c>
      <c r="G30" s="819">
        <v>8035</v>
      </c>
      <c r="H30" s="819">
        <v>6720</v>
      </c>
      <c r="I30" s="694">
        <v>31081</v>
      </c>
    </row>
    <row r="31" spans="1:9">
      <c r="A31" s="529"/>
      <c r="B31" s="13" t="s">
        <v>7</v>
      </c>
      <c r="C31" s="819">
        <v>352445</v>
      </c>
      <c r="D31" s="819">
        <v>155629</v>
      </c>
      <c r="E31" s="819">
        <v>1092</v>
      </c>
      <c r="F31" s="819">
        <v>139781</v>
      </c>
      <c r="G31" s="819">
        <v>8027</v>
      </c>
      <c r="H31" s="819">
        <v>6729</v>
      </c>
      <c r="I31" s="694">
        <v>31232</v>
      </c>
    </row>
    <row r="32" spans="1:9">
      <c r="A32" s="76"/>
      <c r="B32" s="13" t="s">
        <v>8</v>
      </c>
      <c r="C32" s="819">
        <v>352952</v>
      </c>
      <c r="D32" s="819">
        <v>155679</v>
      </c>
      <c r="E32" s="819">
        <v>1130</v>
      </c>
      <c r="F32" s="819">
        <v>139822</v>
      </c>
      <c r="G32" s="819">
        <v>8003</v>
      </c>
      <c r="H32" s="819">
        <v>6724</v>
      </c>
      <c r="I32" s="694">
        <v>31369</v>
      </c>
    </row>
    <row r="33" spans="1:9">
      <c r="A33" s="529"/>
      <c r="B33" s="75" t="s">
        <v>9</v>
      </c>
      <c r="C33" s="819">
        <v>352597</v>
      </c>
      <c r="D33" s="819">
        <v>155838</v>
      </c>
      <c r="E33" s="819">
        <v>1149</v>
      </c>
      <c r="F33" s="819">
        <v>139886</v>
      </c>
      <c r="G33" s="819">
        <v>8068</v>
      </c>
      <c r="H33" s="819">
        <v>6735</v>
      </c>
      <c r="I33" s="694">
        <v>30998</v>
      </c>
    </row>
    <row r="34" spans="1:9">
      <c r="A34" s="529"/>
      <c r="B34" s="75" t="s">
        <v>10</v>
      </c>
      <c r="C34" s="819">
        <v>352982</v>
      </c>
      <c r="D34" s="819">
        <v>156163</v>
      </c>
      <c r="E34" s="819">
        <v>1152</v>
      </c>
      <c r="F34" s="819">
        <v>140231</v>
      </c>
      <c r="G34" s="819">
        <v>8038</v>
      </c>
      <c r="H34" s="819">
        <v>6742</v>
      </c>
      <c r="I34" s="694">
        <v>31169</v>
      </c>
    </row>
    <row r="35" spans="1:9">
      <c r="A35" s="529"/>
      <c r="B35" s="75" t="s">
        <v>11</v>
      </c>
      <c r="C35" s="819">
        <v>353278</v>
      </c>
      <c r="D35" s="819">
        <v>156088</v>
      </c>
      <c r="E35" s="819">
        <v>1154</v>
      </c>
      <c r="F35" s="819">
        <v>140117</v>
      </c>
      <c r="G35" s="819">
        <v>8044</v>
      </c>
      <c r="H35" s="819">
        <v>6773</v>
      </c>
      <c r="I35" s="694">
        <v>31362</v>
      </c>
    </row>
    <row r="36" spans="1:9">
      <c r="A36" s="529"/>
      <c r="B36" s="711"/>
      <c r="C36" s="819"/>
      <c r="D36" s="819"/>
      <c r="E36" s="819"/>
      <c r="F36" s="819"/>
      <c r="G36" s="819"/>
      <c r="H36" s="819"/>
      <c r="I36" s="694"/>
    </row>
    <row r="37" spans="1:9">
      <c r="A37" s="529">
        <v>2020</v>
      </c>
      <c r="B37" s="711" t="s">
        <v>12</v>
      </c>
      <c r="C37" s="819">
        <v>356305</v>
      </c>
      <c r="D37" s="819">
        <v>156749</v>
      </c>
      <c r="E37" s="819">
        <v>1169</v>
      </c>
      <c r="F37" s="819">
        <v>140603</v>
      </c>
      <c r="G37" s="819">
        <v>8109</v>
      </c>
      <c r="H37" s="819">
        <v>6868</v>
      </c>
      <c r="I37" s="694">
        <v>32227</v>
      </c>
    </row>
    <row r="38" spans="1:9">
      <c r="A38" s="529"/>
      <c r="B38" s="711" t="s">
        <v>13</v>
      </c>
      <c r="C38" s="827">
        <v>358161</v>
      </c>
      <c r="D38" s="827">
        <v>156652</v>
      </c>
      <c r="E38" s="827">
        <v>1169</v>
      </c>
      <c r="F38" s="827">
        <v>140484</v>
      </c>
      <c r="G38" s="827">
        <v>8096</v>
      </c>
      <c r="H38" s="827">
        <v>6903</v>
      </c>
      <c r="I38" s="709">
        <v>32061</v>
      </c>
    </row>
    <row r="39" spans="1:9">
      <c r="A39" s="529"/>
      <c r="B39" s="711" t="s">
        <v>14</v>
      </c>
      <c r="C39" s="827">
        <v>356899</v>
      </c>
      <c r="D39" s="827">
        <v>156147</v>
      </c>
      <c r="E39" s="827">
        <v>1162</v>
      </c>
      <c r="F39" s="827">
        <v>140017</v>
      </c>
      <c r="G39" s="827">
        <v>8067</v>
      </c>
      <c r="H39" s="827">
        <v>6901</v>
      </c>
      <c r="I39" s="709">
        <v>31890</v>
      </c>
    </row>
    <row r="40" spans="1:9" s="913" customFormat="1">
      <c r="A40" s="529"/>
      <c r="B40" s="13" t="s">
        <v>15</v>
      </c>
      <c r="C40" s="827">
        <v>350710</v>
      </c>
      <c r="D40" s="827">
        <v>154190</v>
      </c>
      <c r="E40" s="827">
        <v>1173</v>
      </c>
      <c r="F40" s="827">
        <v>138057</v>
      </c>
      <c r="G40" s="827">
        <v>8086</v>
      </c>
      <c r="H40" s="827">
        <v>6874</v>
      </c>
      <c r="I40" s="709">
        <v>31885</v>
      </c>
    </row>
    <row r="41" spans="1:9" s="913" customFormat="1">
      <c r="A41" s="529"/>
      <c r="B41" s="13" t="s">
        <v>16</v>
      </c>
      <c r="C41" s="827">
        <v>346687</v>
      </c>
      <c r="D41" s="827">
        <v>152106</v>
      </c>
      <c r="E41" s="827">
        <v>1159</v>
      </c>
      <c r="F41" s="827">
        <v>136034</v>
      </c>
      <c r="G41" s="827">
        <v>8049</v>
      </c>
      <c r="H41" s="827">
        <v>6864</v>
      </c>
      <c r="I41" s="709">
        <v>31669</v>
      </c>
    </row>
    <row r="42" spans="1:9" s="913" customFormat="1">
      <c r="A42" s="529"/>
      <c r="B42" s="13" t="s">
        <v>17</v>
      </c>
      <c r="C42" s="827">
        <v>347875</v>
      </c>
      <c r="D42" s="827">
        <v>152577</v>
      </c>
      <c r="E42" s="827">
        <v>1169</v>
      </c>
      <c r="F42" s="827">
        <v>136486</v>
      </c>
      <c r="G42" s="827">
        <v>8047</v>
      </c>
      <c r="H42" s="827">
        <v>6875</v>
      </c>
      <c r="I42" s="709">
        <v>31693</v>
      </c>
    </row>
    <row r="43" spans="1:9">
      <c r="A43" s="76"/>
      <c r="B43" s="66" t="s">
        <v>30</v>
      </c>
      <c r="C43" s="828">
        <v>98.6</v>
      </c>
      <c r="D43" s="828">
        <v>97.9</v>
      </c>
      <c r="E43" s="828">
        <v>114.9</v>
      </c>
      <c r="F43" s="828">
        <v>97.4</v>
      </c>
      <c r="G43" s="828">
        <v>100.2</v>
      </c>
      <c r="H43" s="828">
        <v>102.1</v>
      </c>
      <c r="I43" s="707">
        <v>102.1</v>
      </c>
    </row>
    <row r="44" spans="1:9">
      <c r="A44" s="76"/>
      <c r="B44" s="66" t="s">
        <v>31</v>
      </c>
      <c r="C44" s="828">
        <v>100.3</v>
      </c>
      <c r="D44" s="828">
        <v>100.3</v>
      </c>
      <c r="E44" s="828">
        <v>100.9</v>
      </c>
      <c r="F44" s="828">
        <v>100.3</v>
      </c>
      <c r="G44" s="828">
        <v>100</v>
      </c>
      <c r="H44" s="828">
        <v>100.2</v>
      </c>
      <c r="I44" s="707">
        <v>100.1</v>
      </c>
    </row>
    <row r="45" spans="1:9" ht="15" customHeight="1">
      <c r="A45" s="664" t="s">
        <v>43</v>
      </c>
    </row>
    <row r="46" spans="1:9">
      <c r="A46" s="652" t="s">
        <v>32</v>
      </c>
    </row>
  </sheetData>
  <mergeCells count="7">
    <mergeCell ref="A1:E1"/>
    <mergeCell ref="A2:E2"/>
    <mergeCell ref="A3:B5"/>
    <mergeCell ref="C3:I3"/>
    <mergeCell ref="C4:C5"/>
    <mergeCell ref="D4:H4"/>
    <mergeCell ref="I4: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3"/>
  <sheetViews>
    <sheetView showGridLines="0" zoomScaleNormal="100" workbookViewId="0">
      <selection sqref="A1:E1"/>
    </sheetView>
  </sheetViews>
  <sheetFormatPr defaultRowHeight="15"/>
  <cols>
    <col min="1" max="1" width="6.42578125" customWidth="1"/>
    <col min="2" max="2" width="17.85546875" customWidth="1"/>
    <col min="3" max="8" width="20.140625" customWidth="1"/>
  </cols>
  <sheetData>
    <row r="1" spans="1:9">
      <c r="A1" s="1276" t="s">
        <v>1022</v>
      </c>
      <c r="B1" s="1276"/>
      <c r="C1" s="1276"/>
      <c r="D1" s="1276"/>
      <c r="E1" s="1276"/>
      <c r="G1" s="45"/>
      <c r="H1" s="739" t="s">
        <v>0</v>
      </c>
      <c r="I1" s="100"/>
    </row>
    <row r="2" spans="1:9">
      <c r="A2" s="1277" t="s">
        <v>1219</v>
      </c>
      <c r="B2" s="1277"/>
      <c r="C2" s="1277"/>
      <c r="D2" s="1277"/>
      <c r="E2" s="1277"/>
      <c r="G2" s="45"/>
      <c r="H2" s="738" t="s">
        <v>1</v>
      </c>
      <c r="I2" s="100"/>
    </row>
    <row r="3" spans="1:9" ht="18" customHeight="1">
      <c r="A3" s="1293" t="s">
        <v>538</v>
      </c>
      <c r="B3" s="1293"/>
      <c r="C3" s="611"/>
      <c r="D3" s="611"/>
      <c r="E3" s="611"/>
      <c r="F3" s="611"/>
      <c r="G3" s="611"/>
      <c r="H3" s="611"/>
    </row>
    <row r="4" spans="1:9" ht="87" customHeight="1">
      <c r="A4" s="1294"/>
      <c r="B4" s="1294"/>
      <c r="C4" s="549" t="s">
        <v>539</v>
      </c>
      <c r="D4" s="549" t="s">
        <v>540</v>
      </c>
      <c r="E4" s="550" t="s">
        <v>541</v>
      </c>
      <c r="F4" s="550" t="s">
        <v>542</v>
      </c>
      <c r="G4" s="550" t="s">
        <v>543</v>
      </c>
      <c r="H4" s="550" t="s">
        <v>544</v>
      </c>
    </row>
    <row r="5" spans="1:9">
      <c r="A5" s="79">
        <v>2018</v>
      </c>
      <c r="B5" s="75" t="s">
        <v>33</v>
      </c>
      <c r="C5" s="38">
        <v>54353</v>
      </c>
      <c r="D5" s="38">
        <v>28190</v>
      </c>
      <c r="E5" s="38">
        <v>7594</v>
      </c>
      <c r="F5" s="703">
        <v>14537</v>
      </c>
      <c r="G5" s="38">
        <v>6457</v>
      </c>
      <c r="H5" s="703">
        <v>19165</v>
      </c>
    </row>
    <row r="6" spans="1:9">
      <c r="A6" s="79"/>
      <c r="B6" s="77" t="s">
        <v>30</v>
      </c>
      <c r="C6" s="932">
        <v>107.6</v>
      </c>
      <c r="D6" s="932">
        <v>107</v>
      </c>
      <c r="E6" s="932">
        <v>103</v>
      </c>
      <c r="F6" s="932">
        <v>112.9</v>
      </c>
      <c r="G6" s="932">
        <v>97.1</v>
      </c>
      <c r="H6" s="699">
        <v>105.1</v>
      </c>
    </row>
    <row r="7" spans="1:9">
      <c r="A7" s="79"/>
      <c r="B7" s="77"/>
      <c r="C7" s="932"/>
      <c r="D7" s="932"/>
      <c r="E7" s="932"/>
      <c r="F7" s="932"/>
      <c r="G7" s="932"/>
      <c r="H7" s="699"/>
    </row>
    <row r="8" spans="1:9">
      <c r="A8" s="82">
        <v>2019</v>
      </c>
      <c r="B8" s="75" t="s">
        <v>41</v>
      </c>
      <c r="C8" s="38">
        <v>56789</v>
      </c>
      <c r="D8" s="38">
        <v>30329</v>
      </c>
      <c r="E8" s="38">
        <v>8790</v>
      </c>
      <c r="F8" s="703">
        <v>15950</v>
      </c>
      <c r="G8" s="38">
        <v>6518</v>
      </c>
      <c r="H8" s="703">
        <v>19904</v>
      </c>
    </row>
    <row r="9" spans="1:9">
      <c r="B9" s="83" t="s">
        <v>42</v>
      </c>
      <c r="C9" s="38">
        <v>56822</v>
      </c>
      <c r="D9" s="38">
        <v>30310</v>
      </c>
      <c r="E9" s="38">
        <v>8763</v>
      </c>
      <c r="F9" s="703">
        <v>15937</v>
      </c>
      <c r="G9" s="38">
        <v>6452</v>
      </c>
      <c r="H9" s="703">
        <v>19691</v>
      </c>
    </row>
    <row r="10" spans="1:9">
      <c r="A10" s="82"/>
      <c r="B10" s="83" t="s">
        <v>26</v>
      </c>
      <c r="C10" s="38">
        <v>56931</v>
      </c>
      <c r="D10" s="38">
        <v>30315</v>
      </c>
      <c r="E10" s="38">
        <v>8725</v>
      </c>
      <c r="F10" s="703">
        <v>15955</v>
      </c>
      <c r="G10" s="38">
        <v>6543</v>
      </c>
      <c r="H10" s="703">
        <v>19913</v>
      </c>
    </row>
    <row r="11" spans="1:9">
      <c r="A11" s="82"/>
      <c r="B11" s="78" t="s">
        <v>34</v>
      </c>
      <c r="C11" s="38">
        <v>56876</v>
      </c>
      <c r="D11" s="38">
        <v>30319</v>
      </c>
      <c r="E11" s="38">
        <v>8765</v>
      </c>
      <c r="F11" s="703">
        <v>15976</v>
      </c>
      <c r="G11" s="38">
        <v>6550</v>
      </c>
      <c r="H11" s="703">
        <v>19799</v>
      </c>
    </row>
    <row r="12" spans="1:9">
      <c r="A12" s="82"/>
      <c r="B12" s="78" t="s">
        <v>35</v>
      </c>
      <c r="C12" s="38">
        <v>56948</v>
      </c>
      <c r="D12" s="38">
        <v>30337</v>
      </c>
      <c r="E12" s="38">
        <v>8802</v>
      </c>
      <c r="F12" s="703">
        <v>16072</v>
      </c>
      <c r="G12" s="38">
        <v>6559</v>
      </c>
      <c r="H12" s="703">
        <v>19768</v>
      </c>
    </row>
    <row r="13" spans="1:9">
      <c r="A13" s="79"/>
      <c r="B13" s="78" t="s">
        <v>36</v>
      </c>
      <c r="C13" s="38">
        <v>57059</v>
      </c>
      <c r="D13" s="38">
        <v>30442</v>
      </c>
      <c r="E13" s="38">
        <v>8946</v>
      </c>
      <c r="F13" s="703">
        <v>16099</v>
      </c>
      <c r="G13" s="38">
        <v>6467</v>
      </c>
      <c r="H13" s="703">
        <v>19911</v>
      </c>
    </row>
    <row r="14" spans="1:9">
      <c r="A14" s="79"/>
      <c r="B14" s="75" t="s">
        <v>37</v>
      </c>
      <c r="C14" s="38">
        <v>57168</v>
      </c>
      <c r="D14" s="38">
        <v>30693</v>
      </c>
      <c r="E14" s="38">
        <v>8925</v>
      </c>
      <c r="F14" s="703">
        <v>16122</v>
      </c>
      <c r="G14" s="38">
        <v>6457</v>
      </c>
      <c r="H14" s="703">
        <v>19787</v>
      </c>
    </row>
    <row r="15" spans="1:9">
      <c r="A15" s="79"/>
      <c r="B15" s="75" t="s">
        <v>38</v>
      </c>
      <c r="C15" s="38">
        <v>56897</v>
      </c>
      <c r="D15" s="38">
        <v>30690</v>
      </c>
      <c r="E15" s="38">
        <v>8880</v>
      </c>
      <c r="F15" s="703">
        <v>16159</v>
      </c>
      <c r="G15" s="38">
        <v>6457</v>
      </c>
      <c r="H15" s="703">
        <v>19726</v>
      </c>
    </row>
    <row r="16" spans="1:9">
      <c r="A16" s="79"/>
      <c r="B16" s="75" t="s">
        <v>33</v>
      </c>
      <c r="C16" s="38">
        <v>56978</v>
      </c>
      <c r="D16" s="38">
        <v>30635</v>
      </c>
      <c r="E16" s="38">
        <v>8905</v>
      </c>
      <c r="F16" s="703">
        <v>16193</v>
      </c>
      <c r="G16" s="38">
        <v>6481</v>
      </c>
      <c r="H16" s="703">
        <v>19703</v>
      </c>
    </row>
    <row r="17" spans="1:8">
      <c r="A17" s="76"/>
      <c r="B17" s="77" t="s">
        <v>30</v>
      </c>
      <c r="C17" s="932">
        <v>104.8</v>
      </c>
      <c r="D17" s="932">
        <v>108.7</v>
      </c>
      <c r="E17" s="932">
        <v>117.3</v>
      </c>
      <c r="F17" s="932">
        <v>111.4</v>
      </c>
      <c r="G17" s="932">
        <v>100.4</v>
      </c>
      <c r="H17" s="699">
        <v>102.8</v>
      </c>
    </row>
    <row r="18" spans="1:8">
      <c r="A18" s="76"/>
      <c r="B18" s="77"/>
      <c r="C18" s="826"/>
      <c r="D18" s="826"/>
      <c r="E18" s="826"/>
      <c r="F18" s="826"/>
      <c r="G18" s="826"/>
      <c r="H18" s="706"/>
    </row>
    <row r="19" spans="1:8">
      <c r="A19" s="132">
        <v>2020</v>
      </c>
      <c r="B19" s="75" t="s">
        <v>39</v>
      </c>
      <c r="C19" s="38">
        <v>57505</v>
      </c>
      <c r="D19" s="38">
        <v>31507</v>
      </c>
      <c r="E19" s="38">
        <v>8937</v>
      </c>
      <c r="F19" s="703">
        <v>17195</v>
      </c>
      <c r="G19" s="38">
        <v>6571</v>
      </c>
      <c r="H19" s="703">
        <v>18467</v>
      </c>
    </row>
    <row r="20" spans="1:8">
      <c r="A20" s="23"/>
      <c r="B20" s="64" t="s">
        <v>40</v>
      </c>
      <c r="C20" s="38">
        <v>57344</v>
      </c>
      <c r="D20" s="38">
        <v>31543</v>
      </c>
      <c r="E20" s="38">
        <v>8938</v>
      </c>
      <c r="F20" s="703">
        <v>17212</v>
      </c>
      <c r="G20" s="38">
        <v>6545</v>
      </c>
      <c r="H20" s="703">
        <v>18570</v>
      </c>
    </row>
    <row r="21" spans="1:8" s="913" customFormat="1">
      <c r="A21" s="23"/>
      <c r="B21" s="75" t="s">
        <v>41</v>
      </c>
      <c r="C21" s="38">
        <v>57063</v>
      </c>
      <c r="D21" s="38">
        <v>31487</v>
      </c>
      <c r="E21" s="38">
        <v>8917</v>
      </c>
      <c r="F21" s="703">
        <v>17208</v>
      </c>
      <c r="G21" s="38">
        <v>6570</v>
      </c>
      <c r="H21" s="703">
        <v>18383</v>
      </c>
    </row>
    <row r="22" spans="1:8" s="913" customFormat="1">
      <c r="A22" s="23"/>
      <c r="B22" s="83" t="s">
        <v>42</v>
      </c>
      <c r="C22" s="38">
        <v>56617</v>
      </c>
      <c r="D22" s="38">
        <v>31396</v>
      </c>
      <c r="E22" s="38">
        <v>8741</v>
      </c>
      <c r="F22" s="703">
        <v>17205</v>
      </c>
      <c r="G22" s="38">
        <v>6558</v>
      </c>
      <c r="H22" s="703">
        <v>18574</v>
      </c>
    </row>
    <row r="23" spans="1:8" s="913" customFormat="1">
      <c r="A23" s="23"/>
      <c r="B23" s="83" t="s">
        <v>26</v>
      </c>
      <c r="C23" s="38">
        <v>56096</v>
      </c>
      <c r="D23" s="38">
        <v>31318</v>
      </c>
      <c r="E23" s="38">
        <v>8694</v>
      </c>
      <c r="F23" s="703">
        <v>17219</v>
      </c>
      <c r="G23" s="38">
        <v>6568</v>
      </c>
      <c r="H23" s="703">
        <v>18181</v>
      </c>
    </row>
    <row r="24" spans="1:8">
      <c r="A24" s="23"/>
      <c r="B24" s="77" t="s">
        <v>30</v>
      </c>
      <c r="C24" s="829">
        <v>98.5</v>
      </c>
      <c r="D24" s="829">
        <v>103.3</v>
      </c>
      <c r="E24" s="829">
        <v>99.6</v>
      </c>
      <c r="F24" s="829">
        <v>107.9</v>
      </c>
      <c r="G24" s="829">
        <v>100.4</v>
      </c>
      <c r="H24" s="698">
        <v>91.3</v>
      </c>
    </row>
    <row r="25" spans="1:8">
      <c r="A25" s="23"/>
      <c r="B25" s="203"/>
      <c r="C25" s="827"/>
      <c r="D25" s="827"/>
      <c r="E25" s="827"/>
      <c r="F25" s="827"/>
      <c r="G25" s="827"/>
      <c r="H25" s="709"/>
    </row>
    <row r="26" spans="1:8">
      <c r="A26" s="76">
        <v>2019</v>
      </c>
      <c r="B26" s="13" t="s">
        <v>15</v>
      </c>
      <c r="C26" s="827">
        <v>56880</v>
      </c>
      <c r="D26" s="827">
        <v>30468</v>
      </c>
      <c r="E26" s="827">
        <v>8738</v>
      </c>
      <c r="F26" s="827">
        <v>16012</v>
      </c>
      <c r="G26" s="827">
        <v>6538</v>
      </c>
      <c r="H26" s="709">
        <v>19702</v>
      </c>
    </row>
    <row r="27" spans="1:8">
      <c r="A27" s="76"/>
      <c r="B27" s="13" t="s">
        <v>16</v>
      </c>
      <c r="C27" s="827">
        <v>56847</v>
      </c>
      <c r="D27" s="827">
        <v>30489</v>
      </c>
      <c r="E27" s="827">
        <v>8728</v>
      </c>
      <c r="F27" s="827">
        <v>16053</v>
      </c>
      <c r="G27" s="827">
        <v>6453</v>
      </c>
      <c r="H27" s="709">
        <v>19074</v>
      </c>
    </row>
    <row r="28" spans="1:8">
      <c r="A28" s="529"/>
      <c r="B28" s="13" t="s">
        <v>17</v>
      </c>
      <c r="C28" s="827">
        <v>56971</v>
      </c>
      <c r="D28" s="827">
        <v>30628</v>
      </c>
      <c r="E28" s="827">
        <v>8783</v>
      </c>
      <c r="F28" s="827">
        <v>16113</v>
      </c>
      <c r="G28" s="827">
        <v>6558</v>
      </c>
      <c r="H28" s="709">
        <v>18685</v>
      </c>
    </row>
    <row r="29" spans="1:8">
      <c r="A29" s="529"/>
      <c r="B29" s="13" t="s">
        <v>5</v>
      </c>
      <c r="C29" s="827">
        <v>56920</v>
      </c>
      <c r="D29" s="827">
        <v>30715</v>
      </c>
      <c r="E29" s="827">
        <v>8800</v>
      </c>
      <c r="F29" s="827">
        <v>16353</v>
      </c>
      <c r="G29" s="827">
        <v>6567</v>
      </c>
      <c r="H29" s="709">
        <v>18429</v>
      </c>
    </row>
    <row r="30" spans="1:8">
      <c r="A30" s="529"/>
      <c r="B30" s="13" t="s">
        <v>7</v>
      </c>
      <c r="C30" s="827">
        <v>56717</v>
      </c>
      <c r="D30" s="827">
        <v>30757</v>
      </c>
      <c r="E30" s="827">
        <v>8788</v>
      </c>
      <c r="F30" s="827">
        <v>16439</v>
      </c>
      <c r="G30" s="827">
        <v>6558</v>
      </c>
      <c r="H30" s="709">
        <v>18437</v>
      </c>
    </row>
    <row r="31" spans="1:8">
      <c r="A31" s="76"/>
      <c r="B31" s="13" t="s">
        <v>8</v>
      </c>
      <c r="C31" s="827">
        <v>56889</v>
      </c>
      <c r="D31" s="827">
        <v>30900</v>
      </c>
      <c r="E31" s="827">
        <v>8618</v>
      </c>
      <c r="F31" s="827">
        <v>16559</v>
      </c>
      <c r="G31" s="827">
        <v>6429</v>
      </c>
      <c r="H31" s="709">
        <v>18565</v>
      </c>
    </row>
    <row r="32" spans="1:8">
      <c r="A32" s="529"/>
      <c r="B32" s="75" t="s">
        <v>9</v>
      </c>
      <c r="C32" s="38">
        <v>56813</v>
      </c>
      <c r="D32" s="38">
        <v>30820</v>
      </c>
      <c r="E32" s="38">
        <v>8568</v>
      </c>
      <c r="F32" s="703">
        <v>16590</v>
      </c>
      <c r="G32" s="38">
        <v>6425</v>
      </c>
      <c r="H32" s="703">
        <v>18589</v>
      </c>
    </row>
    <row r="33" spans="1:8">
      <c r="A33" s="529"/>
      <c r="B33" s="64" t="s">
        <v>10</v>
      </c>
      <c r="C33" s="38">
        <v>56623</v>
      </c>
      <c r="D33" s="38">
        <v>30771</v>
      </c>
      <c r="E33" s="38">
        <v>8562</v>
      </c>
      <c r="F33" s="703">
        <v>16792</v>
      </c>
      <c r="G33" s="38">
        <v>6444</v>
      </c>
      <c r="H33" s="703">
        <v>18474</v>
      </c>
    </row>
    <row r="34" spans="1:8">
      <c r="A34" s="529"/>
      <c r="B34" s="75" t="s">
        <v>11</v>
      </c>
      <c r="C34" s="827">
        <v>56565</v>
      </c>
      <c r="D34" s="827">
        <v>30721</v>
      </c>
      <c r="E34" s="827">
        <v>8634</v>
      </c>
      <c r="F34" s="827">
        <v>16817</v>
      </c>
      <c r="G34" s="827">
        <v>6458</v>
      </c>
      <c r="H34" s="709">
        <v>18567</v>
      </c>
    </row>
    <row r="35" spans="1:8">
      <c r="A35" s="529"/>
      <c r="B35" s="711"/>
      <c r="C35" s="827"/>
      <c r="D35" s="827"/>
      <c r="E35" s="827"/>
      <c r="F35" s="827"/>
      <c r="G35" s="827"/>
      <c r="H35" s="709"/>
    </row>
    <row r="36" spans="1:8">
      <c r="A36" s="529">
        <v>2020</v>
      </c>
      <c r="B36" s="711" t="s">
        <v>12</v>
      </c>
      <c r="C36" s="827">
        <v>55725</v>
      </c>
      <c r="D36" s="827">
        <v>31388</v>
      </c>
      <c r="E36" s="827">
        <v>8910</v>
      </c>
      <c r="F36" s="827">
        <v>17213</v>
      </c>
      <c r="G36" s="827">
        <v>6627</v>
      </c>
      <c r="H36" s="709">
        <v>18433</v>
      </c>
    </row>
    <row r="37" spans="1:8">
      <c r="A37" s="529"/>
      <c r="B37" s="711" t="s">
        <v>13</v>
      </c>
      <c r="C37" s="38">
        <v>57575</v>
      </c>
      <c r="D37" s="38">
        <v>31611</v>
      </c>
      <c r="E37" s="38">
        <v>8945</v>
      </c>
      <c r="F37" s="703">
        <v>17214</v>
      </c>
      <c r="G37" s="38">
        <v>6551</v>
      </c>
      <c r="H37" s="703">
        <v>18554</v>
      </c>
    </row>
    <row r="38" spans="1:8">
      <c r="A38" s="529"/>
      <c r="B38" s="711" t="s">
        <v>14</v>
      </c>
      <c r="C38" s="38">
        <v>57233</v>
      </c>
      <c r="D38" s="38">
        <v>31479</v>
      </c>
      <c r="E38" s="38">
        <v>8776</v>
      </c>
      <c r="F38" s="703">
        <v>17275</v>
      </c>
      <c r="G38" s="38">
        <v>6527</v>
      </c>
      <c r="H38" s="703">
        <v>18551</v>
      </c>
    </row>
    <row r="39" spans="1:8" s="913" customFormat="1">
      <c r="A39" s="529"/>
      <c r="B39" s="13" t="s">
        <v>15</v>
      </c>
      <c r="C39" s="38">
        <v>55326</v>
      </c>
      <c r="D39" s="38">
        <v>31153</v>
      </c>
      <c r="E39" s="38">
        <v>7880</v>
      </c>
      <c r="F39" s="703">
        <v>17212</v>
      </c>
      <c r="G39" s="38">
        <v>6522</v>
      </c>
      <c r="H39" s="703">
        <v>18108</v>
      </c>
    </row>
    <row r="40" spans="1:8" s="913" customFormat="1">
      <c r="A40" s="529"/>
      <c r="B40" s="13" t="s">
        <v>16</v>
      </c>
      <c r="C40" s="38">
        <v>54632</v>
      </c>
      <c r="D40" s="38">
        <v>30863</v>
      </c>
      <c r="E40" s="38">
        <v>7818</v>
      </c>
      <c r="F40" s="703">
        <v>17244</v>
      </c>
      <c r="G40" s="38">
        <v>6519</v>
      </c>
      <c r="H40" s="703">
        <v>18300</v>
      </c>
    </row>
    <row r="41" spans="1:8" s="913" customFormat="1">
      <c r="A41" s="529"/>
      <c r="B41" s="13" t="s">
        <v>17</v>
      </c>
      <c r="C41" s="38">
        <v>54795</v>
      </c>
      <c r="D41" s="38">
        <v>30950</v>
      </c>
      <c r="E41" s="38">
        <v>8296</v>
      </c>
      <c r="F41" s="703">
        <v>17186</v>
      </c>
      <c r="G41" s="38">
        <v>6528</v>
      </c>
      <c r="H41" s="703">
        <v>18125</v>
      </c>
    </row>
    <row r="42" spans="1:8">
      <c r="A42" s="76"/>
      <c r="B42" s="66" t="s">
        <v>30</v>
      </c>
      <c r="C42" s="830">
        <v>96.2</v>
      </c>
      <c r="D42" s="932">
        <v>101.1</v>
      </c>
      <c r="E42" s="830">
        <v>94.5</v>
      </c>
      <c r="F42" s="830">
        <v>106.7</v>
      </c>
      <c r="G42" s="932">
        <v>99.5</v>
      </c>
      <c r="H42" s="699">
        <v>97</v>
      </c>
    </row>
    <row r="43" spans="1:8">
      <c r="A43" s="76"/>
      <c r="B43" s="66" t="s">
        <v>31</v>
      </c>
      <c r="C43" s="932">
        <v>100.3</v>
      </c>
      <c r="D43" s="932">
        <v>100.3</v>
      </c>
      <c r="E43" s="932">
        <v>106.1</v>
      </c>
      <c r="F43" s="830">
        <v>99.7</v>
      </c>
      <c r="G43" s="932">
        <v>100.1</v>
      </c>
      <c r="H43" s="699">
        <v>99</v>
      </c>
    </row>
  </sheetData>
  <mergeCells count="3">
    <mergeCell ref="A1:E1"/>
    <mergeCell ref="A2:E2"/>
    <mergeCell ref="A3:B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8"/>
  <sheetViews>
    <sheetView showGridLines="0" topLeftCell="A7" zoomScaleNormal="100" workbookViewId="0">
      <selection activeCell="K26" sqref="K26"/>
    </sheetView>
  </sheetViews>
  <sheetFormatPr defaultRowHeight="15"/>
  <cols>
    <col min="1" max="1" width="6.42578125" customWidth="1"/>
    <col min="2" max="2" width="17.85546875" customWidth="1"/>
    <col min="3" max="11" width="13.28515625" customWidth="1"/>
  </cols>
  <sheetData>
    <row r="1" spans="1:12" ht="15.75" customHeight="1">
      <c r="A1" s="1295" t="s">
        <v>1023</v>
      </c>
      <c r="B1" s="1295"/>
      <c r="C1" s="1295"/>
      <c r="D1" s="1295"/>
      <c r="E1" s="1295"/>
      <c r="F1" s="1295"/>
      <c r="G1" s="84"/>
      <c r="H1" s="85"/>
      <c r="I1" s="85"/>
      <c r="J1" s="739" t="s">
        <v>0</v>
      </c>
      <c r="K1" s="678"/>
    </row>
    <row r="2" spans="1:12" ht="15.75" customHeight="1">
      <c r="A2" s="1296" t="s">
        <v>402</v>
      </c>
      <c r="B2" s="1296"/>
      <c r="C2" s="1296"/>
      <c r="D2" s="1296"/>
      <c r="E2" s="1296"/>
      <c r="F2" s="1296"/>
      <c r="G2" s="85"/>
      <c r="H2" s="85"/>
      <c r="I2" s="85"/>
      <c r="J2" s="738" t="s">
        <v>1</v>
      </c>
      <c r="K2" s="679"/>
      <c r="L2" s="640"/>
    </row>
    <row r="3" spans="1:12" ht="15.75">
      <c r="A3" s="1297" t="s">
        <v>1220</v>
      </c>
      <c r="B3" s="1297"/>
      <c r="C3" s="1297"/>
      <c r="D3" s="1297"/>
      <c r="E3" s="1297"/>
      <c r="F3" s="1297"/>
      <c r="G3" s="87"/>
      <c r="H3" s="87"/>
      <c r="I3" s="87"/>
      <c r="J3" s="87"/>
      <c r="K3" s="88"/>
    </row>
    <row r="4" spans="1:12">
      <c r="A4" s="1298" t="s">
        <v>404</v>
      </c>
      <c r="B4" s="1298"/>
      <c r="C4" s="1298"/>
      <c r="D4" s="1298"/>
      <c r="E4" s="1298"/>
      <c r="F4" s="1298"/>
      <c r="G4" s="85"/>
      <c r="H4" s="89"/>
      <c r="I4" s="89"/>
      <c r="J4" s="89"/>
      <c r="K4" s="85"/>
    </row>
    <row r="5" spans="1:12">
      <c r="A5" s="1299" t="s">
        <v>545</v>
      </c>
      <c r="B5" s="1300"/>
      <c r="C5" s="1305" t="s">
        <v>546</v>
      </c>
      <c r="D5" s="1306"/>
      <c r="E5" s="1306"/>
      <c r="F5" s="1306"/>
      <c r="G5" s="1306"/>
      <c r="H5" s="1306"/>
      <c r="I5" s="1306"/>
      <c r="J5" s="1306"/>
      <c r="K5" s="1306"/>
    </row>
    <row r="6" spans="1:12">
      <c r="A6" s="1301"/>
      <c r="B6" s="1302"/>
      <c r="C6" s="1307" t="s">
        <v>548</v>
      </c>
      <c r="D6" s="1309" t="s">
        <v>547</v>
      </c>
      <c r="E6" s="1310"/>
      <c r="F6" s="1310"/>
      <c r="G6" s="1310"/>
      <c r="H6" s="1310"/>
      <c r="I6" s="1310"/>
      <c r="J6" s="1310"/>
      <c r="K6" s="1310"/>
    </row>
    <row r="7" spans="1:12">
      <c r="A7" s="1301"/>
      <c r="B7" s="1302"/>
      <c r="C7" s="1307"/>
      <c r="D7" s="1311" t="s">
        <v>549</v>
      </c>
      <c r="E7" s="1311" t="s">
        <v>550</v>
      </c>
      <c r="F7" s="1312" t="s">
        <v>551</v>
      </c>
      <c r="G7" s="609"/>
      <c r="H7" s="1311" t="s">
        <v>553</v>
      </c>
      <c r="I7" s="1312" t="s">
        <v>554</v>
      </c>
      <c r="J7" s="1311" t="s">
        <v>555</v>
      </c>
      <c r="K7" s="1312" t="s">
        <v>556</v>
      </c>
    </row>
    <row r="8" spans="1:12" ht="84">
      <c r="A8" s="1303"/>
      <c r="B8" s="1304"/>
      <c r="C8" s="1308"/>
      <c r="D8" s="1308"/>
      <c r="E8" s="1308"/>
      <c r="F8" s="1313"/>
      <c r="G8" s="610" t="s">
        <v>552</v>
      </c>
      <c r="H8" s="1308"/>
      <c r="I8" s="1313"/>
      <c r="J8" s="1308"/>
      <c r="K8" s="1313"/>
    </row>
    <row r="9" spans="1:12">
      <c r="A9" s="90">
        <v>2019</v>
      </c>
      <c r="B9" s="13" t="s">
        <v>15</v>
      </c>
      <c r="C9" s="607">
        <v>45564</v>
      </c>
      <c r="D9" s="607">
        <v>28418</v>
      </c>
      <c r="E9" s="607">
        <v>4557</v>
      </c>
      <c r="F9" s="607">
        <v>41007</v>
      </c>
      <c r="G9" s="607">
        <v>1663</v>
      </c>
      <c r="H9" s="607">
        <v>37245</v>
      </c>
      <c r="I9" s="607">
        <v>895</v>
      </c>
      <c r="J9" s="607">
        <v>14485</v>
      </c>
      <c r="K9" s="608" t="s">
        <v>6</v>
      </c>
    </row>
    <row r="10" spans="1:12">
      <c r="A10" s="90"/>
      <c r="B10" s="13" t="s">
        <v>16</v>
      </c>
      <c r="C10" s="607">
        <v>43787</v>
      </c>
      <c r="D10" s="607">
        <v>27390</v>
      </c>
      <c r="E10" s="607">
        <v>4524</v>
      </c>
      <c r="F10" s="607">
        <v>39263</v>
      </c>
      <c r="G10" s="607">
        <v>1627</v>
      </c>
      <c r="H10" s="607">
        <v>35808</v>
      </c>
      <c r="I10" s="607">
        <v>1034</v>
      </c>
      <c r="J10" s="607">
        <v>13947</v>
      </c>
      <c r="K10" s="608" t="s">
        <v>6</v>
      </c>
    </row>
    <row r="11" spans="1:12">
      <c r="A11" s="98"/>
      <c r="B11" s="13" t="s">
        <v>17</v>
      </c>
      <c r="C11" s="607">
        <v>41845</v>
      </c>
      <c r="D11" s="607">
        <v>26458</v>
      </c>
      <c r="E11" s="607">
        <v>4346</v>
      </c>
      <c r="F11" s="607">
        <v>37499</v>
      </c>
      <c r="G11" s="607">
        <v>1576</v>
      </c>
      <c r="H11" s="607">
        <v>34088</v>
      </c>
      <c r="I11" s="607">
        <v>664</v>
      </c>
      <c r="J11" s="607">
        <v>13294</v>
      </c>
      <c r="K11" s="608">
        <v>14444</v>
      </c>
    </row>
    <row r="12" spans="1:12">
      <c r="A12" s="98"/>
      <c r="B12" s="13" t="s">
        <v>5</v>
      </c>
      <c r="C12" s="607">
        <v>41108</v>
      </c>
      <c r="D12" s="607">
        <v>26228</v>
      </c>
      <c r="E12" s="607">
        <v>4230</v>
      </c>
      <c r="F12" s="607">
        <v>36878</v>
      </c>
      <c r="G12" s="607">
        <v>1560</v>
      </c>
      <c r="H12" s="607">
        <v>33454</v>
      </c>
      <c r="I12" s="607">
        <v>715</v>
      </c>
      <c r="J12" s="607">
        <v>12979</v>
      </c>
      <c r="K12" s="608" t="s">
        <v>6</v>
      </c>
    </row>
    <row r="13" spans="1:12">
      <c r="A13" s="98"/>
      <c r="B13" s="13" t="s">
        <v>7</v>
      </c>
      <c r="C13" s="607">
        <v>41147</v>
      </c>
      <c r="D13" s="607">
        <v>26321</v>
      </c>
      <c r="E13" s="607">
        <v>4261</v>
      </c>
      <c r="F13" s="607">
        <v>36886</v>
      </c>
      <c r="G13" s="607">
        <v>1559</v>
      </c>
      <c r="H13" s="607">
        <v>33665</v>
      </c>
      <c r="I13" s="607">
        <v>879</v>
      </c>
      <c r="J13" s="607">
        <v>12888</v>
      </c>
      <c r="K13" s="608" t="s">
        <v>6</v>
      </c>
    </row>
    <row r="14" spans="1:12">
      <c r="A14" s="90"/>
      <c r="B14" s="13" t="s">
        <v>8</v>
      </c>
      <c r="C14" s="607">
        <v>41065</v>
      </c>
      <c r="D14" s="607">
        <v>26090</v>
      </c>
      <c r="E14" s="607">
        <v>4534</v>
      </c>
      <c r="F14" s="607">
        <v>36531</v>
      </c>
      <c r="G14" s="607">
        <v>1520</v>
      </c>
      <c r="H14" s="607">
        <v>33941</v>
      </c>
      <c r="I14" s="607">
        <v>1504</v>
      </c>
      <c r="J14" s="607">
        <v>13022</v>
      </c>
      <c r="K14" s="608">
        <v>13728</v>
      </c>
    </row>
    <row r="15" spans="1:12">
      <c r="A15" s="98"/>
      <c r="B15" s="91" t="s">
        <v>9</v>
      </c>
      <c r="C15" s="607">
        <v>41202</v>
      </c>
      <c r="D15" s="607">
        <v>26067</v>
      </c>
      <c r="E15" s="607">
        <v>4550</v>
      </c>
      <c r="F15" s="607">
        <v>36652</v>
      </c>
      <c r="G15" s="607">
        <v>1535</v>
      </c>
      <c r="H15" s="607">
        <v>33844</v>
      </c>
      <c r="I15" s="607">
        <v>1674</v>
      </c>
      <c r="J15" s="607">
        <v>13077</v>
      </c>
      <c r="K15" s="608" t="s">
        <v>6</v>
      </c>
    </row>
    <row r="16" spans="1:12">
      <c r="A16" s="98"/>
      <c r="B16" s="91" t="s">
        <v>10</v>
      </c>
      <c r="C16" s="607">
        <v>41351</v>
      </c>
      <c r="D16" s="607">
        <v>26164</v>
      </c>
      <c r="E16" s="607">
        <v>4427</v>
      </c>
      <c r="F16" s="607">
        <v>36924</v>
      </c>
      <c r="G16" s="607">
        <v>1571</v>
      </c>
      <c r="H16" s="607">
        <v>33867</v>
      </c>
      <c r="I16" s="607">
        <v>1611</v>
      </c>
      <c r="J16" s="607">
        <v>13058</v>
      </c>
      <c r="K16" s="608" t="s">
        <v>6</v>
      </c>
    </row>
    <row r="17" spans="1:11">
      <c r="A17" s="98"/>
      <c r="B17" s="91" t="s">
        <v>11</v>
      </c>
      <c r="C17" s="607">
        <v>41817</v>
      </c>
      <c r="D17" s="607">
        <v>26270</v>
      </c>
      <c r="E17" s="607">
        <v>4355</v>
      </c>
      <c r="F17" s="607">
        <v>37462</v>
      </c>
      <c r="G17" s="607">
        <v>1572</v>
      </c>
      <c r="H17" s="607">
        <v>34256</v>
      </c>
      <c r="I17" s="607">
        <v>1590</v>
      </c>
      <c r="J17" s="607">
        <v>13166</v>
      </c>
      <c r="K17" s="608">
        <v>13472</v>
      </c>
    </row>
    <row r="18" spans="1:11">
      <c r="A18" s="98"/>
      <c r="B18" s="712"/>
      <c r="C18" s="713"/>
      <c r="D18" s="713"/>
      <c r="E18" s="713"/>
      <c r="F18" s="713"/>
      <c r="G18" s="713"/>
      <c r="H18" s="713"/>
      <c r="I18" s="713"/>
      <c r="J18" s="713"/>
      <c r="K18" s="714"/>
    </row>
    <row r="19" spans="1:11">
      <c r="A19" s="98">
        <v>2020</v>
      </c>
      <c r="B19" s="712" t="s">
        <v>12</v>
      </c>
      <c r="C19" s="952">
        <v>44967</v>
      </c>
      <c r="D19" s="952">
        <v>27836</v>
      </c>
      <c r="E19" s="952">
        <v>4524</v>
      </c>
      <c r="F19" s="952">
        <v>40443</v>
      </c>
      <c r="G19" s="952">
        <v>1688</v>
      </c>
      <c r="H19" s="952">
        <v>36717</v>
      </c>
      <c r="I19" s="952">
        <v>1729</v>
      </c>
      <c r="J19" s="952">
        <v>14158</v>
      </c>
      <c r="K19" s="720" t="s">
        <v>6</v>
      </c>
    </row>
    <row r="20" spans="1:11">
      <c r="A20" s="98"/>
      <c r="B20" s="712" t="s">
        <v>13</v>
      </c>
      <c r="C20" s="952">
        <v>45027</v>
      </c>
      <c r="D20" s="952">
        <v>27692</v>
      </c>
      <c r="E20" s="952">
        <v>4433</v>
      </c>
      <c r="F20" s="952">
        <v>40594</v>
      </c>
      <c r="G20" s="952">
        <v>1671</v>
      </c>
      <c r="H20" s="952">
        <v>36753</v>
      </c>
      <c r="I20" s="952">
        <v>1673</v>
      </c>
      <c r="J20" s="952">
        <v>14079</v>
      </c>
      <c r="K20" s="720" t="s">
        <v>6</v>
      </c>
    </row>
    <row r="21" spans="1:11">
      <c r="A21" s="98"/>
      <c r="B21" s="712" t="s">
        <v>14</v>
      </c>
      <c r="C21" s="952">
        <v>45413</v>
      </c>
      <c r="D21" s="952">
        <v>27691</v>
      </c>
      <c r="E21" s="952">
        <v>4418</v>
      </c>
      <c r="F21" s="952">
        <v>40995</v>
      </c>
      <c r="G21" s="952">
        <v>1733</v>
      </c>
      <c r="H21" s="952">
        <v>37441</v>
      </c>
      <c r="I21" s="952">
        <v>1663</v>
      </c>
      <c r="J21" s="952">
        <v>14097</v>
      </c>
      <c r="K21" s="720">
        <v>13896</v>
      </c>
    </row>
    <row r="22" spans="1:11" s="913" customFormat="1">
      <c r="A22" s="98"/>
      <c r="B22" s="13" t="s">
        <v>15</v>
      </c>
      <c r="C22" s="952">
        <v>49037</v>
      </c>
      <c r="D22" s="952">
        <v>29583</v>
      </c>
      <c r="E22" s="952">
        <v>4558</v>
      </c>
      <c r="F22" s="952">
        <v>44479</v>
      </c>
      <c r="G22" s="952">
        <v>2079</v>
      </c>
      <c r="H22" s="952">
        <v>39950</v>
      </c>
      <c r="I22" s="952">
        <v>1059</v>
      </c>
      <c r="J22" s="952">
        <v>14998</v>
      </c>
      <c r="K22" s="720" t="s">
        <v>6</v>
      </c>
    </row>
    <row r="23" spans="1:11" s="913" customFormat="1">
      <c r="A23" s="98"/>
      <c r="B23" s="13" t="s">
        <v>16</v>
      </c>
      <c r="C23" s="952">
        <v>51780</v>
      </c>
      <c r="D23" s="952">
        <v>31006</v>
      </c>
      <c r="E23" s="952">
        <v>4749</v>
      </c>
      <c r="F23" s="952">
        <v>47031</v>
      </c>
      <c r="G23" s="952">
        <v>2394</v>
      </c>
      <c r="H23" s="952">
        <v>41925</v>
      </c>
      <c r="I23" s="952">
        <v>1217</v>
      </c>
      <c r="J23" s="952">
        <v>15946</v>
      </c>
      <c r="K23" s="720" t="s">
        <v>6</v>
      </c>
    </row>
    <row r="24" spans="1:11" s="913" customFormat="1">
      <c r="A24" s="98"/>
      <c r="B24" s="13" t="s">
        <v>17</v>
      </c>
      <c r="C24" s="952">
        <v>52341</v>
      </c>
      <c r="D24" s="952">
        <v>31134</v>
      </c>
      <c r="E24" s="952">
        <v>4878</v>
      </c>
      <c r="F24" s="952">
        <v>47463</v>
      </c>
      <c r="G24" s="952">
        <v>2475</v>
      </c>
      <c r="H24" s="952">
        <v>42325</v>
      </c>
      <c r="I24" s="952">
        <v>775</v>
      </c>
      <c r="J24" s="952">
        <v>16388</v>
      </c>
      <c r="K24" s="720">
        <v>15306</v>
      </c>
    </row>
    <row r="25" spans="1:11" ht="13.9" customHeight="1">
      <c r="A25" s="90"/>
      <c r="B25" s="93" t="s">
        <v>30</v>
      </c>
      <c r="C25" s="1106">
        <v>125.1</v>
      </c>
      <c r="D25" s="1106">
        <v>117.7</v>
      </c>
      <c r="E25" s="1106">
        <v>112.2</v>
      </c>
      <c r="F25" s="1106">
        <v>126.6</v>
      </c>
      <c r="G25" s="1106">
        <v>157</v>
      </c>
      <c r="H25" s="1106">
        <v>124.2</v>
      </c>
      <c r="I25" s="1107">
        <v>116.7</v>
      </c>
      <c r="J25" s="1108">
        <v>123.3</v>
      </c>
      <c r="K25" s="1109">
        <v>106</v>
      </c>
    </row>
    <row r="26" spans="1:11">
      <c r="A26" s="90"/>
      <c r="B26" s="94" t="s">
        <v>31</v>
      </c>
      <c r="C26" s="1106">
        <v>101.1</v>
      </c>
      <c r="D26" s="1106">
        <v>100.4</v>
      </c>
      <c r="E26" s="1106">
        <v>102.7</v>
      </c>
      <c r="F26" s="1106">
        <v>100.9</v>
      </c>
      <c r="G26" s="1106">
        <v>103.4</v>
      </c>
      <c r="H26" s="1106">
        <v>101</v>
      </c>
      <c r="I26" s="1107">
        <v>63.7</v>
      </c>
      <c r="J26" s="1108">
        <v>102.8</v>
      </c>
      <c r="K26" s="720" t="s">
        <v>6</v>
      </c>
    </row>
    <row r="27" spans="1:11">
      <c r="A27" s="654" t="s">
        <v>44</v>
      </c>
    </row>
    <row r="28" spans="1:11">
      <c r="A28" s="653" t="s">
        <v>45</v>
      </c>
    </row>
  </sheetData>
  <mergeCells count="15">
    <mergeCell ref="A1:F1"/>
    <mergeCell ref="A2:F2"/>
    <mergeCell ref="A3:F3"/>
    <mergeCell ref="A4:F4"/>
    <mergeCell ref="A5:B8"/>
    <mergeCell ref="C5:K5"/>
    <mergeCell ref="C6:C8"/>
    <mergeCell ref="D6:K6"/>
    <mergeCell ref="D7:D8"/>
    <mergeCell ref="E7:E8"/>
    <mergeCell ref="F7:F8"/>
    <mergeCell ref="H7:H8"/>
    <mergeCell ref="I7:I8"/>
    <mergeCell ref="J7:J8"/>
    <mergeCell ref="K7:K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0"/>
  <sheetViews>
    <sheetView showGridLines="0" zoomScale="98" zoomScaleNormal="98" workbookViewId="0">
      <selection sqref="A1:F1"/>
    </sheetView>
  </sheetViews>
  <sheetFormatPr defaultRowHeight="15"/>
  <cols>
    <col min="1" max="1" width="6.42578125" customWidth="1"/>
    <col min="2" max="2" width="17.85546875" customWidth="1"/>
    <col min="3" max="10" width="15.140625" customWidth="1"/>
  </cols>
  <sheetData>
    <row r="1" spans="1:11" ht="15.75">
      <c r="A1" s="1295" t="s">
        <v>1024</v>
      </c>
      <c r="B1" s="1295"/>
      <c r="C1" s="1295"/>
      <c r="D1" s="1295"/>
      <c r="E1" s="1295"/>
      <c r="F1" s="1295"/>
      <c r="G1" s="95"/>
      <c r="H1" s="86"/>
      <c r="I1" s="739" t="s">
        <v>0</v>
      </c>
      <c r="J1" s="100"/>
    </row>
    <row r="2" spans="1:11" ht="15.75">
      <c r="A2" s="1296" t="s">
        <v>402</v>
      </c>
      <c r="B2" s="1296"/>
      <c r="C2" s="1296"/>
      <c r="D2" s="1296"/>
      <c r="E2" s="1296"/>
      <c r="F2" s="1296"/>
      <c r="G2" s="95"/>
      <c r="H2" s="86"/>
      <c r="I2" s="738" t="s">
        <v>1</v>
      </c>
      <c r="J2" s="100"/>
      <c r="K2" s="640"/>
    </row>
    <row r="3" spans="1:11">
      <c r="A3" s="1297" t="s">
        <v>1221</v>
      </c>
      <c r="B3" s="1297"/>
      <c r="C3" s="1297"/>
      <c r="D3" s="1297"/>
      <c r="E3" s="1297"/>
      <c r="F3" s="1297"/>
      <c r="G3" s="85"/>
      <c r="H3" s="85"/>
      <c r="I3" s="85"/>
      <c r="J3" s="85"/>
    </row>
    <row r="4" spans="1:11">
      <c r="A4" s="1298" t="s">
        <v>404</v>
      </c>
      <c r="B4" s="1298"/>
      <c r="C4" s="1298"/>
      <c r="D4" s="1298"/>
      <c r="E4" s="1298"/>
      <c r="F4" s="1298"/>
      <c r="G4" s="85"/>
      <c r="H4" s="85"/>
      <c r="I4" s="85"/>
      <c r="J4" s="85"/>
    </row>
    <row r="5" spans="1:11" ht="15.75" customHeight="1">
      <c r="A5" s="1318" t="s">
        <v>545</v>
      </c>
      <c r="B5" s="1319"/>
      <c r="C5" s="1316" t="s">
        <v>557</v>
      </c>
      <c r="D5" s="1314" t="s">
        <v>558</v>
      </c>
      <c r="E5" s="687"/>
      <c r="F5" s="1314" t="s">
        <v>560</v>
      </c>
      <c r="G5" s="687"/>
      <c r="H5" s="1314" t="s">
        <v>563</v>
      </c>
      <c r="I5" s="1315"/>
      <c r="J5" s="1315"/>
    </row>
    <row r="6" spans="1:11" ht="15.75" customHeight="1">
      <c r="A6" s="1301"/>
      <c r="B6" s="1320"/>
      <c r="C6" s="1307"/>
      <c r="D6" s="1317"/>
      <c r="E6" s="1316" t="s">
        <v>559</v>
      </c>
      <c r="F6" s="1317"/>
      <c r="G6" s="1316" t="s">
        <v>561</v>
      </c>
      <c r="H6" s="1314" t="s">
        <v>562</v>
      </c>
      <c r="I6" s="688"/>
      <c r="J6" s="1314" t="s">
        <v>565</v>
      </c>
    </row>
    <row r="7" spans="1:11" ht="15.75" customHeight="1">
      <c r="A7" s="1301"/>
      <c r="B7" s="1320"/>
      <c r="C7" s="1307"/>
      <c r="D7" s="1317"/>
      <c r="E7" s="1307"/>
      <c r="F7" s="1317"/>
      <c r="G7" s="1307"/>
      <c r="H7" s="1317"/>
      <c r="I7" s="1316" t="s">
        <v>564</v>
      </c>
      <c r="J7" s="1317"/>
    </row>
    <row r="8" spans="1:11" ht="15.75" customHeight="1">
      <c r="A8" s="1301"/>
      <c r="B8" s="1320"/>
      <c r="C8" s="1307"/>
      <c r="D8" s="1317"/>
      <c r="E8" s="1307"/>
      <c r="F8" s="1317"/>
      <c r="G8" s="1307"/>
      <c r="H8" s="1317"/>
      <c r="I8" s="1307"/>
      <c r="J8" s="1317"/>
    </row>
    <row r="9" spans="1:11" ht="15.75" customHeight="1">
      <c r="A9" s="1301"/>
      <c r="B9" s="1320"/>
      <c r="C9" s="1307"/>
      <c r="D9" s="1317"/>
      <c r="E9" s="1307"/>
      <c r="F9" s="1317"/>
      <c r="G9" s="1307"/>
      <c r="H9" s="1317"/>
      <c r="I9" s="1307"/>
      <c r="J9" s="1317"/>
    </row>
    <row r="10" spans="1:11" ht="27" customHeight="1">
      <c r="A10" s="1303"/>
      <c r="B10" s="1304"/>
      <c r="C10" s="1308"/>
      <c r="D10" s="1313"/>
      <c r="E10" s="1308"/>
      <c r="F10" s="1313"/>
      <c r="G10" s="1308"/>
      <c r="H10" s="1313"/>
      <c r="I10" s="1308"/>
      <c r="J10" s="1313"/>
    </row>
    <row r="11" spans="1:11">
      <c r="A11" s="90">
        <v>2019</v>
      </c>
      <c r="B11" s="13" t="s">
        <v>15</v>
      </c>
      <c r="C11" s="515">
        <v>4.8</v>
      </c>
      <c r="D11" s="498">
        <v>6663</v>
      </c>
      <c r="E11" s="498">
        <v>5454</v>
      </c>
      <c r="F11" s="498">
        <v>9019</v>
      </c>
      <c r="G11" s="498">
        <v>4464</v>
      </c>
      <c r="H11" s="516">
        <v>8753</v>
      </c>
      <c r="I11" s="516">
        <v>8060</v>
      </c>
      <c r="J11" s="517">
        <v>5642</v>
      </c>
    </row>
    <row r="12" spans="1:11">
      <c r="A12" s="90"/>
      <c r="B12" s="13" t="s">
        <v>16</v>
      </c>
      <c r="C12" s="515">
        <v>4.5999999999999996</v>
      </c>
      <c r="D12" s="498">
        <v>6207</v>
      </c>
      <c r="E12" s="498">
        <v>4807</v>
      </c>
      <c r="F12" s="498">
        <v>7984</v>
      </c>
      <c r="G12" s="498">
        <v>4019</v>
      </c>
      <c r="H12" s="516">
        <v>8692</v>
      </c>
      <c r="I12" s="516">
        <v>8022</v>
      </c>
      <c r="J12" s="517">
        <v>6406</v>
      </c>
    </row>
    <row r="13" spans="1:11">
      <c r="A13" s="98"/>
      <c r="B13" s="13" t="s">
        <v>17</v>
      </c>
      <c r="C13" s="515">
        <v>4.4000000000000004</v>
      </c>
      <c r="D13" s="498">
        <v>5359</v>
      </c>
      <c r="E13" s="498">
        <v>4308</v>
      </c>
      <c r="F13" s="498">
        <v>7301</v>
      </c>
      <c r="G13" s="498">
        <v>3585</v>
      </c>
      <c r="H13" s="516">
        <v>7605</v>
      </c>
      <c r="I13" s="516">
        <v>7000</v>
      </c>
      <c r="J13" s="517">
        <v>5528</v>
      </c>
    </row>
    <row r="14" spans="1:11">
      <c r="A14" s="98"/>
      <c r="B14" s="13" t="s">
        <v>5</v>
      </c>
      <c r="C14" s="515">
        <v>4.4000000000000004</v>
      </c>
      <c r="D14" s="498">
        <v>6966</v>
      </c>
      <c r="E14" s="498">
        <v>5521</v>
      </c>
      <c r="F14" s="498">
        <v>7703</v>
      </c>
      <c r="G14" s="498">
        <v>3610</v>
      </c>
      <c r="H14" s="516">
        <v>8300</v>
      </c>
      <c r="I14" s="516">
        <v>7519</v>
      </c>
      <c r="J14" s="517">
        <v>5392</v>
      </c>
    </row>
    <row r="15" spans="1:11">
      <c r="A15" s="98"/>
      <c r="B15" s="13" t="s">
        <v>7</v>
      </c>
      <c r="C15" s="515">
        <v>4.4000000000000004</v>
      </c>
      <c r="D15" s="498">
        <v>6226</v>
      </c>
      <c r="E15" s="498">
        <v>4911</v>
      </c>
      <c r="F15" s="498">
        <v>6187</v>
      </c>
      <c r="G15" s="498">
        <v>3029</v>
      </c>
      <c r="H15" s="516">
        <v>7856</v>
      </c>
      <c r="I15" s="516">
        <v>7015</v>
      </c>
      <c r="J15" s="517">
        <v>5059</v>
      </c>
    </row>
    <row r="16" spans="1:11">
      <c r="A16" s="90"/>
      <c r="B16" s="13" t="s">
        <v>8</v>
      </c>
      <c r="C16" s="515">
        <v>4.4000000000000004</v>
      </c>
      <c r="D16" s="498">
        <v>7790</v>
      </c>
      <c r="E16" s="498">
        <v>5700</v>
      </c>
      <c r="F16" s="498">
        <v>7872</v>
      </c>
      <c r="G16" s="498">
        <v>4384</v>
      </c>
      <c r="H16" s="516">
        <v>8020</v>
      </c>
      <c r="I16" s="516">
        <v>7368</v>
      </c>
      <c r="J16" s="517">
        <v>5165</v>
      </c>
    </row>
    <row r="17" spans="1:10">
      <c r="A17" s="98"/>
      <c r="B17" s="91" t="s">
        <v>9</v>
      </c>
      <c r="C17" s="515">
        <v>4.4000000000000004</v>
      </c>
      <c r="D17" s="498">
        <v>8129</v>
      </c>
      <c r="E17" s="498">
        <v>6176</v>
      </c>
      <c r="F17" s="498">
        <v>7992</v>
      </c>
      <c r="G17" s="498">
        <v>4019</v>
      </c>
      <c r="H17" s="516">
        <v>8075</v>
      </c>
      <c r="I17" s="516">
        <v>7527</v>
      </c>
      <c r="J17" s="517">
        <v>4604</v>
      </c>
    </row>
    <row r="18" spans="1:10">
      <c r="A18" s="98"/>
      <c r="B18" s="91" t="s">
        <v>10</v>
      </c>
      <c r="C18" s="515">
        <v>4.4000000000000004</v>
      </c>
      <c r="D18" s="498">
        <v>6721</v>
      </c>
      <c r="E18" s="498">
        <v>5281</v>
      </c>
      <c r="F18" s="498">
        <v>6572</v>
      </c>
      <c r="G18" s="498">
        <v>3449</v>
      </c>
      <c r="H18" s="516">
        <v>7145</v>
      </c>
      <c r="I18" s="516">
        <v>6663</v>
      </c>
      <c r="J18" s="517">
        <v>4196</v>
      </c>
    </row>
    <row r="19" spans="1:10">
      <c r="A19" s="98"/>
      <c r="B19" s="91" t="s">
        <v>11</v>
      </c>
      <c r="C19" s="515">
        <v>4.4000000000000004</v>
      </c>
      <c r="D19" s="498">
        <v>6168</v>
      </c>
      <c r="E19" s="498">
        <v>5052</v>
      </c>
      <c r="F19" s="498">
        <v>5702</v>
      </c>
      <c r="G19" s="498">
        <v>3007</v>
      </c>
      <c r="H19" s="516">
        <v>5797</v>
      </c>
      <c r="I19" s="516">
        <v>5502</v>
      </c>
      <c r="J19" s="517">
        <v>2763</v>
      </c>
    </row>
    <row r="20" spans="1:10">
      <c r="A20" s="98"/>
      <c r="B20" s="712"/>
      <c r="C20" s="715"/>
      <c r="D20" s="716"/>
      <c r="E20" s="716"/>
      <c r="F20" s="716"/>
      <c r="G20" s="716"/>
      <c r="H20" s="717"/>
      <c r="I20" s="717"/>
      <c r="J20" s="718"/>
    </row>
    <row r="21" spans="1:10">
      <c r="A21" s="98">
        <v>2020</v>
      </c>
      <c r="B21" s="712" t="s">
        <v>12</v>
      </c>
      <c r="C21" s="953">
        <v>4.7</v>
      </c>
      <c r="D21" s="954">
        <v>8665</v>
      </c>
      <c r="E21" s="954">
        <v>6845</v>
      </c>
      <c r="F21" s="954">
        <v>5515</v>
      </c>
      <c r="G21" s="954">
        <v>2776</v>
      </c>
      <c r="H21" s="955">
        <v>8368</v>
      </c>
      <c r="I21" s="955">
        <v>7648</v>
      </c>
      <c r="J21" s="718">
        <v>4789</v>
      </c>
    </row>
    <row r="22" spans="1:10">
      <c r="A22" s="98"/>
      <c r="B22" s="712" t="s">
        <v>13</v>
      </c>
      <c r="C22" s="953">
        <v>4.7</v>
      </c>
      <c r="D22" s="954">
        <v>6754</v>
      </c>
      <c r="E22" s="954">
        <v>5320</v>
      </c>
      <c r="F22" s="954">
        <v>6694</v>
      </c>
      <c r="G22" s="954">
        <v>3199</v>
      </c>
      <c r="H22" s="955">
        <v>8075</v>
      </c>
      <c r="I22" s="955">
        <v>6998</v>
      </c>
      <c r="J22" s="718">
        <v>4539</v>
      </c>
    </row>
    <row r="23" spans="1:10">
      <c r="A23" s="98"/>
      <c r="B23" s="712" t="s">
        <v>14</v>
      </c>
      <c r="C23" s="953">
        <v>4.8</v>
      </c>
      <c r="D23" s="954">
        <v>5871</v>
      </c>
      <c r="E23" s="954">
        <v>4547</v>
      </c>
      <c r="F23" s="954">
        <v>5485</v>
      </c>
      <c r="G23" s="954">
        <v>2921</v>
      </c>
      <c r="H23" s="955">
        <v>6689</v>
      </c>
      <c r="I23" s="955">
        <v>6100</v>
      </c>
      <c r="J23" s="718">
        <v>3510</v>
      </c>
    </row>
    <row r="24" spans="1:10" s="913" customFormat="1">
      <c r="A24" s="98"/>
      <c r="B24" s="13" t="s">
        <v>15</v>
      </c>
      <c r="C24" s="953">
        <v>5.2</v>
      </c>
      <c r="D24" s="954">
        <v>5903</v>
      </c>
      <c r="E24" s="954">
        <v>4615</v>
      </c>
      <c r="F24" s="954">
        <v>2279</v>
      </c>
      <c r="G24" s="954">
        <v>1525</v>
      </c>
      <c r="H24" s="955">
        <v>4178</v>
      </c>
      <c r="I24" s="955">
        <v>3889</v>
      </c>
      <c r="J24" s="718">
        <v>2550</v>
      </c>
    </row>
    <row r="25" spans="1:10" s="913" customFormat="1">
      <c r="A25" s="98"/>
      <c r="B25" s="13" t="s">
        <v>16</v>
      </c>
      <c r="C25" s="953">
        <v>5.5</v>
      </c>
      <c r="D25" s="954">
        <v>6046</v>
      </c>
      <c r="E25" s="954">
        <v>4563</v>
      </c>
      <c r="F25" s="954">
        <v>3303</v>
      </c>
      <c r="G25" s="954">
        <v>2165</v>
      </c>
      <c r="H25" s="955">
        <v>4517</v>
      </c>
      <c r="I25" s="955">
        <v>4103</v>
      </c>
      <c r="J25" s="718">
        <v>3202</v>
      </c>
    </row>
    <row r="26" spans="1:10" s="913" customFormat="1">
      <c r="A26" s="98"/>
      <c r="B26" s="13" t="s">
        <v>17</v>
      </c>
      <c r="C26" s="953">
        <v>5.5</v>
      </c>
      <c r="D26" s="954">
        <v>5520</v>
      </c>
      <c r="E26" s="954">
        <v>4172</v>
      </c>
      <c r="F26" s="954">
        <v>4959</v>
      </c>
      <c r="G26" s="954">
        <v>3545</v>
      </c>
      <c r="H26" s="955">
        <v>6833</v>
      </c>
      <c r="I26" s="955">
        <v>6297</v>
      </c>
      <c r="J26" s="718">
        <v>4975</v>
      </c>
    </row>
    <row r="27" spans="1:10">
      <c r="A27" s="90"/>
      <c r="B27" s="93" t="s">
        <v>30</v>
      </c>
      <c r="C27" s="720" t="s">
        <v>6</v>
      </c>
      <c r="D27" s="1107">
        <v>103</v>
      </c>
      <c r="E27" s="1107">
        <v>96.8</v>
      </c>
      <c r="F27" s="1107">
        <v>67.900000000000006</v>
      </c>
      <c r="G27" s="1107">
        <v>98.9</v>
      </c>
      <c r="H27" s="1110">
        <v>89.8</v>
      </c>
      <c r="I27" s="1110">
        <v>90</v>
      </c>
      <c r="J27" s="1111">
        <v>90</v>
      </c>
    </row>
    <row r="28" spans="1:10">
      <c r="A28" s="90"/>
      <c r="B28" s="94" t="s">
        <v>31</v>
      </c>
      <c r="C28" s="720" t="s">
        <v>6</v>
      </c>
      <c r="D28" s="1107">
        <v>91.3</v>
      </c>
      <c r="E28" s="1107">
        <v>91.4</v>
      </c>
      <c r="F28" s="1107">
        <v>150.1</v>
      </c>
      <c r="G28" s="1107">
        <v>163.69999999999999</v>
      </c>
      <c r="H28" s="1110">
        <v>151.30000000000001</v>
      </c>
      <c r="I28" s="1110">
        <v>153.5</v>
      </c>
      <c r="J28" s="1111">
        <v>155.4</v>
      </c>
    </row>
    <row r="29" spans="1:10">
      <c r="A29" s="654" t="s">
        <v>46</v>
      </c>
    </row>
    <row r="30" spans="1:10">
      <c r="A30" s="653" t="s">
        <v>47</v>
      </c>
    </row>
  </sheetData>
  <mergeCells count="14">
    <mergeCell ref="A4:F4"/>
    <mergeCell ref="A1:F1"/>
    <mergeCell ref="A2:F2"/>
    <mergeCell ref="A3:F3"/>
    <mergeCell ref="A5:B10"/>
    <mergeCell ref="C5:C10"/>
    <mergeCell ref="D5:D10"/>
    <mergeCell ref="F5:F10"/>
    <mergeCell ref="H5:J5"/>
    <mergeCell ref="E6:E10"/>
    <mergeCell ref="G6:G10"/>
    <mergeCell ref="H6:H10"/>
    <mergeCell ref="J6:J10"/>
    <mergeCell ref="I7:I10"/>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3"/>
  <sheetViews>
    <sheetView showGridLines="0" zoomScaleNormal="100" workbookViewId="0">
      <selection sqref="A1:H1"/>
    </sheetView>
  </sheetViews>
  <sheetFormatPr defaultRowHeight="15"/>
  <cols>
    <col min="1" max="1" width="6.42578125" customWidth="1"/>
    <col min="2" max="2" width="17.85546875" customWidth="1"/>
    <col min="3" max="6" width="14.5703125" customWidth="1"/>
    <col min="7" max="7" width="15.42578125" customWidth="1"/>
    <col min="8" max="10" width="14.5703125" customWidth="1"/>
  </cols>
  <sheetData>
    <row r="1" spans="1:11">
      <c r="A1" s="1167" t="s">
        <v>1025</v>
      </c>
      <c r="B1" s="1167"/>
      <c r="C1" s="1167"/>
      <c r="D1" s="1167"/>
      <c r="E1" s="1167"/>
      <c r="F1" s="1167"/>
      <c r="G1" s="1167"/>
      <c r="H1" s="1167"/>
      <c r="I1" s="739" t="s">
        <v>0</v>
      </c>
      <c r="J1" s="100"/>
    </row>
    <row r="2" spans="1:11">
      <c r="A2" s="1329" t="s">
        <v>248</v>
      </c>
      <c r="B2" s="1329"/>
      <c r="C2" s="1329"/>
      <c r="D2" s="1329"/>
      <c r="E2" s="1329"/>
      <c r="F2" s="1329"/>
      <c r="G2" s="1329"/>
      <c r="H2" s="1329"/>
      <c r="I2" s="738" t="s">
        <v>1</v>
      </c>
      <c r="J2" s="100"/>
      <c r="K2" s="640"/>
    </row>
    <row r="3" spans="1:11">
      <c r="A3" s="1164" t="s">
        <v>1222</v>
      </c>
      <c r="B3" s="1164"/>
      <c r="C3" s="1164"/>
      <c r="D3" s="1164"/>
      <c r="E3" s="1164"/>
      <c r="F3" s="1164"/>
      <c r="G3" s="1164"/>
      <c r="H3" s="1164"/>
      <c r="I3" s="41"/>
      <c r="J3" s="96"/>
    </row>
    <row r="4" spans="1:11">
      <c r="A4" s="1328" t="s">
        <v>249</v>
      </c>
      <c r="B4" s="1328"/>
      <c r="C4" s="1328"/>
      <c r="D4" s="1328"/>
      <c r="E4" s="1328"/>
      <c r="F4" s="1328"/>
      <c r="G4" s="1328"/>
      <c r="H4" s="1247"/>
      <c r="I4" s="44"/>
      <c r="J4" s="44"/>
    </row>
    <row r="5" spans="1:11">
      <c r="A5" s="1330" t="s">
        <v>566</v>
      </c>
      <c r="B5" s="1331"/>
      <c r="C5" s="1335" t="s">
        <v>1246</v>
      </c>
      <c r="D5" s="1336"/>
      <c r="E5" s="1337"/>
      <c r="F5" s="1338" t="s">
        <v>570</v>
      </c>
      <c r="G5" s="1339" t="s">
        <v>571</v>
      </c>
      <c r="H5" s="1342" t="s">
        <v>572</v>
      </c>
      <c r="I5" s="1343"/>
      <c r="J5" s="1321" t="s">
        <v>575</v>
      </c>
    </row>
    <row r="6" spans="1:11">
      <c r="A6" s="1332"/>
      <c r="B6" s="1190"/>
      <c r="C6" s="1322" t="s">
        <v>567</v>
      </c>
      <c r="D6" s="612"/>
      <c r="E6" s="1324" t="s">
        <v>569</v>
      </c>
      <c r="F6" s="1323"/>
      <c r="G6" s="1340"/>
      <c r="H6" s="1344"/>
      <c r="I6" s="1345"/>
      <c r="J6" s="1321"/>
    </row>
    <row r="7" spans="1:11">
      <c r="A7" s="1332"/>
      <c r="B7" s="1190"/>
      <c r="C7" s="1323"/>
      <c r="D7" s="613"/>
      <c r="E7" s="1171"/>
      <c r="F7" s="1323"/>
      <c r="G7" s="1340"/>
      <c r="H7" s="1344"/>
      <c r="I7" s="1345"/>
      <c r="J7" s="1321"/>
    </row>
    <row r="8" spans="1:11">
      <c r="A8" s="1332"/>
      <c r="B8" s="1190"/>
      <c r="C8" s="1171"/>
      <c r="D8" s="1324" t="s">
        <v>568</v>
      </c>
      <c r="E8" s="1171"/>
      <c r="F8" s="1323"/>
      <c r="G8" s="1340"/>
      <c r="H8" s="1344"/>
      <c r="I8" s="1345"/>
      <c r="J8" s="1321"/>
    </row>
    <row r="9" spans="1:11">
      <c r="A9" s="1332"/>
      <c r="B9" s="1190"/>
      <c r="C9" s="1171"/>
      <c r="D9" s="1171"/>
      <c r="E9" s="1171"/>
      <c r="F9" s="1323"/>
      <c r="G9" s="1340"/>
      <c r="H9" s="1344"/>
      <c r="I9" s="1345"/>
      <c r="J9" s="1321"/>
    </row>
    <row r="10" spans="1:11">
      <c r="A10" s="1332"/>
      <c r="B10" s="1190"/>
      <c r="C10" s="1171"/>
      <c r="D10" s="1171"/>
      <c r="E10" s="1171"/>
      <c r="F10" s="1323"/>
      <c r="G10" s="1340"/>
      <c r="H10" s="1325" t="s">
        <v>573</v>
      </c>
      <c r="I10" s="1325" t="s">
        <v>574</v>
      </c>
      <c r="J10" s="1321"/>
    </row>
    <row r="11" spans="1:11">
      <c r="A11" s="1332"/>
      <c r="B11" s="1190"/>
      <c r="C11" s="1171"/>
      <c r="D11" s="1171"/>
      <c r="E11" s="1171"/>
      <c r="F11" s="1323"/>
      <c r="G11" s="1340"/>
      <c r="H11" s="1326"/>
      <c r="I11" s="1326"/>
      <c r="J11" s="1321"/>
    </row>
    <row r="12" spans="1:11">
      <c r="A12" s="1332"/>
      <c r="B12" s="1190"/>
      <c r="C12" s="1171"/>
      <c r="D12" s="1171"/>
      <c r="E12" s="1171"/>
      <c r="F12" s="1323"/>
      <c r="G12" s="1340"/>
      <c r="H12" s="1326"/>
      <c r="I12" s="1326"/>
      <c r="J12" s="1321"/>
    </row>
    <row r="13" spans="1:11">
      <c r="A13" s="1333"/>
      <c r="B13" s="1334"/>
      <c r="C13" s="1175"/>
      <c r="D13" s="1175"/>
      <c r="E13" s="1175"/>
      <c r="F13" s="1176"/>
      <c r="G13" s="1341"/>
      <c r="H13" s="1327"/>
      <c r="I13" s="1327"/>
      <c r="J13" s="1321"/>
    </row>
    <row r="14" spans="1:11">
      <c r="A14" s="90">
        <v>2019</v>
      </c>
      <c r="B14" s="13" t="s">
        <v>15</v>
      </c>
      <c r="C14" s="497">
        <v>12805</v>
      </c>
      <c r="D14" s="497">
        <v>5979</v>
      </c>
      <c r="E14" s="497">
        <v>11350</v>
      </c>
      <c r="F14" s="497">
        <v>19448</v>
      </c>
      <c r="G14" s="497">
        <v>799</v>
      </c>
      <c r="H14" s="497">
        <v>11241</v>
      </c>
      <c r="I14" s="498">
        <v>157</v>
      </c>
      <c r="J14" s="499">
        <v>3739</v>
      </c>
    </row>
    <row r="15" spans="1:11">
      <c r="A15" s="90"/>
      <c r="B15" s="13" t="s">
        <v>16</v>
      </c>
      <c r="C15" s="497">
        <v>12158</v>
      </c>
      <c r="D15" s="497">
        <v>5636</v>
      </c>
      <c r="E15" s="497">
        <v>11032</v>
      </c>
      <c r="F15" s="497">
        <v>18951</v>
      </c>
      <c r="G15" s="497">
        <v>767</v>
      </c>
      <c r="H15" s="497">
        <v>10980</v>
      </c>
      <c r="I15" s="498">
        <v>163</v>
      </c>
      <c r="J15" s="499">
        <v>3655</v>
      </c>
    </row>
    <row r="16" spans="1:11">
      <c r="A16" s="98"/>
      <c r="B16" s="13" t="s">
        <v>17</v>
      </c>
      <c r="C16" s="497">
        <v>11481</v>
      </c>
      <c r="D16" s="497">
        <v>5228</v>
      </c>
      <c r="E16" s="497">
        <v>10601</v>
      </c>
      <c r="F16" s="497">
        <v>18550</v>
      </c>
      <c r="G16" s="497">
        <v>725</v>
      </c>
      <c r="H16" s="497">
        <v>10690</v>
      </c>
      <c r="I16" s="498">
        <v>157</v>
      </c>
      <c r="J16" s="499">
        <v>3575</v>
      </c>
    </row>
    <row r="17" spans="1:10">
      <c r="A17" s="98"/>
      <c r="B17" s="13" t="s">
        <v>5</v>
      </c>
      <c r="C17" s="497">
        <v>11200</v>
      </c>
      <c r="D17" s="497">
        <v>5097</v>
      </c>
      <c r="E17" s="497">
        <v>10361</v>
      </c>
      <c r="F17" s="497">
        <v>17958</v>
      </c>
      <c r="G17" s="497">
        <v>657</v>
      </c>
      <c r="H17" s="497">
        <v>10498</v>
      </c>
      <c r="I17" s="498">
        <v>166</v>
      </c>
      <c r="J17" s="499">
        <v>3493</v>
      </c>
    </row>
    <row r="18" spans="1:10">
      <c r="A18" s="98"/>
      <c r="B18" s="13" t="s">
        <v>7</v>
      </c>
      <c r="C18" s="497">
        <v>11395</v>
      </c>
      <c r="D18" s="497">
        <v>5182</v>
      </c>
      <c r="E18" s="497">
        <v>10114</v>
      </c>
      <c r="F18" s="497">
        <v>17839</v>
      </c>
      <c r="G18" s="497">
        <v>692</v>
      </c>
      <c r="H18" s="497">
        <v>10466</v>
      </c>
      <c r="I18" s="498">
        <v>172</v>
      </c>
      <c r="J18" s="499">
        <v>3507</v>
      </c>
    </row>
    <row r="19" spans="1:10">
      <c r="A19" s="90"/>
      <c r="B19" s="13" t="s">
        <v>8</v>
      </c>
      <c r="C19" s="497">
        <v>11883</v>
      </c>
      <c r="D19" s="497">
        <v>5814</v>
      </c>
      <c r="E19" s="497">
        <v>10011</v>
      </c>
      <c r="F19" s="497">
        <v>17590</v>
      </c>
      <c r="G19" s="497">
        <v>711</v>
      </c>
      <c r="H19" s="497">
        <v>10242</v>
      </c>
      <c r="I19" s="498">
        <v>183</v>
      </c>
      <c r="J19" s="499">
        <v>3497</v>
      </c>
    </row>
    <row r="20" spans="1:10">
      <c r="A20" s="98"/>
      <c r="B20" s="91" t="s">
        <v>9</v>
      </c>
      <c r="C20" s="497">
        <v>11901</v>
      </c>
      <c r="D20" s="497">
        <v>5917</v>
      </c>
      <c r="E20" s="497">
        <v>10079</v>
      </c>
      <c r="F20" s="497">
        <v>17436</v>
      </c>
      <c r="G20" s="497">
        <v>648</v>
      </c>
      <c r="H20" s="497">
        <v>10033</v>
      </c>
      <c r="I20" s="498">
        <v>176</v>
      </c>
      <c r="J20" s="499">
        <v>3475</v>
      </c>
    </row>
    <row r="21" spans="1:10">
      <c r="A21" s="98"/>
      <c r="B21" s="91" t="s">
        <v>10</v>
      </c>
      <c r="C21" s="497">
        <v>11854</v>
      </c>
      <c r="D21" s="497">
        <v>5803</v>
      </c>
      <c r="E21" s="497">
        <v>10256</v>
      </c>
      <c r="F21" s="497">
        <v>17552</v>
      </c>
      <c r="G21" s="497">
        <v>634</v>
      </c>
      <c r="H21" s="497">
        <v>9969</v>
      </c>
      <c r="I21" s="498">
        <v>178</v>
      </c>
      <c r="J21" s="499">
        <v>3530</v>
      </c>
    </row>
    <row r="22" spans="1:10">
      <c r="A22" s="98"/>
      <c r="B22" s="91" t="s">
        <v>11</v>
      </c>
      <c r="C22" s="497">
        <v>11834</v>
      </c>
      <c r="D22" s="497">
        <v>5721</v>
      </c>
      <c r="E22" s="497">
        <v>10531</v>
      </c>
      <c r="F22" s="497">
        <v>17688</v>
      </c>
      <c r="G22" s="497">
        <v>732</v>
      </c>
      <c r="H22" s="497">
        <v>9920</v>
      </c>
      <c r="I22" s="498">
        <v>180</v>
      </c>
      <c r="J22" s="499">
        <v>3589</v>
      </c>
    </row>
    <row r="23" spans="1:10">
      <c r="A23" s="98"/>
      <c r="B23" s="712"/>
      <c r="C23" s="719"/>
      <c r="D23" s="719"/>
      <c r="E23" s="719"/>
      <c r="F23" s="719"/>
      <c r="G23" s="719"/>
      <c r="H23" s="719"/>
      <c r="I23" s="716"/>
      <c r="J23" s="720"/>
    </row>
    <row r="24" spans="1:10">
      <c r="A24" s="98">
        <v>2020</v>
      </c>
      <c r="B24" s="712" t="s">
        <v>12</v>
      </c>
      <c r="C24" s="956">
        <v>12877</v>
      </c>
      <c r="D24" s="956">
        <v>6284</v>
      </c>
      <c r="E24" s="956">
        <v>11145</v>
      </c>
      <c r="F24" s="956">
        <v>18293</v>
      </c>
      <c r="G24" s="956">
        <v>712</v>
      </c>
      <c r="H24" s="956">
        <v>10414</v>
      </c>
      <c r="I24" s="954">
        <v>189</v>
      </c>
      <c r="J24" s="720">
        <v>3821</v>
      </c>
    </row>
    <row r="25" spans="1:10">
      <c r="A25" s="98"/>
      <c r="B25" s="712" t="s">
        <v>13</v>
      </c>
      <c r="C25" s="956">
        <v>12815</v>
      </c>
      <c r="D25" s="956">
        <v>6222</v>
      </c>
      <c r="E25" s="956">
        <v>11127</v>
      </c>
      <c r="F25" s="956">
        <v>18136</v>
      </c>
      <c r="G25" s="956">
        <v>787</v>
      </c>
      <c r="H25" s="956">
        <v>10445</v>
      </c>
      <c r="I25" s="954">
        <v>194</v>
      </c>
      <c r="J25" s="720">
        <v>3809</v>
      </c>
    </row>
    <row r="26" spans="1:10">
      <c r="A26" s="98"/>
      <c r="B26" s="712" t="s">
        <v>14</v>
      </c>
      <c r="C26" s="956">
        <v>13128</v>
      </c>
      <c r="D26" s="956">
        <v>6319</v>
      </c>
      <c r="E26" s="956">
        <v>11015</v>
      </c>
      <c r="F26" s="956">
        <v>18225</v>
      </c>
      <c r="G26" s="956">
        <v>775</v>
      </c>
      <c r="H26" s="956">
        <v>10369</v>
      </c>
      <c r="I26" s="954">
        <v>187</v>
      </c>
      <c r="J26" s="720">
        <v>3754</v>
      </c>
    </row>
    <row r="27" spans="1:10" s="913" customFormat="1">
      <c r="A27" s="98"/>
      <c r="B27" s="13" t="s">
        <v>15</v>
      </c>
      <c r="C27" s="956">
        <v>14342</v>
      </c>
      <c r="D27" s="956">
        <v>6885</v>
      </c>
      <c r="E27" s="956">
        <v>11495</v>
      </c>
      <c r="F27" s="956">
        <v>18936</v>
      </c>
      <c r="G27" s="956">
        <v>738</v>
      </c>
      <c r="H27" s="956">
        <v>10705</v>
      </c>
      <c r="I27" s="954">
        <v>194</v>
      </c>
      <c r="J27" s="720">
        <v>3789</v>
      </c>
    </row>
    <row r="28" spans="1:10" s="913" customFormat="1">
      <c r="A28" s="98"/>
      <c r="B28" s="13" t="s">
        <v>16</v>
      </c>
      <c r="C28" s="956">
        <v>15328</v>
      </c>
      <c r="D28" s="956">
        <v>7361</v>
      </c>
      <c r="E28" s="956">
        <v>11882</v>
      </c>
      <c r="F28" s="956">
        <v>19615</v>
      </c>
      <c r="G28" s="956">
        <v>747</v>
      </c>
      <c r="H28" s="956">
        <v>10995</v>
      </c>
      <c r="I28" s="954">
        <v>204</v>
      </c>
      <c r="J28" s="720">
        <v>3841</v>
      </c>
    </row>
    <row r="29" spans="1:10" s="913" customFormat="1">
      <c r="A29" s="98"/>
      <c r="B29" s="13" t="s">
        <v>17</v>
      </c>
      <c r="C29" s="956">
        <v>15371</v>
      </c>
      <c r="D29" s="956">
        <v>7374</v>
      </c>
      <c r="E29" s="956">
        <v>11932</v>
      </c>
      <c r="F29" s="956">
        <v>19990</v>
      </c>
      <c r="G29" s="956">
        <v>732</v>
      </c>
      <c r="H29" s="956">
        <v>11202</v>
      </c>
      <c r="I29" s="954">
        <v>197</v>
      </c>
      <c r="J29" s="720">
        <v>3844</v>
      </c>
    </row>
    <row r="30" spans="1:10">
      <c r="A30" s="90"/>
      <c r="B30" s="99" t="s">
        <v>30</v>
      </c>
      <c r="C30" s="1108">
        <v>133.9</v>
      </c>
      <c r="D30" s="1112">
        <v>141</v>
      </c>
      <c r="E30" s="1112">
        <v>112.6</v>
      </c>
      <c r="F30" s="1112">
        <v>107.8</v>
      </c>
      <c r="G30" s="1112">
        <v>101</v>
      </c>
      <c r="H30" s="1112">
        <v>104.8</v>
      </c>
      <c r="I30" s="1112">
        <v>125.5</v>
      </c>
      <c r="J30" s="1113">
        <v>107.5</v>
      </c>
    </row>
    <row r="31" spans="1:10">
      <c r="A31" s="90"/>
      <c r="B31" s="94" t="s">
        <v>31</v>
      </c>
      <c r="C31" s="1108">
        <v>100.3</v>
      </c>
      <c r="D31" s="1112">
        <v>100.2</v>
      </c>
      <c r="E31" s="1112">
        <v>100.4</v>
      </c>
      <c r="F31" s="1112">
        <v>101.9</v>
      </c>
      <c r="G31" s="1112">
        <v>98</v>
      </c>
      <c r="H31" s="1112">
        <v>101.9</v>
      </c>
      <c r="I31" s="1112">
        <v>96.6</v>
      </c>
      <c r="J31" s="1113">
        <v>100.1</v>
      </c>
    </row>
    <row r="32" spans="1:10">
      <c r="A32" s="650" t="s">
        <v>48</v>
      </c>
    </row>
    <row r="33" spans="1:1">
      <c r="A33" s="655" t="s">
        <v>49</v>
      </c>
    </row>
  </sheetData>
  <mergeCells count="15">
    <mergeCell ref="A4:H4"/>
    <mergeCell ref="A1:H1"/>
    <mergeCell ref="A2:H2"/>
    <mergeCell ref="A3:H3"/>
    <mergeCell ref="A5:B13"/>
    <mergeCell ref="C5:E5"/>
    <mergeCell ref="F5:F13"/>
    <mergeCell ref="G5:G13"/>
    <mergeCell ref="H5:I9"/>
    <mergeCell ref="J5:J13"/>
    <mergeCell ref="C6:C13"/>
    <mergeCell ref="E6:E13"/>
    <mergeCell ref="D8:D13"/>
    <mergeCell ref="H10:H13"/>
    <mergeCell ref="I10:I13"/>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9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6"/>
  <sheetViews>
    <sheetView showGridLines="0" zoomScaleNormal="100" workbookViewId="0">
      <selection sqref="A1:I1"/>
    </sheetView>
  </sheetViews>
  <sheetFormatPr defaultRowHeight="15"/>
  <cols>
    <col min="1" max="1" width="6.42578125" customWidth="1"/>
    <col min="2" max="2" width="17.85546875" customWidth="1"/>
    <col min="3" max="3" width="10.140625" customWidth="1"/>
    <col min="4" max="5" width="12" customWidth="1"/>
    <col min="6" max="6" width="17" customWidth="1"/>
    <col min="7" max="8" width="12" customWidth="1"/>
    <col min="9" max="13" width="10.140625" customWidth="1"/>
  </cols>
  <sheetData>
    <row r="1" spans="1:13">
      <c r="A1" s="1167" t="s">
        <v>1026</v>
      </c>
      <c r="B1" s="1167"/>
      <c r="C1" s="1167"/>
      <c r="D1" s="1167"/>
      <c r="E1" s="1167"/>
      <c r="F1" s="1167"/>
      <c r="G1" s="1167"/>
      <c r="H1" s="1167"/>
      <c r="I1" s="1167"/>
      <c r="J1" s="48"/>
      <c r="K1" s="739" t="s">
        <v>0</v>
      </c>
      <c r="L1" s="100"/>
      <c r="M1" s="100"/>
    </row>
    <row r="2" spans="1:13">
      <c r="A2" s="1361" t="s">
        <v>1223</v>
      </c>
      <c r="B2" s="1361"/>
      <c r="C2" s="1361"/>
      <c r="D2" s="1361"/>
      <c r="E2" s="1361"/>
      <c r="F2" s="1361"/>
      <c r="G2" s="1361"/>
      <c r="H2" s="1361"/>
      <c r="I2" s="1361"/>
      <c r="J2" s="62"/>
      <c r="K2" s="738" t="s">
        <v>1</v>
      </c>
      <c r="L2" s="100"/>
      <c r="M2" s="202"/>
    </row>
    <row r="3" spans="1:13">
      <c r="A3" s="1329" t="s">
        <v>248</v>
      </c>
      <c r="B3" s="1329"/>
      <c r="C3" s="1329"/>
      <c r="D3" s="1329"/>
      <c r="E3" s="1329"/>
      <c r="F3" s="1329"/>
      <c r="G3" s="1329"/>
      <c r="H3" s="1329"/>
      <c r="I3" s="1329"/>
      <c r="J3" s="44"/>
      <c r="K3" s="44"/>
      <c r="L3" s="44"/>
      <c r="M3" s="36"/>
    </row>
    <row r="4" spans="1:13">
      <c r="A4" s="1164" t="s">
        <v>1224</v>
      </c>
      <c r="B4" s="1164"/>
      <c r="C4" s="1164"/>
      <c r="D4" s="1164"/>
      <c r="E4" s="1164"/>
      <c r="F4" s="1164"/>
      <c r="G4" s="1164"/>
      <c r="H4" s="1164"/>
      <c r="I4" s="1164"/>
      <c r="J4" s="41"/>
      <c r="K4" s="41"/>
      <c r="L4" s="101"/>
      <c r="M4" s="102"/>
    </row>
    <row r="5" spans="1:13">
      <c r="A5" s="1164" t="s">
        <v>1225</v>
      </c>
      <c r="B5" s="1164"/>
      <c r="C5" s="1164"/>
      <c r="D5" s="1164"/>
      <c r="E5" s="1164"/>
      <c r="F5" s="1164"/>
      <c r="G5" s="1164"/>
      <c r="H5" s="1164"/>
      <c r="I5" s="1164"/>
      <c r="J5" s="101"/>
      <c r="K5" s="101"/>
      <c r="L5" s="101"/>
      <c r="M5" s="102"/>
    </row>
    <row r="6" spans="1:13">
      <c r="A6" s="1277" t="s">
        <v>249</v>
      </c>
      <c r="B6" s="1277"/>
      <c r="C6" s="1277"/>
      <c r="D6" s="1277"/>
      <c r="E6" s="1277"/>
      <c r="F6" s="1277"/>
      <c r="G6" s="1277"/>
      <c r="H6" s="1277"/>
      <c r="I6" s="1277"/>
      <c r="J6" s="41"/>
      <c r="K6" s="41"/>
      <c r="L6" s="41"/>
      <c r="M6" s="36"/>
    </row>
    <row r="7" spans="1:13">
      <c r="A7" s="1349" t="s">
        <v>545</v>
      </c>
      <c r="B7" s="1188"/>
      <c r="C7" s="1194" t="s">
        <v>576</v>
      </c>
      <c r="D7" s="1204" t="s">
        <v>577</v>
      </c>
      <c r="E7" s="1213"/>
      <c r="F7" s="1213"/>
      <c r="G7" s="1213"/>
      <c r="H7" s="1214"/>
      <c r="I7" s="1204" t="s">
        <v>1027</v>
      </c>
      <c r="J7" s="1213"/>
      <c r="K7" s="1213"/>
      <c r="L7" s="1213"/>
      <c r="M7" s="1213"/>
    </row>
    <row r="8" spans="1:13">
      <c r="A8" s="1332"/>
      <c r="B8" s="1190"/>
      <c r="C8" s="1195"/>
      <c r="D8" s="1217"/>
      <c r="E8" s="1218"/>
      <c r="F8" s="1218"/>
      <c r="G8" s="1218"/>
      <c r="H8" s="1219"/>
      <c r="I8" s="1217"/>
      <c r="J8" s="1218"/>
      <c r="K8" s="1218"/>
      <c r="L8" s="1218"/>
      <c r="M8" s="1218"/>
    </row>
    <row r="9" spans="1:13">
      <c r="A9" s="1332"/>
      <c r="B9" s="1190"/>
      <c r="C9" s="1195"/>
      <c r="D9" s="1352" t="s">
        <v>578</v>
      </c>
      <c r="E9" s="1355" t="s">
        <v>579</v>
      </c>
      <c r="F9" s="1355" t="s">
        <v>580</v>
      </c>
      <c r="G9" s="1355" t="s">
        <v>581</v>
      </c>
      <c r="H9" s="1355" t="s">
        <v>584</v>
      </c>
      <c r="I9" s="1355" t="s">
        <v>582</v>
      </c>
      <c r="J9" s="1358" t="s">
        <v>50</v>
      </c>
      <c r="K9" s="1358" t="s">
        <v>51</v>
      </c>
      <c r="L9" s="1358" t="s">
        <v>52</v>
      </c>
      <c r="M9" s="1346" t="s">
        <v>583</v>
      </c>
    </row>
    <row r="10" spans="1:13">
      <c r="A10" s="1332"/>
      <c r="B10" s="1190"/>
      <c r="C10" s="1195"/>
      <c r="D10" s="1353"/>
      <c r="E10" s="1356"/>
      <c r="F10" s="1356"/>
      <c r="G10" s="1356"/>
      <c r="H10" s="1356"/>
      <c r="I10" s="1356"/>
      <c r="J10" s="1359"/>
      <c r="K10" s="1359"/>
      <c r="L10" s="1359"/>
      <c r="M10" s="1347"/>
    </row>
    <row r="11" spans="1:13">
      <c r="A11" s="1332"/>
      <c r="B11" s="1190"/>
      <c r="C11" s="1195"/>
      <c r="D11" s="1353"/>
      <c r="E11" s="1356"/>
      <c r="F11" s="1356"/>
      <c r="G11" s="1356"/>
      <c r="H11" s="1356"/>
      <c r="I11" s="1356"/>
      <c r="J11" s="1359"/>
      <c r="K11" s="1359"/>
      <c r="L11" s="1359"/>
      <c r="M11" s="1347"/>
    </row>
    <row r="12" spans="1:13">
      <c r="A12" s="1332"/>
      <c r="B12" s="1190"/>
      <c r="C12" s="1195"/>
      <c r="D12" s="1353"/>
      <c r="E12" s="1356"/>
      <c r="F12" s="1356"/>
      <c r="G12" s="1356"/>
      <c r="H12" s="1356"/>
      <c r="I12" s="1356"/>
      <c r="J12" s="1359"/>
      <c r="K12" s="1359"/>
      <c r="L12" s="1359"/>
      <c r="M12" s="1347"/>
    </row>
    <row r="13" spans="1:13">
      <c r="A13" s="1332"/>
      <c r="B13" s="1190"/>
      <c r="C13" s="1195"/>
      <c r="D13" s="1353"/>
      <c r="E13" s="1356"/>
      <c r="F13" s="1356"/>
      <c r="G13" s="1356"/>
      <c r="H13" s="1356"/>
      <c r="I13" s="1356"/>
      <c r="J13" s="1359"/>
      <c r="K13" s="1359"/>
      <c r="L13" s="1359"/>
      <c r="M13" s="1347"/>
    </row>
    <row r="14" spans="1:13">
      <c r="A14" s="1332"/>
      <c r="B14" s="1190"/>
      <c r="C14" s="1195"/>
      <c r="D14" s="1353"/>
      <c r="E14" s="1356"/>
      <c r="F14" s="1356"/>
      <c r="G14" s="1356"/>
      <c r="H14" s="1356"/>
      <c r="I14" s="1356"/>
      <c r="J14" s="1359"/>
      <c r="K14" s="1359"/>
      <c r="L14" s="1359"/>
      <c r="M14" s="1347"/>
    </row>
    <row r="15" spans="1:13" ht="21" customHeight="1">
      <c r="A15" s="1350"/>
      <c r="B15" s="1351"/>
      <c r="C15" s="1172"/>
      <c r="D15" s="1354"/>
      <c r="E15" s="1357"/>
      <c r="F15" s="1357"/>
      <c r="G15" s="1357"/>
      <c r="H15" s="1357"/>
      <c r="I15" s="1357"/>
      <c r="J15" s="1360"/>
      <c r="K15" s="1360"/>
      <c r="L15" s="1360"/>
      <c r="M15" s="1348"/>
    </row>
    <row r="16" spans="1:13">
      <c r="A16" s="104">
        <v>2019</v>
      </c>
      <c r="B16" s="105" t="s">
        <v>14</v>
      </c>
      <c r="C16" s="614">
        <v>47920</v>
      </c>
      <c r="D16" s="614">
        <v>6907</v>
      </c>
      <c r="E16" s="614">
        <v>9831</v>
      </c>
      <c r="F16" s="614">
        <v>6186</v>
      </c>
      <c r="G16" s="614">
        <v>12128</v>
      </c>
      <c r="H16" s="614">
        <v>12868</v>
      </c>
      <c r="I16" s="614">
        <v>6450</v>
      </c>
      <c r="J16" s="614">
        <v>14239</v>
      </c>
      <c r="K16" s="614">
        <v>11291</v>
      </c>
      <c r="L16" s="614">
        <v>8041</v>
      </c>
      <c r="M16" s="500">
        <v>7899</v>
      </c>
    </row>
    <row r="17" spans="1:13">
      <c r="B17" s="105" t="s">
        <v>17</v>
      </c>
      <c r="C17" s="614">
        <v>41845</v>
      </c>
      <c r="D17" s="614">
        <v>6237</v>
      </c>
      <c r="E17" s="614">
        <v>8729</v>
      </c>
      <c r="F17" s="614">
        <v>5344</v>
      </c>
      <c r="G17" s="614">
        <v>10408</v>
      </c>
      <c r="H17" s="614">
        <v>11127</v>
      </c>
      <c r="I17" s="614">
        <v>5228</v>
      </c>
      <c r="J17" s="614">
        <v>12474</v>
      </c>
      <c r="K17" s="614">
        <v>9989</v>
      </c>
      <c r="L17" s="614">
        <v>7065</v>
      </c>
      <c r="M17" s="500">
        <v>7089</v>
      </c>
    </row>
    <row r="18" spans="1:13">
      <c r="A18" s="104"/>
      <c r="B18" s="105" t="s">
        <v>8</v>
      </c>
      <c r="C18" s="614">
        <v>41065</v>
      </c>
      <c r="D18" s="614">
        <v>6191</v>
      </c>
      <c r="E18" s="614">
        <v>8528</v>
      </c>
      <c r="F18" s="614">
        <v>5347</v>
      </c>
      <c r="G18" s="614">
        <v>10285</v>
      </c>
      <c r="H18" s="614">
        <v>10714</v>
      </c>
      <c r="I18" s="614">
        <v>5814</v>
      </c>
      <c r="J18" s="614">
        <v>11981</v>
      </c>
      <c r="K18" s="614">
        <v>9807</v>
      </c>
      <c r="L18" s="614">
        <v>6758</v>
      </c>
      <c r="M18" s="500">
        <v>6705</v>
      </c>
    </row>
    <row r="19" spans="1:13">
      <c r="A19" s="104"/>
      <c r="B19" s="107" t="s">
        <v>11</v>
      </c>
      <c r="C19" s="614">
        <v>41817</v>
      </c>
      <c r="D19" s="614">
        <v>6220</v>
      </c>
      <c r="E19" s="614">
        <v>8590</v>
      </c>
      <c r="F19" s="614">
        <v>5433</v>
      </c>
      <c r="G19" s="614">
        <v>10531</v>
      </c>
      <c r="H19" s="614">
        <v>11043</v>
      </c>
      <c r="I19" s="614">
        <v>5721</v>
      </c>
      <c r="J19" s="614">
        <v>12073</v>
      </c>
      <c r="K19" s="614">
        <v>9882</v>
      </c>
      <c r="L19" s="614">
        <v>7155</v>
      </c>
      <c r="M19" s="500">
        <v>6986</v>
      </c>
    </row>
    <row r="20" spans="1:13">
      <c r="A20" s="104"/>
      <c r="B20" s="721"/>
      <c r="C20" s="614"/>
      <c r="D20" s="614"/>
      <c r="E20" s="614"/>
      <c r="F20" s="614"/>
      <c r="G20" s="614"/>
      <c r="H20" s="614"/>
      <c r="I20" s="614"/>
      <c r="J20" s="614"/>
      <c r="K20" s="614"/>
      <c r="L20" s="614"/>
      <c r="M20" s="500"/>
    </row>
    <row r="21" spans="1:13">
      <c r="A21" s="104">
        <v>2020</v>
      </c>
      <c r="B21" s="721" t="s">
        <v>14</v>
      </c>
      <c r="C21" s="614">
        <v>45413</v>
      </c>
      <c r="D21" s="614">
        <v>6970</v>
      </c>
      <c r="E21" s="614">
        <v>9445</v>
      </c>
      <c r="F21" s="614">
        <v>6090</v>
      </c>
      <c r="G21" s="614">
        <v>11190</v>
      </c>
      <c r="H21" s="614">
        <v>11718</v>
      </c>
      <c r="I21" s="614">
        <v>6319</v>
      </c>
      <c r="J21" s="614">
        <v>13374</v>
      </c>
      <c r="K21" s="614">
        <v>10794</v>
      </c>
      <c r="L21" s="614">
        <v>7710</v>
      </c>
      <c r="M21" s="500">
        <v>7216</v>
      </c>
    </row>
    <row r="22" spans="1:13" s="913" customFormat="1">
      <c r="A22" s="104"/>
      <c r="B22" s="105" t="s">
        <v>17</v>
      </c>
      <c r="C22" s="614">
        <v>52341</v>
      </c>
      <c r="D22" s="614">
        <v>8258</v>
      </c>
      <c r="E22" s="614">
        <v>10951</v>
      </c>
      <c r="F22" s="614">
        <v>7283</v>
      </c>
      <c r="G22" s="614">
        <v>12584</v>
      </c>
      <c r="H22" s="614">
        <v>13265</v>
      </c>
      <c r="I22" s="614">
        <v>7374</v>
      </c>
      <c r="J22" s="614">
        <v>15710</v>
      </c>
      <c r="K22" s="614">
        <v>12636</v>
      </c>
      <c r="L22" s="614">
        <v>8884</v>
      </c>
      <c r="M22" s="500">
        <v>7737</v>
      </c>
    </row>
    <row r="23" spans="1:13">
      <c r="A23" s="109"/>
      <c r="B23" s="110" t="s">
        <v>2</v>
      </c>
      <c r="C23" s="553">
        <v>125.1</v>
      </c>
      <c r="D23" s="553">
        <v>132.4</v>
      </c>
      <c r="E23" s="553">
        <v>125.5</v>
      </c>
      <c r="F23" s="553">
        <v>136.30000000000001</v>
      </c>
      <c r="G23" s="553">
        <v>120.9</v>
      </c>
      <c r="H23" s="553">
        <v>119.2</v>
      </c>
      <c r="I23" s="553">
        <v>141</v>
      </c>
      <c r="J23" s="553">
        <v>125.9</v>
      </c>
      <c r="K23" s="553">
        <v>126.5</v>
      </c>
      <c r="L23" s="553">
        <v>125.7</v>
      </c>
      <c r="M23" s="255">
        <v>109.1</v>
      </c>
    </row>
    <row r="24" spans="1:13">
      <c r="A24" s="109"/>
      <c r="B24" s="110" t="s">
        <v>3</v>
      </c>
      <c r="C24" s="553">
        <v>115.3</v>
      </c>
      <c r="D24" s="553">
        <v>118.5</v>
      </c>
      <c r="E24" s="553">
        <v>115.9</v>
      </c>
      <c r="F24" s="553">
        <v>119.6</v>
      </c>
      <c r="G24" s="553">
        <v>112.5</v>
      </c>
      <c r="H24" s="553">
        <v>113.2</v>
      </c>
      <c r="I24" s="553">
        <v>116.7</v>
      </c>
      <c r="J24" s="553">
        <v>117.5</v>
      </c>
      <c r="K24" s="553">
        <v>117.1</v>
      </c>
      <c r="L24" s="553">
        <v>115.2</v>
      </c>
      <c r="M24" s="255">
        <v>107.2</v>
      </c>
    </row>
    <row r="25" spans="1:13">
      <c r="A25" s="656" t="s">
        <v>1213</v>
      </c>
      <c r="B25" s="655"/>
      <c r="C25" s="655"/>
      <c r="D25" s="655"/>
      <c r="E25" s="655"/>
      <c r="F25" s="655"/>
      <c r="G25" s="655"/>
      <c r="H25" s="655"/>
      <c r="I25" s="655"/>
      <c r="J25" s="655"/>
      <c r="K25" s="655"/>
      <c r="L25" s="655"/>
      <c r="M25" s="36"/>
    </row>
    <row r="26" spans="1:13">
      <c r="A26" s="655" t="s">
        <v>54</v>
      </c>
    </row>
  </sheetData>
  <mergeCells count="20">
    <mergeCell ref="A4:I4"/>
    <mergeCell ref="A1:I1"/>
    <mergeCell ref="A2:I2"/>
    <mergeCell ref="A3:I3"/>
    <mergeCell ref="M9:M15"/>
    <mergeCell ref="A5:I5"/>
    <mergeCell ref="A6:I6"/>
    <mergeCell ref="A7:B15"/>
    <mergeCell ref="C7:C15"/>
    <mergeCell ref="D7:H8"/>
    <mergeCell ref="I7:M8"/>
    <mergeCell ref="D9:D15"/>
    <mergeCell ref="E9:E15"/>
    <mergeCell ref="F9:F15"/>
    <mergeCell ref="G9:G15"/>
    <mergeCell ref="H9:H15"/>
    <mergeCell ref="I9:I15"/>
    <mergeCell ref="J9:J15"/>
    <mergeCell ref="K9:K15"/>
    <mergeCell ref="L9:L1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5"/>
  <sheetViews>
    <sheetView showGridLines="0" zoomScaleNormal="100" workbookViewId="0">
      <selection sqref="A1:J1"/>
    </sheetView>
  </sheetViews>
  <sheetFormatPr defaultRowHeight="15"/>
  <cols>
    <col min="1" max="1" width="6.42578125" customWidth="1"/>
    <col min="2" max="2" width="17.85546875" customWidth="1"/>
    <col min="3" max="15" width="9.140625" customWidth="1"/>
  </cols>
  <sheetData>
    <row r="1" spans="1:16">
      <c r="A1" s="1167" t="s">
        <v>1205</v>
      </c>
      <c r="B1" s="1167"/>
      <c r="C1" s="1167"/>
      <c r="D1" s="1167"/>
      <c r="E1" s="1167"/>
      <c r="F1" s="1167"/>
      <c r="G1" s="1167"/>
      <c r="H1" s="1167"/>
      <c r="I1" s="1167"/>
      <c r="J1" s="1167"/>
      <c r="K1" s="62"/>
      <c r="L1" s="62"/>
      <c r="M1" s="739" t="s">
        <v>0</v>
      </c>
      <c r="N1" s="738"/>
      <c r="O1" s="738"/>
    </row>
    <row r="2" spans="1:16">
      <c r="A2" s="1361" t="s">
        <v>1226</v>
      </c>
      <c r="B2" s="1361"/>
      <c r="C2" s="1361"/>
      <c r="D2" s="1361"/>
      <c r="E2" s="1361"/>
      <c r="F2" s="1361"/>
      <c r="G2" s="1361"/>
      <c r="H2" s="1361"/>
      <c r="I2" s="1361"/>
      <c r="J2" s="48"/>
      <c r="K2" s="48"/>
      <c r="L2" s="48"/>
      <c r="M2" s="738" t="s">
        <v>1</v>
      </c>
      <c r="N2" s="738"/>
      <c r="O2" s="738"/>
      <c r="P2" s="642"/>
    </row>
    <row r="3" spans="1:16">
      <c r="A3" s="1329" t="s">
        <v>248</v>
      </c>
      <c r="B3" s="1329"/>
      <c r="C3" s="1329"/>
      <c r="D3" s="1329"/>
      <c r="E3" s="1329"/>
      <c r="F3" s="1329"/>
      <c r="G3" s="1329"/>
      <c r="H3" s="1329"/>
      <c r="I3" s="1329"/>
      <c r="J3" s="44"/>
      <c r="K3" s="44"/>
      <c r="L3" s="44"/>
      <c r="M3" s="643"/>
      <c r="N3" s="643"/>
      <c r="O3" s="643"/>
      <c r="P3" s="642"/>
    </row>
    <row r="4" spans="1:16">
      <c r="A4" s="1164" t="s">
        <v>1227</v>
      </c>
      <c r="B4" s="1164"/>
      <c r="C4" s="1164"/>
      <c r="D4" s="1164"/>
      <c r="E4" s="1164"/>
      <c r="F4" s="1164"/>
      <c r="G4" s="1164"/>
      <c r="H4" s="1164"/>
      <c r="I4" s="1164"/>
      <c r="J4" s="41"/>
      <c r="K4" s="41"/>
      <c r="L4" s="41"/>
      <c r="M4" s="101"/>
      <c r="N4" s="101"/>
      <c r="O4" s="101"/>
    </row>
    <row r="5" spans="1:16">
      <c r="A5" s="1164" t="s">
        <v>1228</v>
      </c>
      <c r="B5" s="1164"/>
      <c r="C5" s="1164"/>
      <c r="D5" s="1164"/>
      <c r="E5" s="1164"/>
      <c r="F5" s="1164"/>
      <c r="G5" s="1164"/>
      <c r="H5" s="1164"/>
      <c r="I5" s="1164"/>
      <c r="J5" s="41"/>
      <c r="K5" s="41"/>
      <c r="L5" s="41"/>
      <c r="M5" s="41"/>
      <c r="N5" s="41"/>
      <c r="O5" s="41"/>
    </row>
    <row r="6" spans="1:16">
      <c r="A6" s="1277" t="s">
        <v>249</v>
      </c>
      <c r="B6" s="1277"/>
      <c r="C6" s="1277"/>
      <c r="D6" s="1277"/>
      <c r="E6" s="1277"/>
      <c r="F6" s="1277"/>
      <c r="G6" s="1277"/>
      <c r="H6" s="1277"/>
      <c r="I6" s="1277"/>
      <c r="J6" s="41"/>
      <c r="K6" s="41"/>
      <c r="L6" s="41"/>
      <c r="M6" s="59"/>
      <c r="N6" s="59"/>
      <c r="O6" s="59"/>
    </row>
    <row r="7" spans="1:16">
      <c r="A7" s="1349" t="s">
        <v>545</v>
      </c>
      <c r="B7" s="1188"/>
      <c r="C7" s="1213" t="s">
        <v>586</v>
      </c>
      <c r="D7" s="1213"/>
      <c r="E7" s="1213"/>
      <c r="F7" s="1213"/>
      <c r="G7" s="1213"/>
      <c r="H7" s="1214"/>
      <c r="I7" s="1204" t="s">
        <v>587</v>
      </c>
      <c r="J7" s="1213"/>
      <c r="K7" s="1213"/>
      <c r="L7" s="1213"/>
      <c r="M7" s="1213"/>
      <c r="N7" s="1213"/>
      <c r="O7" s="1213"/>
    </row>
    <row r="8" spans="1:16">
      <c r="A8" s="1332"/>
      <c r="B8" s="1190"/>
      <c r="C8" s="1220"/>
      <c r="D8" s="1220"/>
      <c r="E8" s="1220"/>
      <c r="F8" s="1220"/>
      <c r="G8" s="1220"/>
      <c r="H8" s="1221"/>
      <c r="I8" s="1206"/>
      <c r="J8" s="1220"/>
      <c r="K8" s="1220"/>
      <c r="L8" s="1220"/>
      <c r="M8" s="1220"/>
      <c r="N8" s="1220"/>
      <c r="O8" s="1220"/>
    </row>
    <row r="9" spans="1:16">
      <c r="A9" s="1332"/>
      <c r="B9" s="1190"/>
      <c r="C9" s="1213" t="s">
        <v>585</v>
      </c>
      <c r="D9" s="1362" t="s">
        <v>55</v>
      </c>
      <c r="E9" s="1366" t="s">
        <v>56</v>
      </c>
      <c r="F9" s="1362" t="s">
        <v>57</v>
      </c>
      <c r="G9" s="1362" t="s">
        <v>58</v>
      </c>
      <c r="H9" s="1365" t="s">
        <v>588</v>
      </c>
      <c r="I9" s="1369" t="s">
        <v>1190</v>
      </c>
      <c r="J9" s="1362" t="s">
        <v>59</v>
      </c>
      <c r="K9" s="1362" t="s">
        <v>60</v>
      </c>
      <c r="L9" s="1362" t="s">
        <v>61</v>
      </c>
      <c r="M9" s="1362" t="s">
        <v>62</v>
      </c>
      <c r="N9" s="1365" t="s">
        <v>589</v>
      </c>
      <c r="O9" s="1369" t="s">
        <v>590</v>
      </c>
    </row>
    <row r="10" spans="1:16">
      <c r="A10" s="1332"/>
      <c r="B10" s="1190"/>
      <c r="C10" s="1215"/>
      <c r="D10" s="1363"/>
      <c r="E10" s="1367"/>
      <c r="F10" s="1363"/>
      <c r="G10" s="1363"/>
      <c r="H10" s="1353"/>
      <c r="I10" s="1347"/>
      <c r="J10" s="1363"/>
      <c r="K10" s="1363"/>
      <c r="L10" s="1363"/>
      <c r="M10" s="1363"/>
      <c r="N10" s="1353"/>
      <c r="O10" s="1347"/>
    </row>
    <row r="11" spans="1:16">
      <c r="A11" s="1332"/>
      <c r="B11" s="1190"/>
      <c r="C11" s="1215"/>
      <c r="D11" s="1363"/>
      <c r="E11" s="1367"/>
      <c r="F11" s="1363"/>
      <c r="G11" s="1363"/>
      <c r="H11" s="1353"/>
      <c r="I11" s="1347"/>
      <c r="J11" s="1363"/>
      <c r="K11" s="1363"/>
      <c r="L11" s="1363"/>
      <c r="M11" s="1363"/>
      <c r="N11" s="1353"/>
      <c r="O11" s="1347"/>
    </row>
    <row r="12" spans="1:16">
      <c r="A12" s="1332"/>
      <c r="B12" s="1190"/>
      <c r="C12" s="1215"/>
      <c r="D12" s="1363"/>
      <c r="E12" s="1367"/>
      <c r="F12" s="1363"/>
      <c r="G12" s="1363"/>
      <c r="H12" s="1353"/>
      <c r="I12" s="1347"/>
      <c r="J12" s="1363"/>
      <c r="K12" s="1363"/>
      <c r="L12" s="1363"/>
      <c r="M12" s="1363"/>
      <c r="N12" s="1353"/>
      <c r="O12" s="1347"/>
    </row>
    <row r="13" spans="1:16">
      <c r="A13" s="1332"/>
      <c r="B13" s="1190"/>
      <c r="C13" s="1215"/>
      <c r="D13" s="1363"/>
      <c r="E13" s="1367"/>
      <c r="F13" s="1363"/>
      <c r="G13" s="1363"/>
      <c r="H13" s="1353"/>
      <c r="I13" s="1347"/>
      <c r="J13" s="1363"/>
      <c r="K13" s="1363"/>
      <c r="L13" s="1363"/>
      <c r="M13" s="1363"/>
      <c r="N13" s="1353"/>
      <c r="O13" s="1347"/>
    </row>
    <row r="14" spans="1:16">
      <c r="A14" s="1350"/>
      <c r="B14" s="1351"/>
      <c r="C14" s="1220"/>
      <c r="D14" s="1364"/>
      <c r="E14" s="1368"/>
      <c r="F14" s="1364"/>
      <c r="G14" s="1364"/>
      <c r="H14" s="1354"/>
      <c r="I14" s="1348"/>
      <c r="J14" s="1364"/>
      <c r="K14" s="1364"/>
      <c r="L14" s="1364"/>
      <c r="M14" s="1364"/>
      <c r="N14" s="1354"/>
      <c r="O14" s="1348"/>
    </row>
    <row r="15" spans="1:16">
      <c r="A15" s="104">
        <v>2019</v>
      </c>
      <c r="B15" s="502" t="s">
        <v>14</v>
      </c>
      <c r="C15" s="614">
        <v>5772</v>
      </c>
      <c r="D15" s="614">
        <v>10432</v>
      </c>
      <c r="E15" s="614">
        <v>8797</v>
      </c>
      <c r="F15" s="614">
        <v>8046</v>
      </c>
      <c r="G15" s="614">
        <v>6919</v>
      </c>
      <c r="H15" s="614">
        <v>7954</v>
      </c>
      <c r="I15" s="614">
        <v>9448</v>
      </c>
      <c r="J15" s="614">
        <v>12318</v>
      </c>
      <c r="K15" s="614">
        <v>7865</v>
      </c>
      <c r="L15" s="614">
        <v>7622</v>
      </c>
      <c r="M15" s="614">
        <v>4156</v>
      </c>
      <c r="N15" s="614">
        <v>1743</v>
      </c>
      <c r="O15" s="500">
        <v>4768</v>
      </c>
    </row>
    <row r="16" spans="1:16">
      <c r="B16" s="502" t="s">
        <v>17</v>
      </c>
      <c r="C16" s="614">
        <v>4641</v>
      </c>
      <c r="D16" s="614">
        <v>7083</v>
      </c>
      <c r="E16" s="614">
        <v>7618</v>
      </c>
      <c r="F16" s="614">
        <v>8059</v>
      </c>
      <c r="G16" s="614">
        <v>6739</v>
      </c>
      <c r="H16" s="614">
        <v>7705</v>
      </c>
      <c r="I16" s="614">
        <v>8069</v>
      </c>
      <c r="J16" s="614">
        <v>10687</v>
      </c>
      <c r="K16" s="614">
        <v>6878</v>
      </c>
      <c r="L16" s="614">
        <v>6620</v>
      </c>
      <c r="M16" s="614">
        <v>3728</v>
      </c>
      <c r="N16" s="614">
        <v>1517</v>
      </c>
      <c r="O16" s="500">
        <v>4346</v>
      </c>
    </row>
    <row r="17" spans="1:15">
      <c r="A17" s="104"/>
      <c r="B17" s="502" t="s">
        <v>8</v>
      </c>
      <c r="C17" s="614">
        <v>6715</v>
      </c>
      <c r="D17" s="614">
        <v>7211</v>
      </c>
      <c r="E17" s="614">
        <v>5734</v>
      </c>
      <c r="F17" s="614">
        <v>7677</v>
      </c>
      <c r="G17" s="614">
        <v>6369</v>
      </c>
      <c r="H17" s="614">
        <v>7359</v>
      </c>
      <c r="I17" s="614">
        <v>8036</v>
      </c>
      <c r="J17" s="614">
        <v>10628</v>
      </c>
      <c r="K17" s="614">
        <v>6526</v>
      </c>
      <c r="L17" s="614">
        <v>6396</v>
      </c>
      <c r="M17" s="614">
        <v>3526</v>
      </c>
      <c r="N17" s="614">
        <v>1419</v>
      </c>
      <c r="O17" s="500">
        <v>4534</v>
      </c>
    </row>
    <row r="18" spans="1:15">
      <c r="A18" s="104"/>
      <c r="B18" s="502" t="s">
        <v>11</v>
      </c>
      <c r="C18" s="614">
        <v>5149</v>
      </c>
      <c r="D18" s="614">
        <v>9337</v>
      </c>
      <c r="E18" s="614">
        <v>7043</v>
      </c>
      <c r="F18" s="614">
        <v>6816</v>
      </c>
      <c r="G18" s="614">
        <v>6351</v>
      </c>
      <c r="H18" s="614">
        <v>7121</v>
      </c>
      <c r="I18" s="614">
        <v>8104</v>
      </c>
      <c r="J18" s="614">
        <v>10970</v>
      </c>
      <c r="K18" s="614">
        <v>6778</v>
      </c>
      <c r="L18" s="614">
        <v>6559</v>
      </c>
      <c r="M18" s="614">
        <v>3669</v>
      </c>
      <c r="N18" s="614">
        <v>1382</v>
      </c>
      <c r="O18" s="500">
        <v>4355</v>
      </c>
    </row>
    <row r="19" spans="1:15">
      <c r="A19" s="104"/>
      <c r="B19" s="502"/>
      <c r="C19" s="614"/>
      <c r="D19" s="614"/>
      <c r="E19" s="614"/>
      <c r="F19" s="614"/>
      <c r="G19" s="614"/>
      <c r="H19" s="614"/>
      <c r="I19" s="614"/>
      <c r="J19" s="614"/>
      <c r="K19" s="614"/>
      <c r="L19" s="614"/>
      <c r="M19" s="614"/>
      <c r="N19" s="614"/>
      <c r="O19" s="500"/>
    </row>
    <row r="20" spans="1:15">
      <c r="A20" s="104">
        <v>2020</v>
      </c>
      <c r="B20" s="502" t="s">
        <v>14</v>
      </c>
      <c r="C20" s="614">
        <v>5435</v>
      </c>
      <c r="D20" s="614">
        <v>10228</v>
      </c>
      <c r="E20" s="614">
        <v>8397</v>
      </c>
      <c r="F20" s="614">
        <v>7457</v>
      </c>
      <c r="G20" s="614">
        <v>6707</v>
      </c>
      <c r="H20" s="614">
        <v>7189</v>
      </c>
      <c r="I20" s="614">
        <v>9148</v>
      </c>
      <c r="J20" s="614">
        <v>12088</v>
      </c>
      <c r="K20" s="614">
        <v>7422</v>
      </c>
      <c r="L20" s="614">
        <v>7012</v>
      </c>
      <c r="M20" s="614">
        <v>3834</v>
      </c>
      <c r="N20" s="614">
        <v>1491</v>
      </c>
      <c r="O20" s="500">
        <v>4418</v>
      </c>
    </row>
    <row r="21" spans="1:15" s="913" customFormat="1">
      <c r="A21" s="104"/>
      <c r="B21" s="502" t="s">
        <v>17</v>
      </c>
      <c r="C21" s="614">
        <v>5153</v>
      </c>
      <c r="D21" s="614">
        <v>9392</v>
      </c>
      <c r="E21" s="614">
        <v>11729</v>
      </c>
      <c r="F21" s="614">
        <v>10761</v>
      </c>
      <c r="G21" s="614">
        <v>7505</v>
      </c>
      <c r="H21" s="614">
        <v>7801</v>
      </c>
      <c r="I21" s="614">
        <v>10708</v>
      </c>
      <c r="J21" s="614">
        <v>14104</v>
      </c>
      <c r="K21" s="614">
        <v>8529</v>
      </c>
      <c r="L21" s="614">
        <v>8120</v>
      </c>
      <c r="M21" s="614">
        <v>4322</v>
      </c>
      <c r="N21" s="614">
        <v>1680</v>
      </c>
      <c r="O21" s="500">
        <v>4878</v>
      </c>
    </row>
    <row r="22" spans="1:15">
      <c r="A22" s="108"/>
      <c r="B22" s="503" t="s">
        <v>2</v>
      </c>
      <c r="C22" s="553">
        <v>111</v>
      </c>
      <c r="D22" s="553">
        <v>132.6</v>
      </c>
      <c r="E22" s="553">
        <v>154</v>
      </c>
      <c r="F22" s="553">
        <v>133.5</v>
      </c>
      <c r="G22" s="553">
        <v>111.4</v>
      </c>
      <c r="H22" s="553">
        <v>101.2</v>
      </c>
      <c r="I22" s="553">
        <v>132.69999999999999</v>
      </c>
      <c r="J22" s="553">
        <v>132</v>
      </c>
      <c r="K22" s="553">
        <v>124</v>
      </c>
      <c r="L22" s="553">
        <v>122.7</v>
      </c>
      <c r="M22" s="553">
        <v>115.9</v>
      </c>
      <c r="N22" s="553">
        <v>110.7</v>
      </c>
      <c r="O22" s="255">
        <v>112.2</v>
      </c>
    </row>
    <row r="23" spans="1:15">
      <c r="A23" s="108"/>
      <c r="B23" s="503" t="s">
        <v>3</v>
      </c>
      <c r="C23" s="553">
        <v>94.8</v>
      </c>
      <c r="D23" s="553">
        <v>91.8</v>
      </c>
      <c r="E23" s="553">
        <v>139.69999999999999</v>
      </c>
      <c r="F23" s="553">
        <v>144.30000000000001</v>
      </c>
      <c r="G23" s="553">
        <v>111.9</v>
      </c>
      <c r="H23" s="553">
        <v>108.5</v>
      </c>
      <c r="I23" s="553">
        <v>117.1</v>
      </c>
      <c r="J23" s="553">
        <v>116.7</v>
      </c>
      <c r="K23" s="553">
        <v>114.9</v>
      </c>
      <c r="L23" s="553">
        <v>115.8</v>
      </c>
      <c r="M23" s="553">
        <v>112.7</v>
      </c>
      <c r="N23" s="553">
        <v>112.7</v>
      </c>
      <c r="O23" s="255">
        <v>110.4</v>
      </c>
    </row>
    <row r="24" spans="1:15">
      <c r="A24" s="650" t="s">
        <v>63</v>
      </c>
      <c r="B24" s="655"/>
      <c r="C24" s="655"/>
      <c r="D24" s="655"/>
      <c r="E24" s="655"/>
      <c r="F24" s="655"/>
      <c r="G24" s="655"/>
      <c r="H24" s="655"/>
      <c r="I24" s="655"/>
      <c r="J24" s="655"/>
      <c r="K24" s="655"/>
      <c r="L24" s="655"/>
      <c r="M24" s="59"/>
      <c r="N24" s="59"/>
      <c r="O24" s="59"/>
    </row>
    <row r="25" spans="1:15">
      <c r="A25" s="655" t="s">
        <v>64</v>
      </c>
    </row>
  </sheetData>
  <mergeCells count="22">
    <mergeCell ref="L9:L14"/>
    <mergeCell ref="A4:I4"/>
    <mergeCell ref="A1:J1"/>
    <mergeCell ref="A2:I2"/>
    <mergeCell ref="A3:I3"/>
    <mergeCell ref="A5:I5"/>
    <mergeCell ref="A6:I6"/>
    <mergeCell ref="A7:B14"/>
    <mergeCell ref="C7:H8"/>
    <mergeCell ref="I7:O8"/>
    <mergeCell ref="C9:C14"/>
    <mergeCell ref="O9:O14"/>
    <mergeCell ref="M9:M14"/>
    <mergeCell ref="N9:N14"/>
    <mergeCell ref="I9:I14"/>
    <mergeCell ref="J9:J14"/>
    <mergeCell ref="K9:K14"/>
    <mergeCell ref="H9:H14"/>
    <mergeCell ref="D9:D14"/>
    <mergeCell ref="E9:E14"/>
    <mergeCell ref="F9:F14"/>
    <mergeCell ref="G9:G14"/>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 right="0.7" top="0.75" bottom="0.75" header="0.3" footer="0.3"/>
  <pageSetup paperSize="9" scale="9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6"/>
  <sheetViews>
    <sheetView showGridLines="0" zoomScaleNormal="100" workbookViewId="0">
      <selection activeCell="I13" sqref="I13"/>
    </sheetView>
  </sheetViews>
  <sheetFormatPr defaultRowHeight="15"/>
  <cols>
    <col min="1" max="1" width="6.42578125" customWidth="1"/>
    <col min="2" max="2" width="17.85546875" customWidth="1"/>
    <col min="3" max="9" width="16.28515625" customWidth="1"/>
  </cols>
  <sheetData>
    <row r="1" spans="1:10">
      <c r="A1" s="1167" t="s">
        <v>1028</v>
      </c>
      <c r="B1" s="1167"/>
      <c r="C1" s="1167"/>
      <c r="D1" s="1167"/>
      <c r="E1" s="1167"/>
      <c r="F1" s="1167"/>
      <c r="G1" s="48"/>
      <c r="H1" s="739" t="s">
        <v>0</v>
      </c>
      <c r="I1" s="100"/>
    </row>
    <row r="2" spans="1:10">
      <c r="A2" s="1277" t="s">
        <v>1229</v>
      </c>
      <c r="B2" s="1277"/>
      <c r="C2" s="1277"/>
      <c r="D2" s="1277"/>
      <c r="E2" s="1277"/>
      <c r="F2" s="1277"/>
      <c r="G2" s="73"/>
      <c r="H2" s="738" t="s">
        <v>1</v>
      </c>
      <c r="I2" s="740"/>
      <c r="J2" s="640"/>
    </row>
    <row r="3" spans="1:10" ht="29.25" customHeight="1">
      <c r="A3" s="1375" t="s">
        <v>545</v>
      </c>
      <c r="B3" s="1376"/>
      <c r="C3" s="1197" t="s">
        <v>591</v>
      </c>
      <c r="D3" s="1372" t="s">
        <v>592</v>
      </c>
      <c r="E3" s="1373"/>
      <c r="F3" s="1374"/>
      <c r="G3" s="1197" t="s">
        <v>595</v>
      </c>
      <c r="H3" s="1197" t="s">
        <v>596</v>
      </c>
      <c r="I3" s="1382" t="s">
        <v>597</v>
      </c>
    </row>
    <row r="4" spans="1:10" ht="40.5" customHeight="1">
      <c r="A4" s="1377"/>
      <c r="B4" s="1378"/>
      <c r="C4" s="1198"/>
      <c r="D4" s="111" t="s">
        <v>1247</v>
      </c>
      <c r="E4" s="112" t="s">
        <v>593</v>
      </c>
      <c r="F4" s="113" t="s">
        <v>594</v>
      </c>
      <c r="G4" s="1198"/>
      <c r="H4" s="1381"/>
      <c r="I4" s="1383"/>
    </row>
    <row r="5" spans="1:10" ht="26.25" customHeight="1">
      <c r="A5" s="1379"/>
      <c r="B5" s="1380"/>
      <c r="C5" s="1372" t="s">
        <v>598</v>
      </c>
      <c r="D5" s="1373"/>
      <c r="E5" s="1373"/>
      <c r="F5" s="1373"/>
      <c r="G5" s="1374"/>
      <c r="H5" s="1372" t="s">
        <v>599</v>
      </c>
      <c r="I5" s="1373"/>
    </row>
    <row r="6" spans="1:10">
      <c r="A6" s="114">
        <v>2019</v>
      </c>
      <c r="B6" s="115" t="s">
        <v>40</v>
      </c>
      <c r="C6" s="578">
        <v>1801</v>
      </c>
      <c r="D6" s="578">
        <v>1057</v>
      </c>
      <c r="E6" s="578">
        <v>1027</v>
      </c>
      <c r="F6" s="578">
        <v>30</v>
      </c>
      <c r="G6" s="578">
        <v>744</v>
      </c>
      <c r="H6" s="552">
        <v>58.7</v>
      </c>
      <c r="I6" s="254">
        <v>57</v>
      </c>
    </row>
    <row r="7" spans="1:10">
      <c r="B7" s="106" t="s">
        <v>65</v>
      </c>
      <c r="C7" s="578">
        <v>1802</v>
      </c>
      <c r="D7" s="578">
        <v>1063</v>
      </c>
      <c r="E7" s="578">
        <v>1028</v>
      </c>
      <c r="F7" s="578">
        <v>36</v>
      </c>
      <c r="G7" s="578">
        <v>738</v>
      </c>
      <c r="H7" s="552">
        <v>59</v>
      </c>
      <c r="I7" s="254">
        <v>57</v>
      </c>
    </row>
    <row r="8" spans="1:10">
      <c r="A8" s="114"/>
      <c r="B8" s="106" t="s">
        <v>66</v>
      </c>
      <c r="C8" s="578">
        <v>1803</v>
      </c>
      <c r="D8" s="578">
        <v>1058</v>
      </c>
      <c r="E8" s="578">
        <v>1029</v>
      </c>
      <c r="F8" s="578">
        <v>30</v>
      </c>
      <c r="G8" s="578">
        <v>745</v>
      </c>
      <c r="H8" s="552">
        <v>58.7</v>
      </c>
      <c r="I8" s="254">
        <v>57.1</v>
      </c>
    </row>
    <row r="9" spans="1:10">
      <c r="A9" s="114"/>
      <c r="B9" s="115" t="s">
        <v>67</v>
      </c>
      <c r="C9" s="578">
        <v>1805</v>
      </c>
      <c r="D9" s="578">
        <v>1062</v>
      </c>
      <c r="E9" s="578">
        <v>1039</v>
      </c>
      <c r="F9" s="578">
        <v>22</v>
      </c>
      <c r="G9" s="578">
        <v>744</v>
      </c>
      <c r="H9" s="552">
        <v>58.8</v>
      </c>
      <c r="I9" s="254">
        <v>57.6</v>
      </c>
    </row>
    <row r="10" spans="1:10">
      <c r="A10" s="114"/>
      <c r="B10" s="722"/>
      <c r="C10" s="578"/>
      <c r="D10" s="578"/>
      <c r="E10" s="578"/>
      <c r="F10" s="578"/>
      <c r="G10" s="578"/>
      <c r="H10" s="552"/>
      <c r="I10" s="254"/>
    </row>
    <row r="11" spans="1:10">
      <c r="A11" s="114">
        <v>2020</v>
      </c>
      <c r="B11" s="115" t="s">
        <v>40</v>
      </c>
      <c r="C11" s="578">
        <v>1809</v>
      </c>
      <c r="D11" s="578">
        <v>1060</v>
      </c>
      <c r="E11" s="578">
        <v>1032</v>
      </c>
      <c r="F11" s="578">
        <v>28</v>
      </c>
      <c r="G11" s="578">
        <v>749</v>
      </c>
      <c r="H11" s="552">
        <v>58.6</v>
      </c>
      <c r="I11" s="254">
        <v>57</v>
      </c>
    </row>
    <row r="12" spans="1:10" s="913" customFormat="1">
      <c r="A12" s="114"/>
      <c r="B12" s="106" t="s">
        <v>65</v>
      </c>
      <c r="C12" s="578">
        <v>1810</v>
      </c>
      <c r="D12" s="578">
        <v>1048</v>
      </c>
      <c r="E12" s="578">
        <v>1011</v>
      </c>
      <c r="F12" s="578">
        <v>37</v>
      </c>
      <c r="G12" s="578">
        <v>762</v>
      </c>
      <c r="H12" s="552">
        <v>57.9</v>
      </c>
      <c r="I12" s="254">
        <v>55.9</v>
      </c>
    </row>
    <row r="13" spans="1:10">
      <c r="A13" s="116"/>
      <c r="B13" s="117" t="s">
        <v>25</v>
      </c>
      <c r="C13" s="553">
        <f>C12/C7*100</f>
        <v>100.44395116537181</v>
      </c>
      <c r="D13" s="553">
        <f t="shared" ref="D13:G13" si="0">D12/D7*100</f>
        <v>98.588899341486353</v>
      </c>
      <c r="E13" s="553">
        <f t="shared" si="0"/>
        <v>98.346303501945513</v>
      </c>
      <c r="F13" s="553">
        <f t="shared" si="0"/>
        <v>102.77777777777777</v>
      </c>
      <c r="G13" s="553">
        <f t="shared" si="0"/>
        <v>103.2520325203252</v>
      </c>
      <c r="H13" s="553" t="s">
        <v>6</v>
      </c>
      <c r="I13" s="255" t="s">
        <v>6</v>
      </c>
      <c r="J13" s="232"/>
    </row>
    <row r="14" spans="1:10">
      <c r="A14" s="116"/>
      <c r="B14" s="117" t="s">
        <v>53</v>
      </c>
      <c r="C14" s="553">
        <f>C12/C11*100</f>
        <v>100.05527915975678</v>
      </c>
      <c r="D14" s="553">
        <f t="shared" ref="D14:G14" si="1">D12/D11*100</f>
        <v>98.867924528301884</v>
      </c>
      <c r="E14" s="553">
        <f t="shared" si="1"/>
        <v>97.965116279069761</v>
      </c>
      <c r="F14" s="553">
        <f t="shared" si="1"/>
        <v>132.14285714285714</v>
      </c>
      <c r="G14" s="553">
        <f t="shared" si="1"/>
        <v>101.73564753004005</v>
      </c>
      <c r="H14" s="553" t="s">
        <v>6</v>
      </c>
      <c r="I14" s="255" t="s">
        <v>6</v>
      </c>
      <c r="J14" s="232"/>
    </row>
    <row r="15" spans="1:10" ht="15" customHeight="1">
      <c r="A15" s="1370" t="s">
        <v>68</v>
      </c>
      <c r="B15" s="1370"/>
      <c r="C15" s="1370"/>
      <c r="D15" s="1370"/>
      <c r="E15" s="1370"/>
      <c r="F15" s="1370"/>
      <c r="G15" s="1370"/>
      <c r="H15" s="1370"/>
      <c r="I15" s="1370"/>
    </row>
    <row r="16" spans="1:10" ht="15" customHeight="1">
      <c r="A16" s="1371" t="s">
        <v>69</v>
      </c>
      <c r="B16" s="1371"/>
      <c r="C16" s="1371"/>
      <c r="D16" s="1371"/>
      <c r="E16" s="1371"/>
      <c r="F16" s="1371"/>
      <c r="G16" s="1371"/>
      <c r="H16" s="1371"/>
      <c r="I16" s="1371"/>
    </row>
  </sheetData>
  <mergeCells count="12">
    <mergeCell ref="A15:I15"/>
    <mergeCell ref="A16:I16"/>
    <mergeCell ref="C5:G5"/>
    <mergeCell ref="H5:I5"/>
    <mergeCell ref="A1:F1"/>
    <mergeCell ref="A2:F2"/>
    <mergeCell ref="A3:B5"/>
    <mergeCell ref="C3:C4"/>
    <mergeCell ref="D3:F3"/>
    <mergeCell ref="G3:G4"/>
    <mergeCell ref="H3:H4"/>
    <mergeCell ref="I3:I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3"/>
  <sheetViews>
    <sheetView showGridLines="0" zoomScaleNormal="100" workbookViewId="0">
      <selection sqref="A1:E1"/>
    </sheetView>
  </sheetViews>
  <sheetFormatPr defaultRowHeight="15"/>
  <cols>
    <col min="1" max="1" width="6.7109375" customWidth="1"/>
    <col min="2" max="2" width="16.7109375" customWidth="1"/>
    <col min="3" max="13" width="15.28515625" customWidth="1"/>
  </cols>
  <sheetData>
    <row r="1" spans="1:14" ht="15" customHeight="1">
      <c r="A1" s="1165" t="s">
        <v>1008</v>
      </c>
      <c r="B1" s="1165"/>
      <c r="C1" s="1165"/>
      <c r="D1" s="1165"/>
      <c r="E1" s="1165"/>
      <c r="F1" s="1"/>
      <c r="G1" s="2"/>
      <c r="H1" s="2"/>
      <c r="I1" s="2"/>
      <c r="J1" s="2"/>
      <c r="K1" s="680"/>
      <c r="L1" s="739" t="s">
        <v>0</v>
      </c>
      <c r="M1" s="739"/>
    </row>
    <row r="2" spans="1:14" ht="15" customHeight="1">
      <c r="A2" s="1166" t="s">
        <v>1009</v>
      </c>
      <c r="B2" s="1166"/>
      <c r="C2" s="1166"/>
      <c r="D2" s="1166"/>
      <c r="E2" s="1166"/>
      <c r="F2" s="4"/>
      <c r="G2" s="5"/>
      <c r="H2" s="5"/>
      <c r="I2" s="5"/>
      <c r="J2" s="5"/>
      <c r="K2" s="3"/>
      <c r="L2" s="738" t="s">
        <v>1</v>
      </c>
      <c r="M2" s="738"/>
      <c r="N2" s="640"/>
    </row>
    <row r="3" spans="1:14" ht="15" customHeight="1">
      <c r="A3" s="6"/>
      <c r="B3" s="6"/>
      <c r="C3" s="6"/>
      <c r="D3" s="6"/>
      <c r="E3" s="6"/>
      <c r="F3" s="4"/>
      <c r="G3" s="5"/>
      <c r="H3" s="5"/>
      <c r="I3" s="5"/>
      <c r="J3" s="5"/>
      <c r="K3" s="7"/>
      <c r="L3" s="8"/>
      <c r="M3" s="8"/>
    </row>
    <row r="4" spans="1:14" ht="15" customHeight="1">
      <c r="A4" s="1167" t="s">
        <v>1010</v>
      </c>
      <c r="B4" s="1167"/>
      <c r="C4" s="1167"/>
      <c r="D4" s="1167"/>
      <c r="E4" s="1167"/>
      <c r="F4" s="9"/>
      <c r="G4" s="9"/>
      <c r="H4" s="7"/>
      <c r="I4" s="7"/>
      <c r="J4" s="9"/>
      <c r="K4" s="10"/>
      <c r="L4" s="10"/>
      <c r="M4" s="10"/>
    </row>
    <row r="5" spans="1:14" ht="15" customHeight="1">
      <c r="A5" s="1164" t="s">
        <v>1215</v>
      </c>
      <c r="B5" s="1164"/>
      <c r="C5" s="1164"/>
      <c r="D5" s="1164"/>
      <c r="E5" s="1164"/>
      <c r="F5" s="11"/>
      <c r="G5" s="11"/>
      <c r="H5" s="7"/>
      <c r="I5" s="7"/>
      <c r="J5" s="11"/>
      <c r="K5" s="10"/>
      <c r="L5" s="10"/>
      <c r="M5" s="10"/>
    </row>
    <row r="6" spans="1:14" ht="15" customHeight="1">
      <c r="A6" s="1182" t="s">
        <v>445</v>
      </c>
      <c r="B6" s="1183"/>
      <c r="C6" s="1170" t="s">
        <v>446</v>
      </c>
      <c r="D6" s="1170" t="s">
        <v>447</v>
      </c>
      <c r="E6" s="1170" t="s">
        <v>448</v>
      </c>
      <c r="F6" s="1170"/>
      <c r="G6" s="1170"/>
      <c r="H6" s="1170" t="s">
        <v>1259</v>
      </c>
      <c r="I6" s="1170" t="s">
        <v>450</v>
      </c>
      <c r="J6" s="1170" t="s">
        <v>451</v>
      </c>
      <c r="K6" s="1170" t="s">
        <v>452</v>
      </c>
      <c r="L6" s="1170"/>
      <c r="M6" s="1173"/>
    </row>
    <row r="7" spans="1:14" ht="15" customHeight="1">
      <c r="A7" s="1184"/>
      <c r="B7" s="1185"/>
      <c r="C7" s="1171"/>
      <c r="D7" s="1171"/>
      <c r="E7" s="1171"/>
      <c r="F7" s="1171"/>
      <c r="G7" s="1171"/>
      <c r="H7" s="1171"/>
      <c r="I7" s="1171"/>
      <c r="J7" s="1171"/>
      <c r="K7" s="1171"/>
      <c r="L7" s="1171"/>
      <c r="M7" s="1174"/>
    </row>
    <row r="8" spans="1:14" ht="15" customHeight="1">
      <c r="A8" s="1184"/>
      <c r="B8" s="1185"/>
      <c r="C8" s="1171"/>
      <c r="D8" s="1171"/>
      <c r="E8" s="1171"/>
      <c r="F8" s="1171"/>
      <c r="G8" s="1171"/>
      <c r="H8" s="1171"/>
      <c r="I8" s="1171"/>
      <c r="J8" s="1171"/>
      <c r="K8" s="1171"/>
      <c r="L8" s="1171"/>
      <c r="M8" s="1174"/>
    </row>
    <row r="9" spans="1:14" ht="15" customHeight="1">
      <c r="A9" s="1184"/>
      <c r="B9" s="1185"/>
      <c r="C9" s="1171"/>
      <c r="D9" s="1171"/>
      <c r="E9" s="1171"/>
      <c r="F9" s="1171"/>
      <c r="G9" s="1171"/>
      <c r="H9" s="1171"/>
      <c r="I9" s="1171"/>
      <c r="J9" s="1171"/>
      <c r="K9" s="1171"/>
      <c r="L9" s="1171"/>
      <c r="M9" s="1174"/>
    </row>
    <row r="10" spans="1:14" ht="15" customHeight="1">
      <c r="A10" s="1184"/>
      <c r="B10" s="1185"/>
      <c r="C10" s="1171"/>
      <c r="D10" s="1171"/>
      <c r="E10" s="1175"/>
      <c r="F10" s="1175"/>
      <c r="G10" s="1175"/>
      <c r="H10" s="1171"/>
      <c r="I10" s="1171"/>
      <c r="J10" s="1171"/>
      <c r="K10" s="1175"/>
      <c r="L10" s="1175"/>
      <c r="M10" s="1176"/>
    </row>
    <row r="11" spans="1:14" ht="15" customHeight="1">
      <c r="A11" s="1184"/>
      <c r="B11" s="1185"/>
      <c r="C11" s="1171"/>
      <c r="D11" s="1171"/>
      <c r="E11" s="1177" t="s">
        <v>449</v>
      </c>
      <c r="F11" s="1178" t="s">
        <v>2</v>
      </c>
      <c r="G11" s="1178" t="s">
        <v>3</v>
      </c>
      <c r="H11" s="1171"/>
      <c r="I11" s="1171"/>
      <c r="J11" s="1171"/>
      <c r="K11" s="1177" t="s">
        <v>449</v>
      </c>
      <c r="L11" s="1178" t="s">
        <v>2</v>
      </c>
      <c r="M11" s="1180" t="s">
        <v>3</v>
      </c>
    </row>
    <row r="12" spans="1:14" ht="15" customHeight="1">
      <c r="A12" s="1186"/>
      <c r="B12" s="1187"/>
      <c r="C12" s="1172"/>
      <c r="D12" s="1172"/>
      <c r="E12" s="1172"/>
      <c r="F12" s="1179"/>
      <c r="G12" s="1179"/>
      <c r="H12" s="1172"/>
      <c r="I12" s="1172"/>
      <c r="J12" s="1172"/>
      <c r="K12" s="1172"/>
      <c r="L12" s="1179"/>
      <c r="M12" s="1181"/>
    </row>
    <row r="13" spans="1:14" ht="15" customHeight="1">
      <c r="A13" s="12">
        <v>2018</v>
      </c>
      <c r="B13" s="13" t="s">
        <v>4</v>
      </c>
      <c r="C13" s="436" t="s">
        <v>6</v>
      </c>
      <c r="D13" s="15">
        <v>296.60000000000002</v>
      </c>
      <c r="E13" s="17">
        <v>46.1</v>
      </c>
      <c r="F13" s="17">
        <v>92.8</v>
      </c>
      <c r="G13" s="16" t="s">
        <v>6</v>
      </c>
      <c r="H13" s="15">
        <v>4.9000000000000004</v>
      </c>
      <c r="I13" s="16" t="s">
        <v>6</v>
      </c>
      <c r="J13" s="16" t="s">
        <v>6</v>
      </c>
      <c r="K13" s="676">
        <v>339</v>
      </c>
      <c r="L13" s="700">
        <v>106.3</v>
      </c>
      <c r="M13" s="677" t="s">
        <v>6</v>
      </c>
    </row>
    <row r="14" spans="1:14" ht="15" customHeight="1">
      <c r="A14" s="12">
        <v>2019</v>
      </c>
      <c r="B14" s="13" t="s">
        <v>4</v>
      </c>
      <c r="C14" s="436">
        <v>2343.9</v>
      </c>
      <c r="D14" s="15">
        <v>307.3</v>
      </c>
      <c r="E14" s="17">
        <v>48.1</v>
      </c>
      <c r="F14" s="17">
        <v>90.7</v>
      </c>
      <c r="G14" s="16" t="s">
        <v>6</v>
      </c>
      <c r="H14" s="15">
        <v>4.4000000000000004</v>
      </c>
      <c r="I14" s="16" t="s">
        <v>6</v>
      </c>
      <c r="J14" s="16" t="s">
        <v>6</v>
      </c>
      <c r="K14" s="676">
        <v>353.5</v>
      </c>
      <c r="L14" s="700">
        <v>104.3</v>
      </c>
      <c r="M14" s="677" t="s">
        <v>6</v>
      </c>
    </row>
    <row r="15" spans="1:14" ht="15" customHeight="1">
      <c r="A15" s="18"/>
      <c r="B15" s="19"/>
      <c r="C15" s="437"/>
      <c r="D15" s="20"/>
      <c r="E15" s="20"/>
      <c r="F15" s="20"/>
      <c r="G15" s="20"/>
      <c r="H15" s="20"/>
      <c r="I15" s="21"/>
      <c r="J15" s="21"/>
      <c r="K15" s="701"/>
      <c r="L15" s="701"/>
      <c r="M15" s="702"/>
    </row>
    <row r="16" spans="1:14" ht="15" customHeight="1">
      <c r="A16" s="132">
        <v>2019</v>
      </c>
      <c r="B16" s="297" t="s">
        <v>15</v>
      </c>
      <c r="C16" s="285" t="s">
        <v>6</v>
      </c>
      <c r="D16" s="285">
        <v>300.39999999999998</v>
      </c>
      <c r="E16" s="571">
        <v>45.6</v>
      </c>
      <c r="F16" s="571">
        <v>94.9</v>
      </c>
      <c r="G16" s="571">
        <v>95.1</v>
      </c>
      <c r="H16" s="571">
        <v>4.8</v>
      </c>
      <c r="I16" s="572">
        <v>8753</v>
      </c>
      <c r="J16" s="572">
        <v>8</v>
      </c>
      <c r="K16" s="522">
        <v>352.8</v>
      </c>
      <c r="L16" s="522">
        <v>104.5</v>
      </c>
      <c r="M16" s="523">
        <v>100</v>
      </c>
    </row>
    <row r="17" spans="1:13" ht="15" customHeight="1">
      <c r="A17" s="18"/>
      <c r="B17" s="13" t="s">
        <v>16</v>
      </c>
      <c r="C17" s="285" t="s">
        <v>6</v>
      </c>
      <c r="D17" s="285">
        <v>301.7</v>
      </c>
      <c r="E17" s="571">
        <v>43.8</v>
      </c>
      <c r="F17" s="571">
        <v>94.5</v>
      </c>
      <c r="G17" s="571">
        <v>96.1</v>
      </c>
      <c r="H17" s="571">
        <v>4.5999999999999996</v>
      </c>
      <c r="I17" s="572">
        <v>8692</v>
      </c>
      <c r="J17" s="572">
        <v>7</v>
      </c>
      <c r="K17" s="522">
        <v>352</v>
      </c>
      <c r="L17" s="522">
        <v>104.1</v>
      </c>
      <c r="M17" s="523">
        <v>99.8</v>
      </c>
    </row>
    <row r="18" spans="1:13" ht="15" customHeight="1">
      <c r="A18" s="525"/>
      <c r="B18" s="13" t="s">
        <v>17</v>
      </c>
      <c r="C18" s="285">
        <v>2337.8000000000002</v>
      </c>
      <c r="D18" s="285">
        <v>303.10000000000002</v>
      </c>
      <c r="E18" s="571">
        <v>41.8</v>
      </c>
      <c r="F18" s="571">
        <v>94.2</v>
      </c>
      <c r="G18" s="571">
        <v>95.6</v>
      </c>
      <c r="H18" s="571">
        <v>4.4000000000000004</v>
      </c>
      <c r="I18" s="572">
        <v>7605</v>
      </c>
      <c r="J18" s="572">
        <v>8</v>
      </c>
      <c r="K18" s="693">
        <v>352.7</v>
      </c>
      <c r="L18" s="522">
        <v>104.2</v>
      </c>
      <c r="M18" s="523">
        <v>100.2</v>
      </c>
    </row>
    <row r="19" spans="1:13" ht="15" customHeight="1">
      <c r="A19" s="525"/>
      <c r="B19" s="13" t="s">
        <v>5</v>
      </c>
      <c r="C19" s="285" t="s">
        <v>6</v>
      </c>
      <c r="D19" s="285">
        <v>304.39999999999998</v>
      </c>
      <c r="E19" s="571">
        <v>41.1</v>
      </c>
      <c r="F19" s="571">
        <v>93.6</v>
      </c>
      <c r="G19" s="571">
        <v>98.2</v>
      </c>
      <c r="H19" s="571">
        <v>4.4000000000000004</v>
      </c>
      <c r="I19" s="572">
        <v>8300</v>
      </c>
      <c r="J19" s="572">
        <v>8</v>
      </c>
      <c r="K19" s="522">
        <v>352.7</v>
      </c>
      <c r="L19" s="522">
        <v>103.8</v>
      </c>
      <c r="M19" s="523">
        <v>100</v>
      </c>
    </row>
    <row r="20" spans="1:13" ht="15" customHeight="1">
      <c r="A20" s="525"/>
      <c r="B20" s="13" t="s">
        <v>7</v>
      </c>
      <c r="C20" s="285" t="s">
        <v>6</v>
      </c>
      <c r="D20" s="285">
        <v>305.39999999999998</v>
      </c>
      <c r="E20" s="571">
        <v>41.1</v>
      </c>
      <c r="F20" s="571">
        <v>93.1</v>
      </c>
      <c r="G20" s="571">
        <v>100.1</v>
      </c>
      <c r="H20" s="571">
        <v>4.4000000000000004</v>
      </c>
      <c r="I20" s="572">
        <v>7856</v>
      </c>
      <c r="J20" s="572">
        <v>8</v>
      </c>
      <c r="K20" s="522">
        <v>352.4</v>
      </c>
      <c r="L20" s="522">
        <v>103.7</v>
      </c>
      <c r="M20" s="523">
        <v>99.9</v>
      </c>
    </row>
    <row r="21" spans="1:13" ht="15" customHeight="1">
      <c r="A21" s="525"/>
      <c r="B21" s="13" t="s">
        <v>8</v>
      </c>
      <c r="C21" s="285" t="s">
        <v>6</v>
      </c>
      <c r="D21" s="285">
        <v>305.89999999999998</v>
      </c>
      <c r="E21" s="571">
        <v>41.1</v>
      </c>
      <c r="F21" s="571">
        <v>92.7</v>
      </c>
      <c r="G21" s="571">
        <v>99.8</v>
      </c>
      <c r="H21" s="571">
        <v>4.4000000000000004</v>
      </c>
      <c r="I21" s="572">
        <v>8020</v>
      </c>
      <c r="J21" s="572">
        <v>8</v>
      </c>
      <c r="K21" s="522">
        <v>353</v>
      </c>
      <c r="L21" s="522">
        <v>104</v>
      </c>
      <c r="M21" s="523">
        <v>100.1</v>
      </c>
    </row>
    <row r="22" spans="1:13" ht="15" customHeight="1">
      <c r="A22" s="525"/>
      <c r="B22" s="13" t="s">
        <v>9</v>
      </c>
      <c r="C22" s="285" t="s">
        <v>6</v>
      </c>
      <c r="D22" s="285">
        <v>306.8</v>
      </c>
      <c r="E22" s="571">
        <v>41.2</v>
      </c>
      <c r="F22" s="571">
        <v>91.8</v>
      </c>
      <c r="G22" s="571">
        <v>100.3</v>
      </c>
      <c r="H22" s="571">
        <v>4.4000000000000004</v>
      </c>
      <c r="I22" s="572">
        <v>8075</v>
      </c>
      <c r="J22" s="572">
        <v>9</v>
      </c>
      <c r="K22" s="522">
        <v>352.6</v>
      </c>
      <c r="L22" s="522">
        <v>103.6</v>
      </c>
      <c r="M22" s="523">
        <v>99.9</v>
      </c>
    </row>
    <row r="23" spans="1:13" ht="15" customHeight="1">
      <c r="A23" s="525"/>
      <c r="B23" s="13" t="s">
        <v>10</v>
      </c>
      <c r="C23" s="285" t="s">
        <v>6</v>
      </c>
      <c r="D23" s="285">
        <v>307.60000000000002</v>
      </c>
      <c r="E23" s="571">
        <v>41.4</v>
      </c>
      <c r="F23" s="571">
        <v>91.2</v>
      </c>
      <c r="G23" s="571">
        <v>100.4</v>
      </c>
      <c r="H23" s="571">
        <v>4.4000000000000004</v>
      </c>
      <c r="I23" s="572">
        <v>7145</v>
      </c>
      <c r="J23" s="572">
        <v>10</v>
      </c>
      <c r="K23" s="522">
        <v>353</v>
      </c>
      <c r="L23" s="522">
        <v>103.4</v>
      </c>
      <c r="M23" s="523">
        <v>100.1</v>
      </c>
    </row>
    <row r="24" spans="1:13" ht="15" customHeight="1">
      <c r="A24" s="525"/>
      <c r="B24" s="297" t="s">
        <v>11</v>
      </c>
      <c r="C24" s="285">
        <v>2343.9</v>
      </c>
      <c r="D24" s="285">
        <v>307.3</v>
      </c>
      <c r="E24" s="571">
        <v>41.8</v>
      </c>
      <c r="F24" s="571">
        <v>90.7</v>
      </c>
      <c r="G24" s="571">
        <v>101.1</v>
      </c>
      <c r="H24" s="571">
        <v>4.4000000000000004</v>
      </c>
      <c r="I24" s="572">
        <v>5797</v>
      </c>
      <c r="J24" s="572">
        <v>15</v>
      </c>
      <c r="K24" s="752">
        <v>353.3</v>
      </c>
      <c r="L24" s="752">
        <v>103.3</v>
      </c>
      <c r="M24" s="523">
        <v>100.1</v>
      </c>
    </row>
    <row r="25" spans="1:13" ht="15" customHeight="1">
      <c r="A25" s="18"/>
      <c r="B25" s="13"/>
      <c r="C25" s="285"/>
      <c r="D25" s="285"/>
      <c r="E25" s="571"/>
      <c r="F25" s="571"/>
      <c r="G25" s="571"/>
      <c r="H25" s="571"/>
      <c r="I25" s="572"/>
      <c r="J25" s="572"/>
      <c r="K25" s="522"/>
      <c r="L25" s="522"/>
      <c r="M25" s="523"/>
    </row>
    <row r="26" spans="1:13" ht="15" customHeight="1">
      <c r="A26" s="12">
        <v>2020</v>
      </c>
      <c r="B26" s="13" t="s">
        <v>12</v>
      </c>
      <c r="C26" s="285" t="s">
        <v>6</v>
      </c>
      <c r="D26" s="15">
        <v>307.7</v>
      </c>
      <c r="E26" s="276">
        <v>45</v>
      </c>
      <c r="F26" s="276">
        <v>91.5</v>
      </c>
      <c r="G26" s="276">
        <v>107.5</v>
      </c>
      <c r="H26" s="276">
        <v>4.7</v>
      </c>
      <c r="I26" s="323">
        <v>8368</v>
      </c>
      <c r="J26" s="323">
        <v>9</v>
      </c>
      <c r="K26" s="821">
        <v>356.3</v>
      </c>
      <c r="L26" s="821">
        <v>101.2</v>
      </c>
      <c r="M26" s="523">
        <v>100.9</v>
      </c>
    </row>
    <row r="27" spans="1:13" ht="15" customHeight="1">
      <c r="A27" s="18"/>
      <c r="B27" s="13" t="s">
        <v>13</v>
      </c>
      <c r="C27" s="285" t="s">
        <v>6</v>
      </c>
      <c r="D27" s="15">
        <v>308.5</v>
      </c>
      <c r="E27" s="276">
        <v>45</v>
      </c>
      <c r="F27" s="276">
        <v>91</v>
      </c>
      <c r="G27" s="276">
        <v>100.1</v>
      </c>
      <c r="H27" s="276">
        <v>4.7</v>
      </c>
      <c r="I27" s="323">
        <v>8075</v>
      </c>
      <c r="J27" s="323">
        <v>10</v>
      </c>
      <c r="K27" s="821">
        <v>358.2</v>
      </c>
      <c r="L27" s="821">
        <v>101.6</v>
      </c>
      <c r="M27" s="523">
        <v>100.5</v>
      </c>
    </row>
    <row r="28" spans="1:13" ht="15" customHeight="1">
      <c r="A28" s="18"/>
      <c r="B28" s="13" t="s">
        <v>14</v>
      </c>
      <c r="C28" s="285" t="s">
        <v>6</v>
      </c>
      <c r="D28" s="15">
        <v>309.2</v>
      </c>
      <c r="E28" s="276">
        <v>45.4</v>
      </c>
      <c r="F28" s="276">
        <v>94.8</v>
      </c>
      <c r="G28" s="276">
        <v>100.9</v>
      </c>
      <c r="H28" s="276">
        <v>4.8</v>
      </c>
      <c r="I28" s="323">
        <v>6689</v>
      </c>
      <c r="J28" s="323">
        <v>13</v>
      </c>
      <c r="K28" s="821">
        <v>356.9</v>
      </c>
      <c r="L28" s="821">
        <v>101.2</v>
      </c>
      <c r="M28" s="523">
        <v>99.6</v>
      </c>
    </row>
    <row r="29" spans="1:13" s="913" customFormat="1" ht="15" customHeight="1">
      <c r="A29" s="525"/>
      <c r="B29" s="13" t="s">
        <v>15</v>
      </c>
      <c r="C29" s="15" t="s">
        <v>6</v>
      </c>
      <c r="D29" s="15">
        <v>309.7</v>
      </c>
      <c r="E29" s="931">
        <v>49</v>
      </c>
      <c r="F29" s="931">
        <v>107.6</v>
      </c>
      <c r="G29" s="931">
        <v>108</v>
      </c>
      <c r="H29" s="931">
        <v>5.2</v>
      </c>
      <c r="I29" s="776">
        <v>4178</v>
      </c>
      <c r="J29" s="776">
        <v>19</v>
      </c>
      <c r="K29" s="937">
        <v>350.7</v>
      </c>
      <c r="L29" s="937">
        <v>99.4</v>
      </c>
      <c r="M29" s="938">
        <v>98.3</v>
      </c>
    </row>
    <row r="30" spans="1:13" s="913" customFormat="1" ht="15" customHeight="1">
      <c r="A30" s="525"/>
      <c r="B30" s="13" t="s">
        <v>16</v>
      </c>
      <c r="C30" s="15" t="s">
        <v>6</v>
      </c>
      <c r="D30" s="15">
        <v>310.7</v>
      </c>
      <c r="E30" s="931">
        <v>51.8</v>
      </c>
      <c r="F30" s="931">
        <v>118.3</v>
      </c>
      <c r="G30" s="931">
        <v>105.6</v>
      </c>
      <c r="H30" s="931">
        <v>5.5</v>
      </c>
      <c r="I30" s="776">
        <v>4517</v>
      </c>
      <c r="J30" s="776">
        <v>16</v>
      </c>
      <c r="K30" s="937">
        <v>346.7</v>
      </c>
      <c r="L30" s="937">
        <v>98.5</v>
      </c>
      <c r="M30" s="938">
        <v>98.9</v>
      </c>
    </row>
    <row r="31" spans="1:13" s="913" customFormat="1" ht="15" customHeight="1">
      <c r="A31" s="525"/>
      <c r="B31" s="13" t="s">
        <v>17</v>
      </c>
      <c r="C31" s="15" t="s">
        <v>6</v>
      </c>
      <c r="D31" s="15">
        <v>312.3</v>
      </c>
      <c r="E31" s="931">
        <v>52.3</v>
      </c>
      <c r="F31" s="931">
        <v>125.1</v>
      </c>
      <c r="G31" s="931">
        <v>101.1</v>
      </c>
      <c r="H31" s="931">
        <v>5.5</v>
      </c>
      <c r="I31" s="776">
        <v>6833</v>
      </c>
      <c r="J31" s="776">
        <v>11</v>
      </c>
      <c r="K31" s="937">
        <v>347.9</v>
      </c>
      <c r="L31" s="937">
        <v>98.6</v>
      </c>
      <c r="M31" s="938">
        <v>100.3</v>
      </c>
    </row>
    <row r="32" spans="1:13" ht="15" customHeight="1">
      <c r="A32" s="1168" t="s">
        <v>18</v>
      </c>
      <c r="B32" s="1168"/>
      <c r="C32" s="1168"/>
      <c r="D32" s="1168"/>
      <c r="E32" s="1168"/>
      <c r="F32" s="1168"/>
      <c r="G32" s="1168"/>
      <c r="H32" s="1168"/>
      <c r="I32" s="1168"/>
      <c r="J32" s="1168"/>
      <c r="K32" s="1168"/>
      <c r="L32" s="1168"/>
      <c r="M32" s="1168"/>
    </row>
    <row r="33" spans="1:13" ht="15" customHeight="1">
      <c r="A33" s="1169" t="s">
        <v>1258</v>
      </c>
      <c r="B33" s="1169"/>
      <c r="C33" s="1169"/>
      <c r="D33" s="1169"/>
      <c r="E33" s="1169"/>
      <c r="F33" s="1169"/>
      <c r="G33" s="1169"/>
      <c r="H33" s="1169"/>
      <c r="I33" s="1169"/>
      <c r="J33" s="1169"/>
      <c r="K33" s="1169"/>
      <c r="L33" s="1169"/>
      <c r="M33" s="1169"/>
    </row>
  </sheetData>
  <mergeCells count="20">
    <mergeCell ref="A33:M33"/>
    <mergeCell ref="J6:J12"/>
    <mergeCell ref="K6:M10"/>
    <mergeCell ref="E11:E12"/>
    <mergeCell ref="F11:F12"/>
    <mergeCell ref="G11:G12"/>
    <mergeCell ref="K11:K12"/>
    <mergeCell ref="L11:L12"/>
    <mergeCell ref="M11:M12"/>
    <mergeCell ref="A6:B12"/>
    <mergeCell ref="C6:C12"/>
    <mergeCell ref="D6:D12"/>
    <mergeCell ref="E6:G10"/>
    <mergeCell ref="H6:H12"/>
    <mergeCell ref="I6:I12"/>
    <mergeCell ref="A5:E5"/>
    <mergeCell ref="A1:E1"/>
    <mergeCell ref="A2:E2"/>
    <mergeCell ref="A4:E4"/>
    <mergeCell ref="A32:M32"/>
  </mergeCells>
  <hyperlinks>
    <hyperlink ref="L1" location="'Spis tablic     List of tables'!A1" display="Powrót do spisu tablic"/>
    <hyperlink ref="L2" location="'Spis tablic     List of tables'!A1" display="Return to list tables"/>
    <hyperlink ref="L2:M2" location="'Spis tablic     List of tables'!A3" display="Return to list of tables"/>
    <hyperlink ref="L1:M1" location="'Spis tablic     List of tables'!A3" display="Powrót do spisu tablic"/>
    <hyperlink ref="L1:M2" location="'Spis tablic     List of tables'!A1" display="Powrót do spisu tablic"/>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6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8"/>
  <sheetViews>
    <sheetView showGridLines="0" zoomScaleNormal="100" workbookViewId="0">
      <selection sqref="A1:D1"/>
    </sheetView>
  </sheetViews>
  <sheetFormatPr defaultRowHeight="15"/>
  <cols>
    <col min="1" max="1" width="6.42578125" customWidth="1"/>
    <col min="2" max="2" width="17.85546875" customWidth="1"/>
    <col min="3" max="12" width="10.85546875" customWidth="1"/>
    <col min="13" max="13" width="14.140625" customWidth="1"/>
  </cols>
  <sheetData>
    <row r="1" spans="1:14">
      <c r="A1" s="1167" t="s">
        <v>1029</v>
      </c>
      <c r="B1" s="1167"/>
      <c r="C1" s="1167"/>
      <c r="D1" s="1167"/>
      <c r="E1" s="118"/>
      <c r="H1" s="118"/>
      <c r="I1" s="118"/>
      <c r="J1" s="118"/>
      <c r="K1" s="119"/>
      <c r="L1" s="739" t="s">
        <v>0</v>
      </c>
      <c r="M1" s="738"/>
    </row>
    <row r="2" spans="1:14">
      <c r="A2" s="1277" t="s">
        <v>1230</v>
      </c>
      <c r="B2" s="1277"/>
      <c r="C2" s="1277"/>
      <c r="D2" s="1277"/>
      <c r="E2" s="118"/>
      <c r="H2" s="118"/>
      <c r="I2" s="118"/>
      <c r="J2" s="118"/>
      <c r="K2" s="119"/>
      <c r="L2" s="738" t="s">
        <v>1</v>
      </c>
      <c r="M2" s="738"/>
      <c r="N2" s="640"/>
    </row>
    <row r="3" spans="1:14" ht="15" customHeight="1">
      <c r="A3" s="1390" t="s">
        <v>545</v>
      </c>
      <c r="B3" s="1391"/>
      <c r="C3" s="1403" t="s">
        <v>70</v>
      </c>
      <c r="D3" s="1404"/>
      <c r="E3" s="1404"/>
      <c r="F3" s="1405"/>
      <c r="G3" s="1406" t="s">
        <v>71</v>
      </c>
      <c r="H3" s="1407"/>
      <c r="I3" s="1407"/>
      <c r="J3" s="1407"/>
      <c r="K3" s="1407"/>
      <c r="L3" s="1407"/>
      <c r="M3" s="1407"/>
    </row>
    <row r="4" spans="1:14">
      <c r="A4" s="1392"/>
      <c r="B4" s="1393"/>
      <c r="C4" s="1408" t="s">
        <v>72</v>
      </c>
      <c r="D4" s="1409"/>
      <c r="E4" s="1409"/>
      <c r="F4" s="1410"/>
      <c r="G4" s="1411" t="s">
        <v>73</v>
      </c>
      <c r="H4" s="1412"/>
      <c r="I4" s="1412"/>
      <c r="J4" s="1412"/>
      <c r="K4" s="1412"/>
      <c r="L4" s="1412"/>
      <c r="M4" s="1412"/>
    </row>
    <row r="5" spans="1:14" ht="15" customHeight="1">
      <c r="A5" s="1392"/>
      <c r="B5" s="1393"/>
      <c r="C5" s="1388" t="s">
        <v>781</v>
      </c>
      <c r="D5" s="1400" t="s">
        <v>848</v>
      </c>
      <c r="E5" s="1401"/>
      <c r="F5" s="1402"/>
      <c r="G5" s="1384" t="s">
        <v>683</v>
      </c>
      <c r="H5" s="1384" t="s">
        <v>852</v>
      </c>
      <c r="I5" s="1384" t="s">
        <v>853</v>
      </c>
      <c r="J5" s="1384" t="s">
        <v>854</v>
      </c>
      <c r="K5" s="1384" t="s">
        <v>855</v>
      </c>
      <c r="L5" s="1384" t="s">
        <v>856</v>
      </c>
      <c r="M5" s="1386" t="s">
        <v>857</v>
      </c>
    </row>
    <row r="6" spans="1:14" ht="183.75" customHeight="1">
      <c r="A6" s="1392"/>
      <c r="B6" s="1393"/>
      <c r="C6" s="1389"/>
      <c r="D6" s="747" t="s">
        <v>849</v>
      </c>
      <c r="E6" s="747" t="s">
        <v>850</v>
      </c>
      <c r="F6" s="747" t="s">
        <v>851</v>
      </c>
      <c r="G6" s="1385"/>
      <c r="H6" s="1385"/>
      <c r="I6" s="1385"/>
      <c r="J6" s="1385"/>
      <c r="K6" s="1385"/>
      <c r="L6" s="1385"/>
      <c r="M6" s="1387"/>
    </row>
    <row r="7" spans="1:14">
      <c r="A7" s="1394"/>
      <c r="B7" s="1395"/>
      <c r="C7" s="1396" t="s">
        <v>598</v>
      </c>
      <c r="D7" s="1397"/>
      <c r="E7" s="1397"/>
      <c r="F7" s="1398"/>
      <c r="G7" s="1399" t="s">
        <v>858</v>
      </c>
      <c r="H7" s="1397"/>
      <c r="I7" s="1397"/>
      <c r="J7" s="1397"/>
      <c r="K7" s="1397"/>
      <c r="L7" s="1397"/>
      <c r="M7" s="1397"/>
    </row>
    <row r="8" spans="1:14">
      <c r="A8" s="114">
        <v>2019</v>
      </c>
      <c r="B8" s="213" t="s">
        <v>40</v>
      </c>
      <c r="C8" s="16">
        <v>30</v>
      </c>
      <c r="D8" s="16">
        <v>18</v>
      </c>
      <c r="E8" s="16">
        <v>21</v>
      </c>
      <c r="F8" s="16">
        <v>9</v>
      </c>
      <c r="G8" s="15">
        <v>2.8</v>
      </c>
      <c r="H8" s="15">
        <v>2.1</v>
      </c>
      <c r="I8" s="15">
        <v>3.8</v>
      </c>
      <c r="J8" s="15">
        <v>3.2</v>
      </c>
      <c r="K8" s="15">
        <v>2.2999999999999998</v>
      </c>
      <c r="L8" s="15">
        <v>7.3</v>
      </c>
      <c r="M8" s="286">
        <v>4.2</v>
      </c>
    </row>
    <row r="9" spans="1:14">
      <c r="A9" s="114"/>
      <c r="B9" s="308" t="s">
        <v>65</v>
      </c>
      <c r="C9" s="16">
        <v>36</v>
      </c>
      <c r="D9" s="16">
        <v>20</v>
      </c>
      <c r="E9" s="16">
        <v>19</v>
      </c>
      <c r="F9" s="16">
        <v>17</v>
      </c>
      <c r="G9" s="15">
        <v>3.4</v>
      </c>
      <c r="H9" s="15">
        <v>2.7</v>
      </c>
      <c r="I9" s="15">
        <v>4.2</v>
      </c>
      <c r="J9" s="15">
        <v>2.8</v>
      </c>
      <c r="K9" s="15">
        <v>4.4000000000000004</v>
      </c>
      <c r="L9" s="15">
        <v>7.1</v>
      </c>
      <c r="M9" s="286">
        <v>4.2</v>
      </c>
    </row>
    <row r="10" spans="1:14">
      <c r="A10" s="114"/>
      <c r="B10" s="308" t="s">
        <v>66</v>
      </c>
      <c r="C10" s="814">
        <v>30</v>
      </c>
      <c r="D10" s="814">
        <v>15</v>
      </c>
      <c r="E10" s="814">
        <v>16</v>
      </c>
      <c r="F10" s="814">
        <v>14</v>
      </c>
      <c r="G10" s="15">
        <v>2.8</v>
      </c>
      <c r="H10" s="15">
        <v>2.5</v>
      </c>
      <c r="I10" s="15">
        <v>3.3</v>
      </c>
      <c r="J10" s="15">
        <v>2.2999999999999998</v>
      </c>
      <c r="K10" s="15">
        <v>3.7</v>
      </c>
      <c r="L10" s="15">
        <v>9.9</v>
      </c>
      <c r="M10" s="286">
        <v>2.5</v>
      </c>
    </row>
    <row r="11" spans="1:14">
      <c r="A11" s="114"/>
      <c r="B11" s="213" t="s">
        <v>67</v>
      </c>
      <c r="C11" s="814">
        <v>22</v>
      </c>
      <c r="D11" s="814">
        <v>10</v>
      </c>
      <c r="E11" s="814">
        <v>19</v>
      </c>
      <c r="F11" s="1115" t="s">
        <v>6</v>
      </c>
      <c r="G11" s="15">
        <v>2.1</v>
      </c>
      <c r="H11" s="15">
        <v>2</v>
      </c>
      <c r="I11" s="15">
        <v>2.1</v>
      </c>
      <c r="J11" s="15">
        <v>2.9</v>
      </c>
      <c r="K11" s="1115" t="s">
        <v>6</v>
      </c>
      <c r="L11" s="1115" t="s">
        <v>6</v>
      </c>
      <c r="M11" s="286">
        <v>1.6</v>
      </c>
    </row>
    <row r="12" spans="1:14">
      <c r="A12" s="114"/>
      <c r="B12" s="213"/>
      <c r="C12" s="814"/>
      <c r="D12" s="814"/>
      <c r="E12" s="814"/>
      <c r="F12" s="1115"/>
      <c r="G12" s="15"/>
      <c r="H12" s="15"/>
      <c r="I12" s="15"/>
      <c r="J12" s="15"/>
      <c r="K12" s="1115"/>
      <c r="L12" s="15"/>
      <c r="M12" s="286"/>
    </row>
    <row r="13" spans="1:14">
      <c r="A13" s="114">
        <v>2020</v>
      </c>
      <c r="B13" s="213" t="s">
        <v>40</v>
      </c>
      <c r="C13" s="814">
        <v>28</v>
      </c>
      <c r="D13" s="814">
        <v>10</v>
      </c>
      <c r="E13" s="814">
        <v>17</v>
      </c>
      <c r="F13" s="1116">
        <v>12</v>
      </c>
      <c r="G13" s="849">
        <v>2.6</v>
      </c>
      <c r="H13" s="849">
        <v>3</v>
      </c>
      <c r="I13" s="849">
        <v>2.2000000000000002</v>
      </c>
      <c r="J13" s="849">
        <v>2.6</v>
      </c>
      <c r="K13" s="849">
        <v>3</v>
      </c>
      <c r="L13" s="1115" t="s">
        <v>6</v>
      </c>
      <c r="M13" s="286">
        <v>3.4</v>
      </c>
    </row>
    <row r="14" spans="1:14" s="913" customFormat="1">
      <c r="A14" s="114"/>
      <c r="B14" s="308" t="s">
        <v>65</v>
      </c>
      <c r="C14" s="814">
        <v>37</v>
      </c>
      <c r="D14" s="814">
        <v>15</v>
      </c>
      <c r="E14" s="814">
        <v>22</v>
      </c>
      <c r="F14" s="1116">
        <v>15</v>
      </c>
      <c r="G14" s="849">
        <v>3.5</v>
      </c>
      <c r="H14" s="849">
        <v>3.7</v>
      </c>
      <c r="I14" s="849">
        <v>3.3</v>
      </c>
      <c r="J14" s="849">
        <v>3.3</v>
      </c>
      <c r="K14" s="849">
        <v>3.9</v>
      </c>
      <c r="L14" s="1115" t="s">
        <v>6</v>
      </c>
      <c r="M14" s="286">
        <v>4.5</v>
      </c>
    </row>
    <row r="15" spans="1:14">
      <c r="A15" s="116"/>
      <c r="B15" s="848" t="s">
        <v>25</v>
      </c>
      <c r="C15" s="553">
        <f>C14/C9*100</f>
        <v>102.77777777777777</v>
      </c>
      <c r="D15" s="553">
        <f t="shared" ref="D15:F15" si="0">D14/D9*100</f>
        <v>75</v>
      </c>
      <c r="E15" s="553">
        <f t="shared" si="0"/>
        <v>115.78947368421053</v>
      </c>
      <c r="F15" s="553">
        <f t="shared" si="0"/>
        <v>88.235294117647058</v>
      </c>
      <c r="G15" s="1115" t="s">
        <v>6</v>
      </c>
      <c r="H15" s="1115" t="s">
        <v>6</v>
      </c>
      <c r="I15" s="1115" t="s">
        <v>6</v>
      </c>
      <c r="J15" s="1115" t="s">
        <v>6</v>
      </c>
      <c r="K15" s="1115" t="s">
        <v>6</v>
      </c>
      <c r="L15" s="1115" t="s">
        <v>6</v>
      </c>
      <c r="M15" s="762" t="s">
        <v>6</v>
      </c>
      <c r="N15" s="232"/>
    </row>
    <row r="16" spans="1:14">
      <c r="A16" s="116"/>
      <c r="B16" s="848" t="s">
        <v>53</v>
      </c>
      <c r="C16" s="553">
        <f>C14/C13*100</f>
        <v>132.14285714285714</v>
      </c>
      <c r="D16" s="553">
        <f t="shared" ref="D16:F16" si="1">D14/D13*100</f>
        <v>150</v>
      </c>
      <c r="E16" s="553">
        <f t="shared" si="1"/>
        <v>129.41176470588235</v>
      </c>
      <c r="F16" s="553">
        <f t="shared" si="1"/>
        <v>125</v>
      </c>
      <c r="G16" s="1115" t="s">
        <v>6</v>
      </c>
      <c r="H16" s="1115" t="s">
        <v>6</v>
      </c>
      <c r="I16" s="1115" t="s">
        <v>6</v>
      </c>
      <c r="J16" s="1115" t="s">
        <v>6</v>
      </c>
      <c r="K16" s="1115" t="s">
        <v>6</v>
      </c>
      <c r="L16" s="1115" t="s">
        <v>6</v>
      </c>
      <c r="M16" s="762" t="s">
        <v>6</v>
      </c>
      <c r="N16" s="232"/>
    </row>
    <row r="17" spans="1:13" ht="15" customHeight="1">
      <c r="A17" s="663" t="s">
        <v>74</v>
      </c>
      <c r="B17" s="657"/>
      <c r="C17" s="657"/>
      <c r="D17" s="657"/>
      <c r="E17" s="657"/>
      <c r="F17" s="657"/>
      <c r="G17" s="657"/>
      <c r="H17" s="657"/>
      <c r="I17" s="657"/>
      <c r="J17" s="657"/>
      <c r="K17" s="657"/>
      <c r="L17" s="657"/>
      <c r="M17" s="657"/>
    </row>
    <row r="18" spans="1:13" ht="15" customHeight="1">
      <c r="A18" s="665" t="s">
        <v>69</v>
      </c>
    </row>
  </sheetData>
  <mergeCells count="18">
    <mergeCell ref="A1:D1"/>
    <mergeCell ref="A2:D2"/>
    <mergeCell ref="C3:F3"/>
    <mergeCell ref="G3:M3"/>
    <mergeCell ref="C4:F4"/>
    <mergeCell ref="G4:M4"/>
    <mergeCell ref="L5:L6"/>
    <mergeCell ref="M5:M6"/>
    <mergeCell ref="C5:C6"/>
    <mergeCell ref="A3:B7"/>
    <mergeCell ref="G5:G6"/>
    <mergeCell ref="H5:H6"/>
    <mergeCell ref="I5:I6"/>
    <mergeCell ref="J5:J6"/>
    <mergeCell ref="K5:K6"/>
    <mergeCell ref="C7:F7"/>
    <mergeCell ref="G7:M7"/>
    <mergeCell ref="D5:F5"/>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0"/>
  <sheetViews>
    <sheetView showGridLines="0" zoomScaleNormal="100" workbookViewId="0">
      <selection sqref="A1:F1"/>
    </sheetView>
  </sheetViews>
  <sheetFormatPr defaultRowHeight="15"/>
  <cols>
    <col min="1" max="1" width="6.42578125" customWidth="1"/>
    <col min="2" max="2" width="17.85546875" customWidth="1"/>
    <col min="3" max="6" width="16.28515625" customWidth="1"/>
    <col min="7" max="7" width="21.140625" customWidth="1"/>
    <col min="8" max="8" width="20.5703125" customWidth="1"/>
    <col min="9" max="9" width="15.42578125" customWidth="1"/>
  </cols>
  <sheetData>
    <row r="1" spans="1:10" ht="15.75">
      <c r="A1" s="1413" t="s">
        <v>1208</v>
      </c>
      <c r="B1" s="1413"/>
      <c r="C1" s="1413"/>
      <c r="D1" s="1413"/>
      <c r="E1" s="1413"/>
      <c r="F1" s="1413"/>
      <c r="H1" s="739" t="s">
        <v>0</v>
      </c>
      <c r="I1" s="738"/>
    </row>
    <row r="2" spans="1:10">
      <c r="A2" s="1414" t="s">
        <v>1030</v>
      </c>
      <c r="B2" s="1414"/>
      <c r="C2" s="1414"/>
      <c r="D2" s="1414"/>
      <c r="E2" s="1414"/>
      <c r="F2" s="1414"/>
      <c r="H2" s="738" t="s">
        <v>1</v>
      </c>
      <c r="I2" s="738"/>
      <c r="J2" s="640"/>
    </row>
    <row r="3" spans="1:10">
      <c r="A3" s="121"/>
      <c r="B3" s="121"/>
      <c r="C3" s="121"/>
      <c r="D3" s="121"/>
      <c r="E3" s="121"/>
      <c r="F3" s="121"/>
      <c r="H3" s="47"/>
      <c r="I3" s="47"/>
    </row>
    <row r="4" spans="1:10">
      <c r="A4" s="1415" t="s">
        <v>1031</v>
      </c>
      <c r="B4" s="1415"/>
      <c r="C4" s="1415"/>
      <c r="D4" s="1415"/>
      <c r="E4" s="1415"/>
      <c r="F4" s="1415"/>
      <c r="G4" s="1415"/>
      <c r="H4" s="1416"/>
      <c r="I4" s="1416"/>
    </row>
    <row r="5" spans="1:10">
      <c r="A5" s="1419" t="s">
        <v>1231</v>
      </c>
      <c r="B5" s="1419"/>
      <c r="C5" s="1419"/>
      <c r="D5" s="1419"/>
      <c r="E5" s="1419"/>
      <c r="F5" s="1419"/>
      <c r="G5" s="1419"/>
      <c r="H5" s="1416"/>
      <c r="I5" s="1416"/>
    </row>
    <row r="6" spans="1:10">
      <c r="A6" s="1420" t="s">
        <v>859</v>
      </c>
      <c r="B6" s="1421"/>
      <c r="C6" s="1424"/>
      <c r="D6" s="1424"/>
      <c r="E6" s="1424"/>
      <c r="F6" s="1424"/>
      <c r="G6" s="1424"/>
      <c r="H6" s="1424"/>
      <c r="I6" s="1425"/>
    </row>
    <row r="7" spans="1:10">
      <c r="A7" s="1422"/>
      <c r="B7" s="1423"/>
      <c r="C7" s="1286" t="s">
        <v>494</v>
      </c>
      <c r="D7" s="1426" t="s">
        <v>860</v>
      </c>
      <c r="E7" s="1426"/>
      <c r="F7" s="1426"/>
      <c r="G7" s="1426"/>
      <c r="H7" s="1426"/>
      <c r="I7" s="1427" t="s">
        <v>516</v>
      </c>
    </row>
    <row r="8" spans="1:10" ht="85.5">
      <c r="A8" s="1422"/>
      <c r="B8" s="1423"/>
      <c r="C8" s="1287"/>
      <c r="D8" s="70" t="s">
        <v>495</v>
      </c>
      <c r="E8" s="70" t="s">
        <v>861</v>
      </c>
      <c r="F8" s="63" t="s">
        <v>862</v>
      </c>
      <c r="G8" s="74" t="s">
        <v>863</v>
      </c>
      <c r="H8" s="74" t="s">
        <v>864</v>
      </c>
      <c r="I8" s="1292"/>
    </row>
    <row r="9" spans="1:10">
      <c r="A9" s="122"/>
      <c r="B9" s="123"/>
      <c r="C9" s="1417" t="s">
        <v>865</v>
      </c>
      <c r="D9" s="1417"/>
      <c r="E9" s="1417"/>
      <c r="F9" s="1417"/>
      <c r="G9" s="1417"/>
      <c r="H9" s="1417"/>
      <c r="I9" s="1418"/>
    </row>
    <row r="10" spans="1:10">
      <c r="A10" s="529">
        <v>2018</v>
      </c>
      <c r="B10" s="711" t="s">
        <v>33</v>
      </c>
      <c r="C10" s="819">
        <v>4916.59</v>
      </c>
      <c r="D10" s="833">
        <v>4935.75</v>
      </c>
      <c r="E10" s="833">
        <v>7750.26</v>
      </c>
      <c r="F10" s="819">
        <v>4819.3100000000004</v>
      </c>
      <c r="G10" s="833">
        <v>7192.22</v>
      </c>
      <c r="H10" s="833">
        <v>4777.09</v>
      </c>
      <c r="I10" s="694">
        <v>4831.66</v>
      </c>
    </row>
    <row r="11" spans="1:10">
      <c r="A11" s="529"/>
      <c r="B11" s="731" t="s">
        <v>30</v>
      </c>
      <c r="C11" s="825">
        <v>106.4</v>
      </c>
      <c r="D11" s="825">
        <v>107.6</v>
      </c>
      <c r="E11" s="825">
        <v>108.6</v>
      </c>
      <c r="F11" s="825">
        <v>107.8</v>
      </c>
      <c r="G11" s="825">
        <v>102.8</v>
      </c>
      <c r="H11" s="825">
        <v>105.6</v>
      </c>
      <c r="I11" s="695">
        <v>109.5</v>
      </c>
    </row>
    <row r="12" spans="1:10">
      <c r="A12" s="529"/>
      <c r="B12" s="731"/>
      <c r="C12" s="834"/>
      <c r="D12" s="829"/>
      <c r="E12" s="829"/>
      <c r="F12" s="829"/>
      <c r="G12" s="829"/>
      <c r="H12" s="698"/>
      <c r="I12" s="694"/>
    </row>
    <row r="13" spans="1:10">
      <c r="A13" s="125">
        <v>2019</v>
      </c>
      <c r="B13" s="64" t="s">
        <v>41</v>
      </c>
      <c r="C13" s="819">
        <v>5174.43</v>
      </c>
      <c r="D13" s="833">
        <v>5227.05</v>
      </c>
      <c r="E13" s="833">
        <v>8203.7000000000007</v>
      </c>
      <c r="F13" s="833">
        <v>5037.7</v>
      </c>
      <c r="G13" s="833">
        <v>8544.7099999999991</v>
      </c>
      <c r="H13" s="833">
        <v>4720.0600000000004</v>
      </c>
      <c r="I13" s="835">
        <v>4752.38</v>
      </c>
    </row>
    <row r="14" spans="1:10">
      <c r="A14" s="440"/>
      <c r="B14" s="64" t="s">
        <v>42</v>
      </c>
      <c r="C14" s="819">
        <v>5182.0200000000004</v>
      </c>
      <c r="D14" s="833">
        <v>5215.42</v>
      </c>
      <c r="E14" s="833">
        <v>7879.35</v>
      </c>
      <c r="F14" s="819">
        <v>5041.26</v>
      </c>
      <c r="G14" s="833">
        <v>8239.84</v>
      </c>
      <c r="H14" s="833">
        <v>4780.76</v>
      </c>
      <c r="I14" s="124">
        <v>4852.34</v>
      </c>
    </row>
    <row r="15" spans="1:10">
      <c r="A15" s="125"/>
      <c r="B15" s="64" t="s">
        <v>26</v>
      </c>
      <c r="C15" s="819">
        <v>5180.33</v>
      </c>
      <c r="D15" s="833">
        <v>5202.97</v>
      </c>
      <c r="E15" s="833">
        <v>8031</v>
      </c>
      <c r="F15" s="819">
        <v>5035.95</v>
      </c>
      <c r="G15" s="833">
        <v>8075.48</v>
      </c>
      <c r="H15" s="833">
        <v>4789.3</v>
      </c>
      <c r="I15" s="835">
        <v>4890.5</v>
      </c>
    </row>
    <row r="16" spans="1:10">
      <c r="A16" s="196"/>
      <c r="B16" s="78" t="s">
        <v>34</v>
      </c>
      <c r="C16" s="819">
        <v>5216.49</v>
      </c>
      <c r="D16" s="833">
        <v>5237.95</v>
      </c>
      <c r="E16" s="833">
        <v>8020.29</v>
      </c>
      <c r="F16" s="819">
        <v>5080.42</v>
      </c>
      <c r="G16" s="833">
        <v>7973.82</v>
      </c>
      <c r="H16" s="833">
        <v>4799.24</v>
      </c>
      <c r="I16" s="124">
        <v>4960.75</v>
      </c>
    </row>
    <row r="17" spans="1:9">
      <c r="A17" s="196"/>
      <c r="B17" s="78" t="s">
        <v>35</v>
      </c>
      <c r="C17" s="819">
        <v>5232.46</v>
      </c>
      <c r="D17" s="833">
        <v>5236.3500000000004</v>
      </c>
      <c r="E17" s="833">
        <v>8011.35</v>
      </c>
      <c r="F17" s="819">
        <v>5085.55</v>
      </c>
      <c r="G17" s="833">
        <v>7874.98</v>
      </c>
      <c r="H17" s="833">
        <v>4776.93</v>
      </c>
      <c r="I17" s="835">
        <v>4993.82</v>
      </c>
    </row>
    <row r="18" spans="1:9">
      <c r="A18" s="196"/>
      <c r="B18" s="78" t="s">
        <v>36</v>
      </c>
      <c r="C18" s="819">
        <v>5231.0200000000004</v>
      </c>
      <c r="D18" s="833">
        <v>5247.24</v>
      </c>
      <c r="E18" s="833">
        <v>8073.09</v>
      </c>
      <c r="F18" s="819">
        <v>5096.5600000000004</v>
      </c>
      <c r="G18" s="833">
        <v>7816.45</v>
      </c>
      <c r="H18" s="833">
        <v>4853.79</v>
      </c>
      <c r="I18" s="835">
        <v>4979.6899999999996</v>
      </c>
    </row>
    <row r="19" spans="1:9">
      <c r="A19" s="196"/>
      <c r="B19" s="75" t="s">
        <v>37</v>
      </c>
      <c r="C19" s="833">
        <v>5237.34</v>
      </c>
      <c r="D19" s="833">
        <v>5263.6</v>
      </c>
      <c r="E19" s="833">
        <v>8027.66</v>
      </c>
      <c r="F19" s="833">
        <v>5117.8900000000003</v>
      </c>
      <c r="G19" s="833">
        <v>7733.69</v>
      </c>
      <c r="H19" s="833">
        <v>4891.6899999999996</v>
      </c>
      <c r="I19" s="124">
        <v>4967.95</v>
      </c>
    </row>
    <row r="20" spans="1:9">
      <c r="A20" s="196"/>
      <c r="B20" s="75" t="s">
        <v>38</v>
      </c>
      <c r="C20" s="833">
        <v>5242.6400000000003</v>
      </c>
      <c r="D20" s="833">
        <v>5260.6</v>
      </c>
      <c r="E20" s="833">
        <v>7985.97</v>
      </c>
      <c r="F20" s="833">
        <v>5117.7299999999996</v>
      </c>
      <c r="G20" s="833">
        <v>7655.24</v>
      </c>
      <c r="H20" s="833">
        <v>4922.38</v>
      </c>
      <c r="I20" s="835">
        <v>4986.5</v>
      </c>
    </row>
    <row r="21" spans="1:9">
      <c r="A21" s="196"/>
      <c r="B21" s="75" t="s">
        <v>33</v>
      </c>
      <c r="C21" s="819">
        <v>5282.31</v>
      </c>
      <c r="D21" s="833">
        <v>5311.2</v>
      </c>
      <c r="E21" s="833">
        <v>8441.7999999999993</v>
      </c>
      <c r="F21" s="819">
        <v>5164.47</v>
      </c>
      <c r="G21" s="833">
        <v>7637.34</v>
      </c>
      <c r="H21" s="833">
        <v>5069.6000000000004</v>
      </c>
      <c r="I21" s="124">
        <v>5007.42</v>
      </c>
    </row>
    <row r="22" spans="1:9" s="913" customFormat="1">
      <c r="A22" s="196"/>
      <c r="B22" s="77" t="s">
        <v>30</v>
      </c>
      <c r="C22" s="825">
        <v>107.4</v>
      </c>
      <c r="D22" s="825">
        <v>107.6</v>
      </c>
      <c r="E22" s="825">
        <v>108.9</v>
      </c>
      <c r="F22" s="825">
        <v>107.2</v>
      </c>
      <c r="G22" s="825">
        <v>106.2</v>
      </c>
      <c r="H22" s="825">
        <v>106.1</v>
      </c>
      <c r="I22" s="971">
        <v>103.6</v>
      </c>
    </row>
    <row r="23" spans="1:9">
      <c r="A23" s="125"/>
      <c r="B23" s="64"/>
      <c r="C23" s="819"/>
      <c r="D23" s="819"/>
      <c r="E23" s="819"/>
      <c r="F23" s="819"/>
      <c r="G23" s="819"/>
      <c r="H23" s="819"/>
      <c r="I23" s="694"/>
    </row>
    <row r="24" spans="1:9">
      <c r="A24" s="125">
        <v>2020</v>
      </c>
      <c r="B24" s="75" t="s">
        <v>39</v>
      </c>
      <c r="C24" s="836">
        <v>5431.21</v>
      </c>
      <c r="D24" s="836">
        <v>5381.44</v>
      </c>
      <c r="E24" s="836">
        <v>7471.79</v>
      </c>
      <c r="F24" s="836">
        <v>5282.58</v>
      </c>
      <c r="G24" s="836">
        <v>7250.89</v>
      </c>
      <c r="H24" s="836">
        <v>4842.88</v>
      </c>
      <c r="I24" s="843">
        <v>4944.63</v>
      </c>
    </row>
    <row r="25" spans="1:9">
      <c r="A25" s="125"/>
      <c r="B25" s="64" t="s">
        <v>40</v>
      </c>
      <c r="C25" s="836">
        <v>5554.31</v>
      </c>
      <c r="D25" s="836">
        <v>5589.12</v>
      </c>
      <c r="E25" s="836">
        <v>7990.55</v>
      </c>
      <c r="F25" s="836">
        <v>5389.31</v>
      </c>
      <c r="G25" s="836">
        <v>9286.24</v>
      </c>
      <c r="H25" s="836">
        <v>4908.8599999999997</v>
      </c>
      <c r="I25" s="843">
        <v>4988.92</v>
      </c>
    </row>
    <row r="26" spans="1:9" s="913" customFormat="1">
      <c r="A26" s="125"/>
      <c r="B26" s="64" t="s">
        <v>41</v>
      </c>
      <c r="C26" s="836">
        <v>5486.55</v>
      </c>
      <c r="D26" s="836">
        <v>5481.87</v>
      </c>
      <c r="E26" s="836">
        <v>7893.06</v>
      </c>
      <c r="F26" s="836">
        <v>5298.71</v>
      </c>
      <c r="G26" s="836">
        <v>8791.3700000000008</v>
      </c>
      <c r="H26" s="836">
        <v>4905.5</v>
      </c>
      <c r="I26" s="843">
        <v>5134.63</v>
      </c>
    </row>
    <row r="27" spans="1:9" s="913" customFormat="1">
      <c r="A27" s="125"/>
      <c r="B27" s="64" t="s">
        <v>42</v>
      </c>
      <c r="C27" s="836">
        <v>5419.64</v>
      </c>
      <c r="D27" s="836">
        <v>5415.42</v>
      </c>
      <c r="E27" s="836">
        <v>7800.21</v>
      </c>
      <c r="F27" s="836">
        <v>5240.8900000000003</v>
      </c>
      <c r="G27" s="836">
        <v>8507.57</v>
      </c>
      <c r="H27" s="836">
        <v>4903.75</v>
      </c>
      <c r="I27" s="843">
        <v>4979.3</v>
      </c>
    </row>
    <row r="28" spans="1:9" s="913" customFormat="1">
      <c r="A28" s="125"/>
      <c r="B28" s="64" t="s">
        <v>26</v>
      </c>
      <c r="C28" s="836">
        <v>5420.94</v>
      </c>
      <c r="D28" s="836">
        <v>5414.32</v>
      </c>
      <c r="E28" s="836">
        <v>7930.69</v>
      </c>
      <c r="F28" s="836">
        <v>5248.32</v>
      </c>
      <c r="G28" s="836">
        <v>8298.44</v>
      </c>
      <c r="H28" s="836">
        <v>4956.58</v>
      </c>
      <c r="I28" s="843">
        <v>4983.1899999999996</v>
      </c>
    </row>
    <row r="29" spans="1:9">
      <c r="A29" s="125"/>
      <c r="B29" s="77" t="s">
        <v>30</v>
      </c>
      <c r="C29" s="825">
        <v>104.6</v>
      </c>
      <c r="D29" s="825">
        <v>104.1</v>
      </c>
      <c r="E29" s="825">
        <v>98.8</v>
      </c>
      <c r="F29" s="825">
        <v>104.2</v>
      </c>
      <c r="G29" s="825">
        <v>102.8</v>
      </c>
      <c r="H29" s="825">
        <v>103.5</v>
      </c>
      <c r="I29" s="844">
        <v>101.9</v>
      </c>
    </row>
    <row r="30" spans="1:9">
      <c r="A30" s="125"/>
      <c r="B30" s="126"/>
      <c r="C30" s="833"/>
      <c r="D30" s="833"/>
      <c r="E30" s="833"/>
      <c r="F30" s="833"/>
      <c r="G30" s="833"/>
      <c r="H30" s="833"/>
      <c r="I30" s="1087"/>
    </row>
    <row r="31" spans="1:9">
      <c r="A31" s="125">
        <v>2019</v>
      </c>
      <c r="B31" s="64" t="s">
        <v>15</v>
      </c>
      <c r="C31" s="819">
        <v>5216.24</v>
      </c>
      <c r="D31" s="833">
        <v>5277.52</v>
      </c>
      <c r="E31" s="833">
        <v>11640.84</v>
      </c>
      <c r="F31" s="819">
        <v>5114.68</v>
      </c>
      <c r="G31" s="833">
        <v>7682.01</v>
      </c>
      <c r="H31" s="833">
        <v>4760.3599999999997</v>
      </c>
      <c r="I31" s="124">
        <v>4874.26</v>
      </c>
    </row>
    <row r="32" spans="1:9">
      <c r="A32" s="125"/>
      <c r="B32" s="126" t="s">
        <v>16</v>
      </c>
      <c r="C32" s="819">
        <v>5167.5600000000004</v>
      </c>
      <c r="D32" s="833">
        <v>5129.57</v>
      </c>
      <c r="E32" s="833">
        <v>7033.11</v>
      </c>
      <c r="F32" s="819">
        <v>5009.34</v>
      </c>
      <c r="G32" s="833">
        <v>7015</v>
      </c>
      <c r="H32" s="833">
        <v>5080.17</v>
      </c>
      <c r="I32" s="835">
        <v>4917.8</v>
      </c>
    </row>
    <row r="33" spans="1:9">
      <c r="A33" s="125"/>
      <c r="B33" s="126" t="s">
        <v>17</v>
      </c>
      <c r="C33" s="819">
        <v>5169.78</v>
      </c>
      <c r="D33" s="833">
        <v>5156.71</v>
      </c>
      <c r="E33" s="833">
        <v>8705.7000000000007</v>
      </c>
      <c r="F33" s="819">
        <v>5017.6099999999997</v>
      </c>
      <c r="G33" s="833">
        <v>7214.55</v>
      </c>
      <c r="H33" s="833">
        <v>5059.99</v>
      </c>
      <c r="I33" s="124">
        <v>5026.24</v>
      </c>
    </row>
    <row r="34" spans="1:9">
      <c r="A34" s="196"/>
      <c r="B34" s="13" t="s">
        <v>5</v>
      </c>
      <c r="C34" s="819">
        <v>5317.08</v>
      </c>
      <c r="D34" s="833">
        <v>5299.69</v>
      </c>
      <c r="E34" s="833">
        <v>7877.78</v>
      </c>
      <c r="F34" s="819">
        <v>5189.4399999999996</v>
      </c>
      <c r="G34" s="833">
        <v>7246.16</v>
      </c>
      <c r="H34" s="833">
        <v>4866.46</v>
      </c>
      <c r="I34" s="124">
        <v>5204.99</v>
      </c>
    </row>
    <row r="35" spans="1:9">
      <c r="A35" s="196"/>
      <c r="B35" s="13" t="s">
        <v>7</v>
      </c>
      <c r="C35" s="819">
        <v>5248.44</v>
      </c>
      <c r="D35" s="833">
        <v>5238.3100000000004</v>
      </c>
      <c r="E35" s="833">
        <v>7747.44</v>
      </c>
      <c r="F35" s="819">
        <v>5130.38</v>
      </c>
      <c r="G35" s="833">
        <v>7187.38</v>
      </c>
      <c r="H35" s="833">
        <v>4748.13</v>
      </c>
      <c r="I35" s="124">
        <v>5074.67</v>
      </c>
    </row>
    <row r="36" spans="1:9">
      <c r="A36" s="196"/>
      <c r="B36" s="13" t="s">
        <v>8</v>
      </c>
      <c r="C36" s="819">
        <v>5197.34</v>
      </c>
      <c r="D36" s="833">
        <v>5256.3</v>
      </c>
      <c r="E36" s="833">
        <v>8773.27</v>
      </c>
      <c r="F36" s="819">
        <v>5110.45</v>
      </c>
      <c r="G36" s="833">
        <v>7302.41</v>
      </c>
      <c r="H36" s="833">
        <v>5262.72</v>
      </c>
      <c r="I36" s="124">
        <v>5000.8100000000004</v>
      </c>
    </row>
    <row r="37" spans="1:9">
      <c r="A37" s="196"/>
      <c r="B37" s="126" t="s">
        <v>9</v>
      </c>
      <c r="C37" s="833">
        <v>5305.88</v>
      </c>
      <c r="D37" s="833">
        <v>5368.21</v>
      </c>
      <c r="E37" s="833">
        <v>7670.93</v>
      </c>
      <c r="F37" s="833">
        <v>5285.09</v>
      </c>
      <c r="G37" s="833">
        <v>6975.98</v>
      </c>
      <c r="H37" s="833">
        <v>4775.92</v>
      </c>
      <c r="I37" s="835">
        <v>5152.21</v>
      </c>
    </row>
    <row r="38" spans="1:9">
      <c r="A38" s="196"/>
      <c r="B38" s="126" t="s">
        <v>10</v>
      </c>
      <c r="C38" s="833">
        <v>5315.22</v>
      </c>
      <c r="D38" s="833">
        <v>5326.98</v>
      </c>
      <c r="E38" s="833">
        <v>7755.03</v>
      </c>
      <c r="F38" s="833">
        <v>5223.54</v>
      </c>
      <c r="G38" s="833">
        <v>6888.85</v>
      </c>
      <c r="H38" s="833">
        <v>5201.5</v>
      </c>
      <c r="I38" s="835">
        <v>4980.74</v>
      </c>
    </row>
    <row r="39" spans="1:9">
      <c r="A39" s="196"/>
      <c r="B39" s="126" t="s">
        <v>11</v>
      </c>
      <c r="C39" s="833">
        <v>5705.1</v>
      </c>
      <c r="D39" s="833">
        <v>5788.79</v>
      </c>
      <c r="E39" s="833">
        <v>13806.85</v>
      </c>
      <c r="F39" s="833">
        <v>5601.12</v>
      </c>
      <c r="G39" s="833">
        <v>7417.88</v>
      </c>
      <c r="H39" s="833">
        <v>6370.31</v>
      </c>
      <c r="I39" s="835">
        <v>5162.82</v>
      </c>
    </row>
    <row r="40" spans="1:9">
      <c r="A40" s="196"/>
      <c r="B40" s="723"/>
      <c r="C40" s="833"/>
      <c r="D40" s="833"/>
      <c r="E40" s="833"/>
      <c r="F40" s="833"/>
      <c r="G40" s="833"/>
      <c r="H40" s="833"/>
      <c r="I40" s="835"/>
    </row>
    <row r="41" spans="1:9">
      <c r="A41" s="196">
        <v>2020</v>
      </c>
      <c r="B41" s="723" t="s">
        <v>12</v>
      </c>
      <c r="C41" s="836">
        <v>5405.5</v>
      </c>
      <c r="D41" s="836">
        <v>5420.15</v>
      </c>
      <c r="E41" s="836">
        <v>7768.18</v>
      </c>
      <c r="F41" s="836">
        <v>5327.15</v>
      </c>
      <c r="G41" s="836">
        <v>7140.02</v>
      </c>
      <c r="H41" s="836">
        <v>4893.68</v>
      </c>
      <c r="I41" s="835">
        <v>4931.59</v>
      </c>
    </row>
    <row r="42" spans="1:9">
      <c r="A42" s="196"/>
      <c r="B42" s="723" t="s">
        <v>13</v>
      </c>
      <c r="C42" s="836">
        <v>5453.04</v>
      </c>
      <c r="D42" s="836">
        <v>5337.44</v>
      </c>
      <c r="E42" s="836">
        <v>7162.62</v>
      </c>
      <c r="F42" s="836">
        <v>5233.5200000000004</v>
      </c>
      <c r="G42" s="836">
        <v>7339.56</v>
      </c>
      <c r="H42" s="836">
        <v>4795.16</v>
      </c>
      <c r="I42" s="835">
        <v>4971.68</v>
      </c>
    </row>
    <row r="43" spans="1:9">
      <c r="A43" s="196"/>
      <c r="B43" s="723" t="s">
        <v>14</v>
      </c>
      <c r="C43" s="836">
        <v>5776.83</v>
      </c>
      <c r="D43" s="836">
        <v>6001.31</v>
      </c>
      <c r="E43" s="836">
        <v>9019.5400000000009</v>
      </c>
      <c r="F43" s="836">
        <v>5597.11</v>
      </c>
      <c r="G43" s="836">
        <v>13371.53</v>
      </c>
      <c r="H43" s="836">
        <v>5078.3900000000003</v>
      </c>
      <c r="I43" s="835">
        <v>5073.6099999999997</v>
      </c>
    </row>
    <row r="44" spans="1:9" s="913" customFormat="1">
      <c r="A44" s="125"/>
      <c r="B44" s="64" t="s">
        <v>15</v>
      </c>
      <c r="C44" s="836">
        <v>5248.31</v>
      </c>
      <c r="D44" s="836">
        <v>5178.33</v>
      </c>
      <c r="E44" s="836">
        <v>7537.6</v>
      </c>
      <c r="F44" s="836">
        <v>5048.3</v>
      </c>
      <c r="G44" s="836">
        <v>7308.37</v>
      </c>
      <c r="H44" s="836">
        <v>4881.5</v>
      </c>
      <c r="I44" s="843">
        <v>4942.6400000000003</v>
      </c>
    </row>
    <row r="45" spans="1:9" s="913" customFormat="1">
      <c r="A45" s="125"/>
      <c r="B45" s="126" t="s">
        <v>16</v>
      </c>
      <c r="C45" s="836">
        <v>5172.21</v>
      </c>
      <c r="D45" s="836">
        <v>5091.3</v>
      </c>
      <c r="E45" s="836">
        <v>7401.55</v>
      </c>
      <c r="F45" s="836">
        <v>4952.1899999999996</v>
      </c>
      <c r="G45" s="836">
        <v>7295.68</v>
      </c>
      <c r="H45" s="836">
        <v>4873.25</v>
      </c>
      <c r="I45" s="843">
        <v>4865.6499999999996</v>
      </c>
    </row>
    <row r="46" spans="1:9" s="913" customFormat="1">
      <c r="A46" s="125"/>
      <c r="B46" s="126" t="s">
        <v>17</v>
      </c>
      <c r="C46" s="836">
        <v>5310.31</v>
      </c>
      <c r="D46" s="836">
        <v>5251.05</v>
      </c>
      <c r="E46" s="836">
        <v>8249.36</v>
      </c>
      <c r="F46" s="836">
        <v>5110.33</v>
      </c>
      <c r="G46" s="836">
        <v>7259.56</v>
      </c>
      <c r="H46" s="836">
        <v>5183.99</v>
      </c>
      <c r="I46" s="843">
        <v>5180.7299999999996</v>
      </c>
    </row>
    <row r="47" spans="1:9">
      <c r="A47" s="125"/>
      <c r="B47" s="77" t="s">
        <v>30</v>
      </c>
      <c r="C47" s="825">
        <v>102.7</v>
      </c>
      <c r="D47" s="825">
        <v>101.8</v>
      </c>
      <c r="E47" s="825">
        <v>94.8</v>
      </c>
      <c r="F47" s="825">
        <v>101.8</v>
      </c>
      <c r="G47" s="825">
        <v>100.6</v>
      </c>
      <c r="H47" s="825">
        <v>102.5</v>
      </c>
      <c r="I47" s="845">
        <v>103.1</v>
      </c>
    </row>
    <row r="48" spans="1:9">
      <c r="A48" s="125"/>
      <c r="B48" s="66" t="s">
        <v>31</v>
      </c>
      <c r="C48" s="825">
        <v>102.7</v>
      </c>
      <c r="D48" s="825">
        <v>103.1</v>
      </c>
      <c r="E48" s="825">
        <v>111.5</v>
      </c>
      <c r="F48" s="825">
        <v>103.2</v>
      </c>
      <c r="G48" s="825">
        <v>99.5</v>
      </c>
      <c r="H48" s="825">
        <v>106.4</v>
      </c>
      <c r="I48" s="845">
        <v>106.5</v>
      </c>
    </row>
    <row r="49" spans="1:1">
      <c r="A49" s="658" t="s">
        <v>43</v>
      </c>
    </row>
    <row r="50" spans="1:1">
      <c r="A50" s="652" t="s">
        <v>32</v>
      </c>
    </row>
  </sheetData>
  <mergeCells count="12">
    <mergeCell ref="A1:F1"/>
    <mergeCell ref="A2:F2"/>
    <mergeCell ref="A4:G4"/>
    <mergeCell ref="H4:I4"/>
    <mergeCell ref="C9:I9"/>
    <mergeCell ref="A5:G5"/>
    <mergeCell ref="H5:I5"/>
    <mergeCell ref="A6:B8"/>
    <mergeCell ref="C6:I6"/>
    <mergeCell ref="C7:C8"/>
    <mergeCell ref="D7:H7"/>
    <mergeCell ref="I7:I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4"/>
  <sheetViews>
    <sheetView showGridLines="0" topLeftCell="A28" zoomScaleNormal="100" workbookViewId="0">
      <selection sqref="A1:F1"/>
    </sheetView>
  </sheetViews>
  <sheetFormatPr defaultRowHeight="15"/>
  <cols>
    <col min="1" max="1" width="6.42578125" customWidth="1"/>
    <col min="2" max="2" width="17.85546875" customWidth="1"/>
    <col min="3" max="6" width="20" customWidth="1"/>
    <col min="7" max="7" width="19.140625" customWidth="1"/>
    <col min="8" max="8" width="22.28515625" customWidth="1"/>
  </cols>
  <sheetData>
    <row r="1" spans="1:9">
      <c r="A1" s="1428" t="s">
        <v>1032</v>
      </c>
      <c r="B1" s="1428"/>
      <c r="C1" s="1428"/>
      <c r="D1" s="1428"/>
      <c r="E1" s="1428"/>
      <c r="F1" s="1428"/>
      <c r="G1" s="127"/>
      <c r="H1" s="739" t="s">
        <v>0</v>
      </c>
    </row>
    <row r="2" spans="1:9">
      <c r="A2" s="1429" t="s">
        <v>1232</v>
      </c>
      <c r="B2" s="1429"/>
      <c r="C2" s="1429"/>
      <c r="D2" s="1429"/>
      <c r="E2" s="1429"/>
      <c r="F2" s="1429"/>
      <c r="G2" s="128"/>
      <c r="H2" s="738" t="s">
        <v>1</v>
      </c>
      <c r="I2" s="640"/>
    </row>
    <row r="3" spans="1:9" ht="15" customHeight="1">
      <c r="A3" s="1420" t="s">
        <v>866</v>
      </c>
      <c r="B3" s="1421"/>
      <c r="C3" s="129"/>
      <c r="D3" s="130"/>
      <c r="E3" s="130"/>
      <c r="F3" s="130"/>
      <c r="G3" s="130"/>
      <c r="H3" s="130"/>
    </row>
    <row r="4" spans="1:9" ht="78" customHeight="1">
      <c r="A4" s="1422"/>
      <c r="B4" s="1423"/>
      <c r="C4" s="69" t="s">
        <v>867</v>
      </c>
      <c r="D4" s="69" t="s">
        <v>868</v>
      </c>
      <c r="E4" s="69" t="s">
        <v>869</v>
      </c>
      <c r="F4" s="69" t="s">
        <v>542</v>
      </c>
      <c r="G4" s="69" t="s">
        <v>543</v>
      </c>
      <c r="H4" s="68" t="s">
        <v>870</v>
      </c>
    </row>
    <row r="5" spans="1:9">
      <c r="A5" s="1431"/>
      <c r="B5" s="1432"/>
      <c r="C5" s="1430" t="s">
        <v>1016</v>
      </c>
      <c r="D5" s="1430"/>
      <c r="E5" s="1430"/>
      <c r="F5" s="1430"/>
      <c r="G5" s="1430"/>
      <c r="H5" s="1430"/>
    </row>
    <row r="6" spans="1:9">
      <c r="A6" s="529">
        <v>2018</v>
      </c>
      <c r="B6" s="711" t="s">
        <v>33</v>
      </c>
      <c r="C6" s="837">
        <v>4647.18</v>
      </c>
      <c r="D6" s="837">
        <v>5060.6099999999997</v>
      </c>
      <c r="E6" s="837">
        <v>3338.39</v>
      </c>
      <c r="F6" s="837">
        <v>8190.46</v>
      </c>
      <c r="G6" s="837">
        <v>5047.01</v>
      </c>
      <c r="H6" s="696">
        <v>3282.25</v>
      </c>
    </row>
    <row r="7" spans="1:9">
      <c r="A7" s="529"/>
      <c r="B7" s="731" t="s">
        <v>30</v>
      </c>
      <c r="C7" s="834">
        <v>106.7</v>
      </c>
      <c r="D7" s="829">
        <v>105.1</v>
      </c>
      <c r="E7" s="829">
        <v>102.7</v>
      </c>
      <c r="F7" s="829">
        <v>104.6</v>
      </c>
      <c r="G7" s="829">
        <v>105.6</v>
      </c>
      <c r="H7" s="698">
        <v>108.9</v>
      </c>
    </row>
    <row r="8" spans="1:9">
      <c r="A8" s="529"/>
      <c r="B8" s="731"/>
      <c r="C8" s="834"/>
      <c r="D8" s="829"/>
      <c r="E8" s="829"/>
      <c r="F8" s="829"/>
      <c r="G8" s="829"/>
      <c r="H8" s="698"/>
    </row>
    <row r="9" spans="1:9">
      <c r="A9" s="76">
        <v>2019</v>
      </c>
      <c r="B9" s="25" t="s">
        <v>41</v>
      </c>
      <c r="C9" s="837">
        <v>4904.74</v>
      </c>
      <c r="D9" s="837">
        <v>5290.91</v>
      </c>
      <c r="E9" s="837">
        <v>3241.31</v>
      </c>
      <c r="F9" s="837">
        <v>8762.82</v>
      </c>
      <c r="G9" s="837">
        <v>4953.6899999999996</v>
      </c>
      <c r="H9" s="696">
        <v>3571.07</v>
      </c>
    </row>
    <row r="10" spans="1:9">
      <c r="B10" s="25" t="s">
        <v>42</v>
      </c>
      <c r="C10" s="837">
        <v>4886.01</v>
      </c>
      <c r="D10" s="837">
        <v>5315.72</v>
      </c>
      <c r="E10" s="837">
        <v>3267.52</v>
      </c>
      <c r="F10" s="837">
        <v>8815.69</v>
      </c>
      <c r="G10" s="837">
        <v>5065.03</v>
      </c>
      <c r="H10" s="696">
        <v>3531.01</v>
      </c>
    </row>
    <row r="11" spans="1:9">
      <c r="A11" s="34"/>
      <c r="B11" s="25" t="s">
        <v>26</v>
      </c>
      <c r="C11" s="837">
        <v>4860.82</v>
      </c>
      <c r="D11" s="837">
        <v>5322.4</v>
      </c>
      <c r="E11" s="837">
        <v>3306.26</v>
      </c>
      <c r="F11" s="837">
        <v>8720.7999999999993</v>
      </c>
      <c r="G11" s="837">
        <v>5074.84</v>
      </c>
      <c r="H11" s="696">
        <v>3584.86</v>
      </c>
    </row>
    <row r="12" spans="1:9">
      <c r="A12" s="34"/>
      <c r="B12" s="25" t="s">
        <v>34</v>
      </c>
      <c r="C12" s="837">
        <v>4857.1499999999996</v>
      </c>
      <c r="D12" s="837">
        <v>5373.18</v>
      </c>
      <c r="E12" s="837">
        <v>3301.72</v>
      </c>
      <c r="F12" s="837">
        <v>8771.9699999999993</v>
      </c>
      <c r="G12" s="837">
        <v>5150.07</v>
      </c>
      <c r="H12" s="696">
        <v>3598.98</v>
      </c>
    </row>
    <row r="13" spans="1:9">
      <c r="A13" s="34"/>
      <c r="B13" s="25" t="s">
        <v>35</v>
      </c>
      <c r="C13" s="837">
        <v>4921.82</v>
      </c>
      <c r="D13" s="837">
        <v>5388.81</v>
      </c>
      <c r="E13" s="837">
        <v>3324.2</v>
      </c>
      <c r="F13" s="837">
        <v>8795.32</v>
      </c>
      <c r="G13" s="837">
        <v>5163.97</v>
      </c>
      <c r="H13" s="696">
        <v>3601.62</v>
      </c>
    </row>
    <row r="14" spans="1:9">
      <c r="A14" s="34"/>
      <c r="B14" s="25" t="s">
        <v>36</v>
      </c>
      <c r="C14" s="837">
        <v>4910.04</v>
      </c>
      <c r="D14" s="837">
        <v>5382.99</v>
      </c>
      <c r="E14" s="837">
        <v>3393.87</v>
      </c>
      <c r="F14" s="837">
        <v>8761.15</v>
      </c>
      <c r="G14" s="837">
        <v>5181.5600000000004</v>
      </c>
      <c r="H14" s="696">
        <v>3594.79</v>
      </c>
    </row>
    <row r="15" spans="1:9">
      <c r="A15" s="34"/>
      <c r="B15" s="75" t="s">
        <v>37</v>
      </c>
      <c r="C15" s="837">
        <v>4897.63</v>
      </c>
      <c r="D15" s="837">
        <v>5387.59</v>
      </c>
      <c r="E15" s="837">
        <v>3390</v>
      </c>
      <c r="F15" s="837">
        <v>8734.4699999999993</v>
      </c>
      <c r="G15" s="837">
        <v>5181.87</v>
      </c>
      <c r="H15" s="696">
        <v>3617.62</v>
      </c>
    </row>
    <row r="16" spans="1:9">
      <c r="A16" s="34"/>
      <c r="B16" s="75" t="s">
        <v>38</v>
      </c>
      <c r="C16" s="837">
        <v>4915.58</v>
      </c>
      <c r="D16" s="837">
        <v>5389.05</v>
      </c>
      <c r="E16" s="837">
        <v>3416.85</v>
      </c>
      <c r="F16" s="837">
        <v>8794.09</v>
      </c>
      <c r="G16" s="837">
        <v>5194.3500000000004</v>
      </c>
      <c r="H16" s="696">
        <v>3610.63</v>
      </c>
    </row>
    <row r="17" spans="1:8">
      <c r="A17" s="34"/>
      <c r="B17" s="75" t="s">
        <v>33</v>
      </c>
      <c r="C17" s="837">
        <v>4926.51</v>
      </c>
      <c r="D17" s="837">
        <v>5437.84</v>
      </c>
      <c r="E17" s="837">
        <v>3439.13</v>
      </c>
      <c r="F17" s="837">
        <v>8794.91</v>
      </c>
      <c r="G17" s="837">
        <v>5221.0200000000004</v>
      </c>
      <c r="H17" s="696">
        <v>3620.67</v>
      </c>
    </row>
    <row r="18" spans="1:8" s="913" customFormat="1">
      <c r="A18" s="34"/>
      <c r="B18" s="77" t="s">
        <v>30</v>
      </c>
      <c r="C18" s="829">
        <v>106</v>
      </c>
      <c r="D18" s="829">
        <v>107.5</v>
      </c>
      <c r="E18" s="829">
        <v>103</v>
      </c>
      <c r="F18" s="829">
        <v>107.4</v>
      </c>
      <c r="G18" s="829">
        <v>103.4</v>
      </c>
      <c r="H18" s="698">
        <v>110.3</v>
      </c>
    </row>
    <row r="19" spans="1:8">
      <c r="A19" s="34"/>
      <c r="B19" s="77"/>
      <c r="C19" s="834"/>
      <c r="D19" s="829"/>
      <c r="E19" s="829"/>
      <c r="F19" s="829"/>
      <c r="G19" s="829"/>
      <c r="H19" s="698"/>
    </row>
    <row r="20" spans="1:8">
      <c r="A20" s="689">
        <v>2020</v>
      </c>
      <c r="B20" s="75" t="s">
        <v>39</v>
      </c>
      <c r="C20" s="837">
        <v>5094.71</v>
      </c>
      <c r="D20" s="837">
        <v>5419.49</v>
      </c>
      <c r="E20" s="837">
        <v>3722.3</v>
      </c>
      <c r="F20" s="837">
        <v>9944.5</v>
      </c>
      <c r="G20" s="837">
        <v>5524.59</v>
      </c>
      <c r="H20" s="696">
        <v>3813.29</v>
      </c>
    </row>
    <row r="21" spans="1:8">
      <c r="A21" s="76"/>
      <c r="B21" s="64" t="s">
        <v>40</v>
      </c>
      <c r="C21" s="837">
        <v>5317.25</v>
      </c>
      <c r="D21" s="837">
        <v>5513.15</v>
      </c>
      <c r="E21" s="837">
        <v>3793.5</v>
      </c>
      <c r="F21" s="837">
        <v>9572.2900000000009</v>
      </c>
      <c r="G21" s="837">
        <v>5595.43</v>
      </c>
      <c r="H21" s="696">
        <v>3852.96</v>
      </c>
    </row>
    <row r="22" spans="1:8" s="913" customFormat="1">
      <c r="A22" s="76"/>
      <c r="B22" s="25" t="s">
        <v>41</v>
      </c>
      <c r="C22" s="837">
        <v>5222.46</v>
      </c>
      <c r="D22" s="837">
        <v>5459.36</v>
      </c>
      <c r="E22" s="837">
        <v>3622.48</v>
      </c>
      <c r="F22" s="837">
        <v>9409.51</v>
      </c>
      <c r="G22" s="837">
        <v>5545.45</v>
      </c>
      <c r="H22" s="696">
        <v>3856.47</v>
      </c>
    </row>
    <row r="23" spans="1:8" s="913" customFormat="1">
      <c r="A23" s="76"/>
      <c r="B23" s="25" t="s">
        <v>42</v>
      </c>
      <c r="C23" s="837">
        <v>5121.33</v>
      </c>
      <c r="D23" s="837">
        <v>5405.33</v>
      </c>
      <c r="E23" s="837">
        <v>3548.74</v>
      </c>
      <c r="F23" s="837">
        <v>9384.81</v>
      </c>
      <c r="G23" s="837">
        <v>5492.5</v>
      </c>
      <c r="H23" s="696">
        <v>3895.11</v>
      </c>
    </row>
    <row r="24" spans="1:8" s="913" customFormat="1">
      <c r="A24" s="76"/>
      <c r="B24" s="25" t="s">
        <v>26</v>
      </c>
      <c r="C24" s="837">
        <v>5094.01</v>
      </c>
      <c r="D24" s="837">
        <v>5430.52</v>
      </c>
      <c r="E24" s="837">
        <v>3584.12</v>
      </c>
      <c r="F24" s="837">
        <v>9343.44</v>
      </c>
      <c r="G24" s="837">
        <v>5529.7</v>
      </c>
      <c r="H24" s="696">
        <v>3871.96</v>
      </c>
    </row>
    <row r="25" spans="1:8">
      <c r="A25" s="76"/>
      <c r="B25" s="77" t="s">
        <v>30</v>
      </c>
      <c r="C25" s="932">
        <v>104.8</v>
      </c>
      <c r="D25" s="932">
        <v>102</v>
      </c>
      <c r="E25" s="932">
        <v>108.4</v>
      </c>
      <c r="F25" s="932">
        <v>107.1</v>
      </c>
      <c r="G25" s="932">
        <v>109</v>
      </c>
      <c r="H25" s="699">
        <v>108</v>
      </c>
    </row>
    <row r="26" spans="1:8">
      <c r="A26" s="76"/>
      <c r="B26" s="75"/>
      <c r="C26" s="937"/>
      <c r="D26" s="937"/>
      <c r="E26" s="937"/>
      <c r="F26" s="937"/>
      <c r="G26" s="937"/>
      <c r="H26" s="938"/>
    </row>
    <row r="27" spans="1:8">
      <c r="A27" s="76">
        <v>2019</v>
      </c>
      <c r="B27" s="25" t="s">
        <v>15</v>
      </c>
      <c r="C27" s="837">
        <v>4923.72</v>
      </c>
      <c r="D27" s="837">
        <v>5367.45</v>
      </c>
      <c r="E27" s="837">
        <v>3291.61</v>
      </c>
      <c r="F27" s="837">
        <v>8293.7000000000007</v>
      </c>
      <c r="G27" s="837">
        <v>5024.3999999999996</v>
      </c>
      <c r="H27" s="696">
        <v>3573.31</v>
      </c>
    </row>
    <row r="28" spans="1:8">
      <c r="A28" s="76"/>
      <c r="B28" s="25" t="s">
        <v>16</v>
      </c>
      <c r="C28" s="837">
        <v>4863.87</v>
      </c>
      <c r="D28" s="837">
        <v>5367.37</v>
      </c>
      <c r="E28" s="837">
        <v>3356.42</v>
      </c>
      <c r="F28" s="837">
        <v>8897.15</v>
      </c>
      <c r="G28" s="837">
        <v>5441.83</v>
      </c>
      <c r="H28" s="696">
        <v>3456.91</v>
      </c>
    </row>
    <row r="29" spans="1:8">
      <c r="A29" s="76"/>
      <c r="B29" s="25" t="s">
        <v>17</v>
      </c>
      <c r="C29" s="837">
        <v>4740.5</v>
      </c>
      <c r="D29" s="837">
        <v>5355.53</v>
      </c>
      <c r="E29" s="837">
        <v>3418.76</v>
      </c>
      <c r="F29" s="837">
        <v>8340.0400000000009</v>
      </c>
      <c r="G29" s="837">
        <v>5263.88</v>
      </c>
      <c r="H29" s="696">
        <v>3579.19</v>
      </c>
    </row>
    <row r="30" spans="1:8">
      <c r="B30" s="13" t="s">
        <v>5</v>
      </c>
      <c r="C30" s="837">
        <v>4843.2299999999996</v>
      </c>
      <c r="D30" s="837">
        <v>5572.75</v>
      </c>
      <c r="E30" s="837">
        <v>3438.78</v>
      </c>
      <c r="F30" s="837">
        <v>8880.57</v>
      </c>
      <c r="G30" s="837">
        <v>5147.88</v>
      </c>
      <c r="H30" s="696">
        <v>3598.47</v>
      </c>
    </row>
    <row r="31" spans="1:8">
      <c r="A31" s="76"/>
      <c r="B31" s="13" t="s">
        <v>7</v>
      </c>
      <c r="C31" s="837">
        <v>4899.55</v>
      </c>
      <c r="D31" s="837">
        <v>5394.99</v>
      </c>
      <c r="E31" s="837">
        <v>3487.06</v>
      </c>
      <c r="F31" s="837">
        <v>8771.42</v>
      </c>
      <c r="G31" s="837">
        <v>5315.89</v>
      </c>
      <c r="H31" s="696">
        <v>3552.85</v>
      </c>
    </row>
    <row r="32" spans="1:8">
      <c r="A32" s="76"/>
      <c r="B32" s="13" t="s">
        <v>8</v>
      </c>
      <c r="C32" s="837">
        <v>4797.7</v>
      </c>
      <c r="D32" s="837">
        <v>5340.34</v>
      </c>
      <c r="E32" s="837">
        <v>3583.82</v>
      </c>
      <c r="F32" s="837">
        <v>8376.34</v>
      </c>
      <c r="G32" s="837">
        <v>5315.35</v>
      </c>
      <c r="H32" s="696">
        <v>3539.47</v>
      </c>
    </row>
    <row r="33" spans="1:8">
      <c r="A33" s="529"/>
      <c r="B33" s="75" t="s">
        <v>9</v>
      </c>
      <c r="C33" s="837">
        <v>4851.25</v>
      </c>
      <c r="D33" s="837">
        <v>5516.02</v>
      </c>
      <c r="E33" s="837">
        <v>3482.82</v>
      </c>
      <c r="F33" s="837">
        <v>8357.41</v>
      </c>
      <c r="G33" s="837">
        <v>5223.38</v>
      </c>
      <c r="H33" s="696">
        <v>3697.58</v>
      </c>
    </row>
    <row r="34" spans="1:8">
      <c r="A34" s="529"/>
      <c r="B34" s="75" t="s">
        <v>10</v>
      </c>
      <c r="C34" s="837">
        <v>5071.6099999999997</v>
      </c>
      <c r="D34" s="837">
        <v>5354.15</v>
      </c>
      <c r="E34" s="837">
        <v>3501.4</v>
      </c>
      <c r="F34" s="837">
        <v>9242.48</v>
      </c>
      <c r="G34" s="837">
        <v>5371.74</v>
      </c>
      <c r="H34" s="696">
        <v>3538.36</v>
      </c>
    </row>
    <row r="35" spans="1:8">
      <c r="A35" s="529"/>
      <c r="B35" s="75" t="s">
        <v>11</v>
      </c>
      <c r="C35" s="837">
        <v>5158.1499999999996</v>
      </c>
      <c r="D35" s="837">
        <v>5989.36</v>
      </c>
      <c r="E35" s="837">
        <v>3689.46</v>
      </c>
      <c r="F35" s="837">
        <v>8622.09</v>
      </c>
      <c r="G35" s="837">
        <v>6163.81</v>
      </c>
      <c r="H35" s="696">
        <v>3718.09</v>
      </c>
    </row>
    <row r="36" spans="1:8">
      <c r="A36" s="529"/>
      <c r="B36" s="711"/>
      <c r="C36" s="837"/>
      <c r="D36" s="837"/>
      <c r="E36" s="837"/>
      <c r="F36" s="837"/>
      <c r="G36" s="837"/>
      <c r="H36" s="696"/>
    </row>
    <row r="37" spans="1:8">
      <c r="A37" s="529">
        <v>2020</v>
      </c>
      <c r="B37" s="711" t="s">
        <v>12</v>
      </c>
      <c r="C37" s="837">
        <v>5099.8999999999996</v>
      </c>
      <c r="D37" s="837">
        <v>5528.8</v>
      </c>
      <c r="E37" s="837">
        <v>3705.42</v>
      </c>
      <c r="F37" s="837">
        <v>8873.2800000000007</v>
      </c>
      <c r="G37" s="837">
        <v>5580.44</v>
      </c>
      <c r="H37" s="696">
        <v>3729.92</v>
      </c>
    </row>
    <row r="38" spans="1:8">
      <c r="A38" s="529"/>
      <c r="B38" s="711" t="s">
        <v>13</v>
      </c>
      <c r="C38" s="837">
        <v>5193.5200000000004</v>
      </c>
      <c r="D38" s="837">
        <v>5281.65</v>
      </c>
      <c r="E38" s="837">
        <v>3775.96</v>
      </c>
      <c r="F38" s="837">
        <v>10947.72</v>
      </c>
      <c r="G38" s="837">
        <v>5486.89</v>
      </c>
      <c r="H38" s="696">
        <v>3733.41</v>
      </c>
    </row>
    <row r="39" spans="1:8">
      <c r="A39" s="529"/>
      <c r="B39" s="711" t="s">
        <v>14</v>
      </c>
      <c r="C39" s="837">
        <v>5673.25</v>
      </c>
      <c r="D39" s="837">
        <v>5684.09</v>
      </c>
      <c r="E39" s="837">
        <v>3579.5</v>
      </c>
      <c r="F39" s="837">
        <v>8825.7900000000009</v>
      </c>
      <c r="G39" s="837">
        <v>5642.18</v>
      </c>
      <c r="H39" s="696">
        <v>3897.43</v>
      </c>
    </row>
    <row r="40" spans="1:8" s="913" customFormat="1">
      <c r="A40" s="76"/>
      <c r="B40" s="25" t="s">
        <v>15</v>
      </c>
      <c r="C40" s="837">
        <v>4968.37</v>
      </c>
      <c r="D40" s="837">
        <v>5324.63</v>
      </c>
      <c r="E40" s="837">
        <v>3279.89</v>
      </c>
      <c r="F40" s="837">
        <v>8931.17</v>
      </c>
      <c r="G40" s="837">
        <v>5327.84</v>
      </c>
      <c r="H40" s="696">
        <v>3887.99</v>
      </c>
    </row>
    <row r="41" spans="1:8" s="913" customFormat="1">
      <c r="A41" s="76"/>
      <c r="B41" s="25" t="s">
        <v>16</v>
      </c>
      <c r="C41" s="837">
        <v>4745.37</v>
      </c>
      <c r="D41" s="837">
        <v>5184.72</v>
      </c>
      <c r="E41" s="837">
        <v>3232.96</v>
      </c>
      <c r="F41" s="837">
        <v>9358.56</v>
      </c>
      <c r="G41" s="837">
        <v>5307.87</v>
      </c>
      <c r="H41" s="696">
        <v>3841.91</v>
      </c>
    </row>
    <row r="42" spans="1:8" s="913" customFormat="1">
      <c r="A42" s="76"/>
      <c r="B42" s="25" t="s">
        <v>17</v>
      </c>
      <c r="C42" s="837">
        <v>4833.84</v>
      </c>
      <c r="D42" s="837">
        <v>5435.03</v>
      </c>
      <c r="E42" s="837">
        <v>3335.63</v>
      </c>
      <c r="F42" s="837">
        <v>9034.15</v>
      </c>
      <c r="G42" s="837">
        <v>5512.76</v>
      </c>
      <c r="H42" s="696">
        <v>3832.75</v>
      </c>
    </row>
    <row r="43" spans="1:8">
      <c r="A43" s="529"/>
      <c r="B43" s="66" t="s">
        <v>30</v>
      </c>
      <c r="C43" s="932">
        <v>102</v>
      </c>
      <c r="D43" s="932">
        <v>101.5</v>
      </c>
      <c r="E43" s="932">
        <v>97.6</v>
      </c>
      <c r="F43" s="830">
        <v>108.3</v>
      </c>
      <c r="G43" s="932">
        <v>104.7</v>
      </c>
      <c r="H43" s="699">
        <v>107.1</v>
      </c>
    </row>
    <row r="44" spans="1:8">
      <c r="A44" s="529"/>
      <c r="B44" s="66" t="s">
        <v>31</v>
      </c>
      <c r="C44" s="932">
        <v>101.9</v>
      </c>
      <c r="D44" s="932">
        <v>104.8</v>
      </c>
      <c r="E44" s="932">
        <v>103.2</v>
      </c>
      <c r="F44" s="932">
        <v>96.5</v>
      </c>
      <c r="G44" s="932">
        <v>103.9</v>
      </c>
      <c r="H44" s="699">
        <v>99.8</v>
      </c>
    </row>
  </sheetData>
  <mergeCells count="4">
    <mergeCell ref="A1:F1"/>
    <mergeCell ref="A2:F2"/>
    <mergeCell ref="C5:H5"/>
    <mergeCell ref="A3:B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7"/>
  <sheetViews>
    <sheetView showGridLines="0" zoomScaleNormal="100" workbookViewId="0">
      <selection sqref="A1:C1"/>
    </sheetView>
  </sheetViews>
  <sheetFormatPr defaultRowHeight="15"/>
  <cols>
    <col min="1" max="1" width="6.42578125" customWidth="1"/>
    <col min="2" max="2" width="17.85546875" customWidth="1"/>
    <col min="3" max="10" width="14.85546875" customWidth="1"/>
  </cols>
  <sheetData>
    <row r="1" spans="1:11">
      <c r="A1" s="1167" t="s">
        <v>1033</v>
      </c>
      <c r="B1" s="1167"/>
      <c r="C1" s="1167"/>
      <c r="D1" s="48"/>
      <c r="E1" s="48"/>
      <c r="F1" s="48"/>
      <c r="G1" s="131"/>
      <c r="I1" s="739" t="s">
        <v>0</v>
      </c>
      <c r="J1" s="738"/>
    </row>
    <row r="2" spans="1:11">
      <c r="A2" s="1433" t="s">
        <v>1233</v>
      </c>
      <c r="B2" s="1433"/>
      <c r="C2" s="1433"/>
      <c r="D2" s="41"/>
      <c r="E2" s="41"/>
      <c r="F2" s="41"/>
      <c r="G2" s="102"/>
      <c r="I2" s="738" t="s">
        <v>1</v>
      </c>
      <c r="J2" s="738"/>
      <c r="K2" s="640"/>
    </row>
    <row r="3" spans="1:11">
      <c r="A3" s="1434" t="s">
        <v>1047</v>
      </c>
      <c r="B3" s="1434"/>
      <c r="C3" s="1382" t="s">
        <v>1039</v>
      </c>
      <c r="D3" s="1436"/>
      <c r="E3" s="1437"/>
      <c r="F3" s="1382" t="s">
        <v>1040</v>
      </c>
      <c r="G3" s="1436"/>
      <c r="H3" s="1436"/>
      <c r="I3" s="1436"/>
      <c r="J3" s="1436"/>
    </row>
    <row r="4" spans="1:11">
      <c r="A4" s="1392"/>
      <c r="B4" s="1392"/>
      <c r="C4" s="1438"/>
      <c r="D4" s="1435"/>
      <c r="E4" s="1439"/>
      <c r="F4" s="1383"/>
      <c r="G4" s="1440"/>
      <c r="H4" s="1440"/>
      <c r="I4" s="1440"/>
      <c r="J4" s="1440"/>
    </row>
    <row r="5" spans="1:11">
      <c r="A5" s="1392"/>
      <c r="B5" s="1392"/>
      <c r="C5" s="1441" t="s">
        <v>470</v>
      </c>
      <c r="D5" s="1441" t="s">
        <v>1248</v>
      </c>
      <c r="E5" s="1441" t="s">
        <v>1041</v>
      </c>
      <c r="F5" s="1444" t="s">
        <v>1046</v>
      </c>
      <c r="G5" s="1392"/>
      <c r="H5" s="1392"/>
      <c r="I5" s="1392"/>
      <c r="J5" s="1446" t="s">
        <v>1045</v>
      </c>
    </row>
    <row r="6" spans="1:11">
      <c r="A6" s="1392"/>
      <c r="B6" s="1392"/>
      <c r="C6" s="1442"/>
      <c r="D6" s="1442"/>
      <c r="E6" s="1442"/>
      <c r="F6" s="1445"/>
      <c r="G6" s="1435"/>
      <c r="H6" s="1435"/>
      <c r="I6" s="1435"/>
      <c r="J6" s="1446"/>
    </row>
    <row r="7" spans="1:11">
      <c r="A7" s="1392"/>
      <c r="B7" s="1392"/>
      <c r="C7" s="1442"/>
      <c r="D7" s="1442"/>
      <c r="E7" s="1442"/>
      <c r="F7" s="1441" t="s">
        <v>470</v>
      </c>
      <c r="G7" s="1441" t="s">
        <v>1042</v>
      </c>
      <c r="H7" s="1441" t="s">
        <v>1043</v>
      </c>
      <c r="I7" s="1447" t="s">
        <v>1044</v>
      </c>
      <c r="J7" s="1446"/>
    </row>
    <row r="8" spans="1:11">
      <c r="A8" s="1392"/>
      <c r="B8" s="1392"/>
      <c r="C8" s="1442"/>
      <c r="D8" s="1442"/>
      <c r="E8" s="1442"/>
      <c r="F8" s="1442"/>
      <c r="G8" s="1442"/>
      <c r="H8" s="1442"/>
      <c r="I8" s="1444"/>
      <c r="J8" s="1446"/>
    </row>
    <row r="9" spans="1:11">
      <c r="A9" s="1392"/>
      <c r="B9" s="1392"/>
      <c r="C9" s="1442"/>
      <c r="D9" s="1442"/>
      <c r="E9" s="1442"/>
      <c r="F9" s="1442"/>
      <c r="G9" s="1442"/>
      <c r="H9" s="1442"/>
      <c r="I9" s="1444"/>
      <c r="J9" s="1446"/>
    </row>
    <row r="10" spans="1:11">
      <c r="A10" s="1392"/>
      <c r="B10" s="1392"/>
      <c r="C10" s="1442"/>
      <c r="D10" s="1442"/>
      <c r="E10" s="1442"/>
      <c r="F10" s="1442"/>
      <c r="G10" s="1442"/>
      <c r="H10" s="1442"/>
      <c r="I10" s="1444"/>
      <c r="J10" s="1446"/>
    </row>
    <row r="11" spans="1:11">
      <c r="A11" s="1392"/>
      <c r="B11" s="1392"/>
      <c r="C11" s="1442"/>
      <c r="D11" s="1442"/>
      <c r="E11" s="1442"/>
      <c r="F11" s="1442"/>
      <c r="G11" s="1442"/>
      <c r="H11" s="1442"/>
      <c r="I11" s="1444"/>
      <c r="J11" s="1446"/>
    </row>
    <row r="12" spans="1:11">
      <c r="A12" s="1392"/>
      <c r="B12" s="1392"/>
      <c r="C12" s="1442"/>
      <c r="D12" s="1442"/>
      <c r="E12" s="1442"/>
      <c r="F12" s="1442"/>
      <c r="G12" s="1442"/>
      <c r="H12" s="1442"/>
      <c r="I12" s="1444"/>
      <c r="J12" s="1446"/>
    </row>
    <row r="13" spans="1:11">
      <c r="A13" s="1392"/>
      <c r="B13" s="1392"/>
      <c r="C13" s="1442"/>
      <c r="D13" s="1442"/>
      <c r="E13" s="1442"/>
      <c r="F13" s="1442"/>
      <c r="G13" s="1442"/>
      <c r="H13" s="1442"/>
      <c r="I13" s="1444"/>
      <c r="J13" s="1446"/>
    </row>
    <row r="14" spans="1:11">
      <c r="A14" s="1435"/>
      <c r="B14" s="1435"/>
      <c r="C14" s="1443"/>
      <c r="D14" s="1443"/>
      <c r="E14" s="1443"/>
      <c r="F14" s="1443"/>
      <c r="G14" s="1443"/>
      <c r="H14" s="1443"/>
      <c r="I14" s="1445"/>
      <c r="J14" s="1438"/>
    </row>
    <row r="15" spans="1:11">
      <c r="A15" s="132">
        <v>2019</v>
      </c>
      <c r="B15" s="504" t="s">
        <v>75</v>
      </c>
      <c r="C15" s="15">
        <v>474.9</v>
      </c>
      <c r="D15" s="15">
        <v>438.6</v>
      </c>
      <c r="E15" s="15">
        <v>36.299999999999997</v>
      </c>
      <c r="F15" s="801">
        <v>2186.5300000000002</v>
      </c>
      <c r="G15" s="801">
        <v>2273.64</v>
      </c>
      <c r="H15" s="801">
        <v>1813.59</v>
      </c>
      <c r="I15" s="801">
        <v>2000.39</v>
      </c>
      <c r="J15" s="464">
        <v>1266.4000000000001</v>
      </c>
    </row>
    <row r="16" spans="1:11">
      <c r="B16" s="505" t="s">
        <v>26</v>
      </c>
      <c r="C16" s="15">
        <v>475.3</v>
      </c>
      <c r="D16" s="15">
        <v>439.2</v>
      </c>
      <c r="E16" s="15">
        <v>36.200000000000003</v>
      </c>
      <c r="F16" s="801">
        <v>2212.7800000000002</v>
      </c>
      <c r="G16" s="801">
        <v>2298.81</v>
      </c>
      <c r="H16" s="801">
        <v>1841.22</v>
      </c>
      <c r="I16" s="801">
        <v>2027.94</v>
      </c>
      <c r="J16" s="464">
        <v>1290.82</v>
      </c>
    </row>
    <row r="17" spans="1:10">
      <c r="A17" s="132"/>
      <c r="B17" s="505" t="s">
        <v>36</v>
      </c>
      <c r="C17" s="15">
        <v>475.6</v>
      </c>
      <c r="D17" s="15">
        <v>439.6</v>
      </c>
      <c r="E17" s="15">
        <v>36.1</v>
      </c>
      <c r="F17" s="801">
        <v>2227.7399999999998</v>
      </c>
      <c r="G17" s="801">
        <v>2315.1799999999998</v>
      </c>
      <c r="H17" s="801">
        <v>1847.44</v>
      </c>
      <c r="I17" s="801">
        <v>2038.75</v>
      </c>
      <c r="J17" s="464">
        <v>1298.0899999999999</v>
      </c>
    </row>
    <row r="18" spans="1:10">
      <c r="A18" s="132"/>
      <c r="B18" s="504" t="s">
        <v>4</v>
      </c>
      <c r="C18" s="15">
        <v>476.5</v>
      </c>
      <c r="D18" s="15">
        <v>440.5</v>
      </c>
      <c r="E18" s="15">
        <v>36</v>
      </c>
      <c r="F18" s="801">
        <v>2236.73</v>
      </c>
      <c r="G18" s="801">
        <v>2323.4899999999998</v>
      </c>
      <c r="H18" s="801">
        <v>1853.17</v>
      </c>
      <c r="I18" s="801">
        <v>2048.4499999999998</v>
      </c>
      <c r="J18" s="464">
        <v>1302.18</v>
      </c>
    </row>
    <row r="19" spans="1:10">
      <c r="A19" s="132"/>
      <c r="B19" s="724"/>
      <c r="C19" s="15"/>
      <c r="D19" s="15"/>
      <c r="E19" s="15"/>
      <c r="F19" s="801"/>
      <c r="G19" s="801"/>
      <c r="H19" s="801"/>
      <c r="I19" s="801"/>
      <c r="J19" s="464"/>
    </row>
    <row r="20" spans="1:10">
      <c r="A20" s="132">
        <v>2020</v>
      </c>
      <c r="B20" s="504" t="s">
        <v>75</v>
      </c>
      <c r="C20" s="15">
        <v>479.4</v>
      </c>
      <c r="D20" s="15">
        <v>444</v>
      </c>
      <c r="E20" s="15">
        <v>35.299999999999997</v>
      </c>
      <c r="F20" s="801">
        <v>2306.54</v>
      </c>
      <c r="G20" s="801">
        <v>2387.87</v>
      </c>
      <c r="H20" s="801">
        <v>1952.81</v>
      </c>
      <c r="I20" s="801">
        <v>2107.4899999999998</v>
      </c>
      <c r="J20" s="464">
        <v>1347.11</v>
      </c>
    </row>
    <row r="21" spans="1:10" s="913" customFormat="1">
      <c r="A21" s="132"/>
      <c r="B21" s="505" t="s">
        <v>26</v>
      </c>
      <c r="C21" s="15">
        <v>479.9</v>
      </c>
      <c r="D21" s="15">
        <v>444.7</v>
      </c>
      <c r="E21" s="15">
        <v>35.200000000000003</v>
      </c>
      <c r="F21" s="801">
        <v>2334.48</v>
      </c>
      <c r="G21" s="801">
        <v>2415.86</v>
      </c>
      <c r="H21" s="801">
        <v>1969.86</v>
      </c>
      <c r="I21" s="801">
        <v>2139.6799999999998</v>
      </c>
      <c r="J21" s="464">
        <v>1375.86</v>
      </c>
    </row>
    <row r="22" spans="1:10">
      <c r="A22" s="133"/>
      <c r="B22" s="506" t="s">
        <v>30</v>
      </c>
      <c r="C22" s="779">
        <v>101</v>
      </c>
      <c r="D22" s="779">
        <v>101.3</v>
      </c>
      <c r="E22" s="779">
        <v>97.2</v>
      </c>
      <c r="F22" s="779">
        <v>105.5</v>
      </c>
      <c r="G22" s="779">
        <v>105.1</v>
      </c>
      <c r="H22" s="779">
        <v>107</v>
      </c>
      <c r="I22" s="779">
        <v>105.5</v>
      </c>
      <c r="J22" s="288">
        <v>106.6</v>
      </c>
    </row>
    <row r="23" spans="1:10">
      <c r="A23" s="659" t="s">
        <v>76</v>
      </c>
      <c r="B23" s="660"/>
      <c r="C23" s="660"/>
      <c r="D23" s="660"/>
      <c r="E23" s="660"/>
      <c r="F23" s="660"/>
      <c r="G23" s="660"/>
      <c r="H23" s="660"/>
      <c r="I23" s="660"/>
      <c r="J23" s="660"/>
    </row>
    <row r="24" spans="1:10">
      <c r="A24" s="660" t="s">
        <v>1048</v>
      </c>
      <c r="B24" s="847"/>
      <c r="C24" s="847"/>
      <c r="D24" s="847"/>
      <c r="E24" s="847"/>
    </row>
    <row r="25" spans="1:10">
      <c r="A25" s="847"/>
      <c r="B25" s="847"/>
      <c r="C25" s="847"/>
      <c r="D25" s="847"/>
      <c r="E25" s="847"/>
    </row>
    <row r="26" spans="1:10">
      <c r="A26" s="847"/>
      <c r="B26" s="847"/>
      <c r="C26" s="847"/>
      <c r="D26" s="847"/>
      <c r="E26" s="847"/>
    </row>
    <row r="27" spans="1:10">
      <c r="A27" s="847"/>
      <c r="B27" s="847"/>
      <c r="C27" s="847"/>
      <c r="D27" s="847"/>
      <c r="E27" s="847"/>
    </row>
  </sheetData>
  <mergeCells count="14">
    <mergeCell ref="A1:C1"/>
    <mergeCell ref="A2:C2"/>
    <mergeCell ref="A3:B14"/>
    <mergeCell ref="C3:E4"/>
    <mergeCell ref="F3:J4"/>
    <mergeCell ref="C5:C14"/>
    <mergeCell ref="D5:D14"/>
    <mergeCell ref="E5:E14"/>
    <mergeCell ref="F5:I6"/>
    <mergeCell ref="J5:J14"/>
    <mergeCell ref="F7:F14"/>
    <mergeCell ref="G7:G14"/>
    <mergeCell ref="H7:H14"/>
    <mergeCell ref="I7:I1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5"/>
  <sheetViews>
    <sheetView showGridLines="0" zoomScaleNormal="100" workbookViewId="0">
      <selection sqref="A1:D1"/>
    </sheetView>
  </sheetViews>
  <sheetFormatPr defaultRowHeight="15"/>
  <cols>
    <col min="1" max="1" width="6.42578125" customWidth="1"/>
    <col min="2" max="2" width="17.85546875" customWidth="1"/>
    <col min="3" max="13" width="11" customWidth="1"/>
  </cols>
  <sheetData>
    <row r="1" spans="1:14" ht="15.75">
      <c r="A1" s="1165" t="s">
        <v>1034</v>
      </c>
      <c r="B1" s="1165"/>
      <c r="C1" s="1165"/>
      <c r="D1" s="1165"/>
      <c r="E1" s="44"/>
      <c r="F1" s="44"/>
      <c r="G1" s="44"/>
      <c r="H1" s="118"/>
      <c r="I1" s="141"/>
      <c r="J1" s="141"/>
      <c r="K1" s="45"/>
      <c r="L1" s="739" t="s">
        <v>0</v>
      </c>
      <c r="M1" s="100"/>
    </row>
    <row r="2" spans="1:14">
      <c r="A2" s="1248" t="s">
        <v>1035</v>
      </c>
      <c r="B2" s="1248"/>
      <c r="C2" s="1248"/>
      <c r="D2" s="1248"/>
      <c r="E2" s="44"/>
      <c r="F2" s="44"/>
      <c r="G2" s="44"/>
      <c r="H2" s="118"/>
      <c r="I2" s="141"/>
      <c r="J2" s="141"/>
      <c r="K2" s="45"/>
      <c r="L2" s="738" t="s">
        <v>1</v>
      </c>
      <c r="M2" s="100"/>
      <c r="N2" s="640"/>
    </row>
    <row r="3" spans="1:14">
      <c r="A3" s="71"/>
      <c r="B3" s="71"/>
      <c r="C3" s="71"/>
      <c r="D3" s="71"/>
      <c r="E3" s="44"/>
      <c r="F3" s="44"/>
      <c r="G3" s="44"/>
      <c r="H3" s="118"/>
      <c r="I3" s="141"/>
      <c r="J3" s="141"/>
      <c r="K3" s="142"/>
      <c r="L3" s="631"/>
      <c r="M3" s="141"/>
      <c r="N3" s="640"/>
    </row>
    <row r="4" spans="1:14">
      <c r="A4" s="1450" t="s">
        <v>1036</v>
      </c>
      <c r="B4" s="1450"/>
      <c r="C4" s="1450"/>
      <c r="D4" s="1450"/>
      <c r="E4" s="1450"/>
      <c r="F4" s="143"/>
      <c r="G4" s="143"/>
      <c r="H4" s="44"/>
      <c r="I4" s="49"/>
      <c r="J4" s="49"/>
      <c r="K4" s="49"/>
      <c r="L4" s="49"/>
      <c r="M4" s="49"/>
    </row>
    <row r="5" spans="1:14">
      <c r="A5" s="1449" t="s">
        <v>1234</v>
      </c>
      <c r="B5" s="1449"/>
      <c r="C5" s="1449"/>
      <c r="D5" s="1449"/>
      <c r="E5" s="1449"/>
      <c r="F5" s="145"/>
      <c r="G5" s="145"/>
      <c r="H5" s="44"/>
      <c r="I5" s="49"/>
      <c r="J5" s="49"/>
      <c r="K5" s="49"/>
      <c r="L5" s="49"/>
      <c r="M5" s="49"/>
    </row>
    <row r="6" spans="1:14">
      <c r="A6" s="1451" t="s">
        <v>1049</v>
      </c>
      <c r="B6" s="1452"/>
      <c r="C6" s="1448" t="s">
        <v>1037</v>
      </c>
      <c r="D6" s="1453"/>
      <c r="E6" s="1453"/>
      <c r="F6" s="1453"/>
      <c r="G6" s="1453"/>
      <c r="H6" s="1454"/>
      <c r="I6" s="1346" t="s">
        <v>1038</v>
      </c>
      <c r="J6" s="1453"/>
      <c r="K6" s="1453"/>
      <c r="L6" s="1453"/>
      <c r="M6" s="1453"/>
    </row>
    <row r="7" spans="1:14">
      <c r="A7" s="1215"/>
      <c r="B7" s="1232"/>
      <c r="C7" s="1217"/>
      <c r="D7" s="1218"/>
      <c r="E7" s="1218"/>
      <c r="F7" s="1218"/>
      <c r="G7" s="1218"/>
      <c r="H7" s="1455"/>
      <c r="I7" s="1458"/>
      <c r="J7" s="1218"/>
      <c r="K7" s="1218"/>
      <c r="L7" s="1218"/>
      <c r="M7" s="1218"/>
    </row>
    <row r="8" spans="1:14">
      <c r="A8" s="1215"/>
      <c r="B8" s="1232"/>
      <c r="C8" s="1207" t="s">
        <v>1050</v>
      </c>
      <c r="D8" s="1352" t="s">
        <v>1051</v>
      </c>
      <c r="E8" s="1346" t="s">
        <v>1052</v>
      </c>
      <c r="F8" s="103"/>
      <c r="G8" s="147"/>
      <c r="H8" s="1207" t="s">
        <v>1055</v>
      </c>
      <c r="I8" s="1207" t="s">
        <v>1056</v>
      </c>
      <c r="J8" s="1207" t="s">
        <v>1057</v>
      </c>
      <c r="K8" s="1207" t="s">
        <v>1058</v>
      </c>
      <c r="L8" s="1207" t="s">
        <v>1059</v>
      </c>
      <c r="M8" s="1448" t="s">
        <v>1060</v>
      </c>
    </row>
    <row r="9" spans="1:14">
      <c r="A9" s="1215"/>
      <c r="B9" s="1232"/>
      <c r="C9" s="1459"/>
      <c r="D9" s="1353"/>
      <c r="E9" s="1347"/>
      <c r="F9" s="1195" t="s">
        <v>1053</v>
      </c>
      <c r="G9" s="1194" t="s">
        <v>1054</v>
      </c>
      <c r="H9" s="1195"/>
      <c r="I9" s="1195"/>
      <c r="J9" s="1195"/>
      <c r="K9" s="1195"/>
      <c r="L9" s="1195"/>
      <c r="M9" s="1205"/>
    </row>
    <row r="10" spans="1:14">
      <c r="A10" s="1215"/>
      <c r="B10" s="1232"/>
      <c r="C10" s="1195"/>
      <c r="D10" s="1353"/>
      <c r="E10" s="1347"/>
      <c r="F10" s="1195"/>
      <c r="G10" s="1195"/>
      <c r="H10" s="1195"/>
      <c r="I10" s="1195"/>
      <c r="J10" s="1195"/>
      <c r="K10" s="1195"/>
      <c r="L10" s="1195"/>
      <c r="M10" s="1205"/>
    </row>
    <row r="11" spans="1:14">
      <c r="A11" s="1215"/>
      <c r="B11" s="1232"/>
      <c r="C11" s="1195"/>
      <c r="D11" s="1353"/>
      <c r="E11" s="1347"/>
      <c r="F11" s="1195"/>
      <c r="G11" s="1195"/>
      <c r="H11" s="1195"/>
      <c r="I11" s="1195"/>
      <c r="J11" s="1195"/>
      <c r="K11" s="1195"/>
      <c r="L11" s="1195"/>
      <c r="M11" s="1205"/>
    </row>
    <row r="12" spans="1:14">
      <c r="A12" s="1215"/>
      <c r="B12" s="1232"/>
      <c r="C12" s="1195"/>
      <c r="D12" s="1353"/>
      <c r="E12" s="1347"/>
      <c r="F12" s="1195"/>
      <c r="G12" s="1195"/>
      <c r="H12" s="1195"/>
      <c r="I12" s="1195"/>
      <c r="J12" s="1195"/>
      <c r="K12" s="1195"/>
      <c r="L12" s="1195"/>
      <c r="M12" s="1205"/>
    </row>
    <row r="13" spans="1:14">
      <c r="A13" s="1215"/>
      <c r="B13" s="1232"/>
      <c r="C13" s="1195"/>
      <c r="D13" s="1353"/>
      <c r="E13" s="1347"/>
      <c r="F13" s="1195"/>
      <c r="G13" s="1195"/>
      <c r="H13" s="1195"/>
      <c r="I13" s="1195"/>
      <c r="J13" s="1195"/>
      <c r="K13" s="1195"/>
      <c r="L13" s="1195"/>
      <c r="M13" s="1205"/>
    </row>
    <row r="14" spans="1:14">
      <c r="A14" s="1215"/>
      <c r="B14" s="1232"/>
      <c r="C14" s="1195"/>
      <c r="D14" s="1353"/>
      <c r="E14" s="1347"/>
      <c r="F14" s="1195"/>
      <c r="G14" s="1195"/>
      <c r="H14" s="1195"/>
      <c r="I14" s="1195"/>
      <c r="J14" s="1195"/>
      <c r="K14" s="1195"/>
      <c r="L14" s="1195"/>
      <c r="M14" s="1205"/>
    </row>
    <row r="15" spans="1:14">
      <c r="A15" s="1215"/>
      <c r="B15" s="1232"/>
      <c r="C15" s="1172"/>
      <c r="D15" s="1354"/>
      <c r="E15" s="1348"/>
      <c r="F15" s="1172"/>
      <c r="G15" s="1172"/>
      <c r="H15" s="1172"/>
      <c r="I15" s="1172"/>
      <c r="J15" s="1172"/>
      <c r="K15" s="1172"/>
      <c r="L15" s="1172"/>
      <c r="M15" s="1206"/>
    </row>
    <row r="16" spans="1:14">
      <c r="A16" s="1218"/>
      <c r="B16" s="1219"/>
      <c r="C16" s="1456" t="s">
        <v>1061</v>
      </c>
      <c r="D16" s="1457"/>
      <c r="E16" s="1457"/>
      <c r="F16" s="1457"/>
      <c r="G16" s="1457"/>
      <c r="H16" s="1457"/>
      <c r="I16" s="1457"/>
      <c r="J16" s="1457"/>
      <c r="K16" s="1457"/>
      <c r="L16" s="1457"/>
      <c r="M16" s="1457"/>
    </row>
    <row r="17" spans="1:13">
      <c r="A17" s="104">
        <v>2019</v>
      </c>
      <c r="B17" s="408" t="s">
        <v>75</v>
      </c>
      <c r="C17" s="876">
        <v>46327.8</v>
      </c>
      <c r="D17" s="877">
        <v>28105</v>
      </c>
      <c r="E17" s="877">
        <v>17428</v>
      </c>
      <c r="F17" s="877">
        <v>570.9</v>
      </c>
      <c r="G17" s="877">
        <v>107.4</v>
      </c>
      <c r="H17" s="877">
        <v>223.9</v>
      </c>
      <c r="I17" s="877">
        <v>44297.7</v>
      </c>
      <c r="J17" s="877">
        <v>28210.2</v>
      </c>
      <c r="K17" s="877">
        <v>15239.3</v>
      </c>
      <c r="L17" s="877">
        <v>364.4</v>
      </c>
      <c r="M17" s="875">
        <v>483.7</v>
      </c>
    </row>
    <row r="18" spans="1:13">
      <c r="B18" s="530" t="s">
        <v>26</v>
      </c>
      <c r="C18" s="894">
        <v>98925.714000000007</v>
      </c>
      <c r="D18" s="877">
        <v>60551.398999999998</v>
      </c>
      <c r="E18" s="877">
        <v>36200.358</v>
      </c>
      <c r="F18" s="877">
        <v>1332.0909999999999</v>
      </c>
      <c r="G18" s="877">
        <v>248.84399999999999</v>
      </c>
      <c r="H18" s="877">
        <v>841.86599999999999</v>
      </c>
      <c r="I18" s="877">
        <v>94255.070999999996</v>
      </c>
      <c r="J18" s="877">
        <v>60831.860999999997</v>
      </c>
      <c r="K18" s="877">
        <v>31464.652999999998</v>
      </c>
      <c r="L18" s="877">
        <v>1011.9109999999999</v>
      </c>
      <c r="M18" s="875">
        <v>946.64599999999996</v>
      </c>
    </row>
    <row r="19" spans="1:13">
      <c r="A19" s="104"/>
      <c r="B19" s="530" t="s">
        <v>36</v>
      </c>
      <c r="C19" s="894">
        <v>153150.79999999999</v>
      </c>
      <c r="D19" s="877">
        <v>93392.4</v>
      </c>
      <c r="E19" s="877">
        <v>56806</v>
      </c>
      <c r="F19" s="877">
        <v>1954.7</v>
      </c>
      <c r="G19" s="877">
        <v>367.9</v>
      </c>
      <c r="H19" s="877">
        <v>997.7</v>
      </c>
      <c r="I19" s="877">
        <v>146491.6</v>
      </c>
      <c r="J19" s="877">
        <v>93612.9</v>
      </c>
      <c r="K19" s="877">
        <v>49470.400000000001</v>
      </c>
      <c r="L19" s="877">
        <v>1564.8</v>
      </c>
      <c r="M19" s="875">
        <v>1843.5</v>
      </c>
    </row>
    <row r="20" spans="1:13">
      <c r="A20" s="104"/>
      <c r="B20" s="409" t="s">
        <v>33</v>
      </c>
      <c r="C20" s="894">
        <v>210466.3</v>
      </c>
      <c r="D20" s="877">
        <v>128101.9</v>
      </c>
      <c r="E20" s="877">
        <v>78196.399999999994</v>
      </c>
      <c r="F20" s="877">
        <v>2743.8</v>
      </c>
      <c r="G20" s="877">
        <v>535.5</v>
      </c>
      <c r="H20" s="877">
        <v>1424.2</v>
      </c>
      <c r="I20" s="877">
        <v>201655.7</v>
      </c>
      <c r="J20" s="877">
        <v>129202.2</v>
      </c>
      <c r="K20" s="877">
        <v>67710.7</v>
      </c>
      <c r="L20" s="877">
        <v>2607.1</v>
      </c>
      <c r="M20" s="875">
        <v>2135.8000000000002</v>
      </c>
    </row>
    <row r="21" spans="1:13">
      <c r="A21" s="104"/>
      <c r="B21" s="408"/>
      <c r="C21" s="894"/>
      <c r="D21" s="877"/>
      <c r="E21" s="877"/>
      <c r="F21" s="877"/>
      <c r="G21" s="877"/>
      <c r="H21" s="877"/>
      <c r="I21" s="877"/>
      <c r="J21" s="877"/>
      <c r="K21" s="877"/>
      <c r="L21" s="877"/>
      <c r="M21" s="875"/>
    </row>
    <row r="22" spans="1:13">
      <c r="A22" s="104">
        <v>2020</v>
      </c>
      <c r="B22" s="408" t="s">
        <v>75</v>
      </c>
      <c r="C22" s="894">
        <v>49455.1</v>
      </c>
      <c r="D22" s="877">
        <v>29655</v>
      </c>
      <c r="E22" s="877">
        <v>18417</v>
      </c>
      <c r="F22" s="877">
        <v>613.6</v>
      </c>
      <c r="G22" s="877">
        <v>122.9</v>
      </c>
      <c r="H22" s="877">
        <v>769.5</v>
      </c>
      <c r="I22" s="877">
        <v>49772.9</v>
      </c>
      <c r="J22" s="877">
        <v>31273.9</v>
      </c>
      <c r="K22" s="877">
        <v>16353.5</v>
      </c>
      <c r="L22" s="877">
        <v>583.1</v>
      </c>
      <c r="M22" s="875">
        <v>1562.4</v>
      </c>
    </row>
    <row r="23" spans="1:13" s="913" customFormat="1">
      <c r="A23" s="27"/>
      <c r="B23" s="957" t="s">
        <v>26</v>
      </c>
      <c r="C23" s="1117">
        <v>93952.5</v>
      </c>
      <c r="D23" s="1118">
        <v>57284.3</v>
      </c>
      <c r="E23" s="1118">
        <v>34130.199999999997</v>
      </c>
      <c r="F23" s="1118">
        <v>1375.7</v>
      </c>
      <c r="G23" s="1118">
        <v>368.6</v>
      </c>
      <c r="H23" s="1118">
        <v>1162.3</v>
      </c>
      <c r="I23" s="1118">
        <v>91651.6</v>
      </c>
      <c r="J23" s="1118">
        <v>59192.6</v>
      </c>
      <c r="K23" s="1118">
        <v>29775.5</v>
      </c>
      <c r="L23" s="1118">
        <v>1078.9000000000001</v>
      </c>
      <c r="M23" s="1119">
        <v>1604.6</v>
      </c>
    </row>
    <row r="24" spans="1:13">
      <c r="A24" s="662" t="s">
        <v>77</v>
      </c>
      <c r="B24" s="661"/>
      <c r="C24" s="661"/>
      <c r="D24" s="661"/>
      <c r="E24" s="661"/>
      <c r="F24" s="661"/>
      <c r="G24" s="661"/>
      <c r="H24" s="661"/>
      <c r="I24" s="661"/>
      <c r="J24" s="661"/>
      <c r="K24" s="661"/>
      <c r="L24" s="661"/>
      <c r="M24" s="661"/>
    </row>
    <row r="25" spans="1:13" ht="15" customHeight="1">
      <c r="A25" s="543" t="s">
        <v>78</v>
      </c>
    </row>
  </sheetData>
  <mergeCells count="19">
    <mergeCell ref="J8:J15"/>
    <mergeCell ref="K8:K15"/>
    <mergeCell ref="L8:L15"/>
    <mergeCell ref="M8:M15"/>
    <mergeCell ref="F9:F15"/>
    <mergeCell ref="G9:G15"/>
    <mergeCell ref="A5:E5"/>
    <mergeCell ref="A1:D1"/>
    <mergeCell ref="A2:D2"/>
    <mergeCell ref="A4:E4"/>
    <mergeCell ref="A6:B16"/>
    <mergeCell ref="C6:H7"/>
    <mergeCell ref="C16:M16"/>
    <mergeCell ref="I6:M7"/>
    <mergeCell ref="C8:C15"/>
    <mergeCell ref="D8:D15"/>
    <mergeCell ref="E8:E15"/>
    <mergeCell ref="H8:H15"/>
    <mergeCell ref="I8:I15"/>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9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2"/>
  <sheetViews>
    <sheetView showGridLines="0" zoomScaleNormal="100" workbookViewId="0"/>
  </sheetViews>
  <sheetFormatPr defaultRowHeight="15"/>
  <cols>
    <col min="1" max="1" width="6.42578125" customWidth="1"/>
    <col min="2" max="2" width="17.85546875" customWidth="1"/>
    <col min="3" max="6" width="12.140625" customWidth="1"/>
    <col min="7" max="7" width="13.140625" customWidth="1"/>
    <col min="8" max="10" width="12.140625" customWidth="1"/>
  </cols>
  <sheetData>
    <row r="1" spans="1:11">
      <c r="A1" s="145" t="s">
        <v>1062</v>
      </c>
      <c r="B1" s="145"/>
      <c r="C1" s="145"/>
      <c r="D1" s="145"/>
      <c r="E1" s="145"/>
      <c r="F1" s="36"/>
      <c r="G1" s="141"/>
      <c r="H1" s="152"/>
      <c r="I1" s="739" t="s">
        <v>0</v>
      </c>
      <c r="J1" s="100"/>
    </row>
    <row r="2" spans="1:11">
      <c r="A2" s="632" t="s">
        <v>1063</v>
      </c>
      <c r="B2" s="632"/>
      <c r="C2" s="144"/>
      <c r="D2" s="144"/>
      <c r="E2" s="144"/>
      <c r="F2" s="153"/>
      <c r="G2" s="154"/>
      <c r="H2" s="152"/>
      <c r="I2" s="738" t="s">
        <v>1</v>
      </c>
      <c r="J2" s="741"/>
      <c r="K2" s="640"/>
    </row>
    <row r="3" spans="1:11">
      <c r="A3" s="1453" t="s">
        <v>1049</v>
      </c>
      <c r="B3" s="1454"/>
      <c r="C3" s="1454" t="s">
        <v>1064</v>
      </c>
      <c r="D3" s="1204" t="s">
        <v>1066</v>
      </c>
      <c r="E3" s="1213"/>
      <c r="F3" s="1214"/>
      <c r="G3" s="1207" t="s">
        <v>1069</v>
      </c>
      <c r="H3" s="1448" t="s">
        <v>1070</v>
      </c>
      <c r="I3" s="1453"/>
      <c r="J3" s="1453"/>
    </row>
    <row r="4" spans="1:11">
      <c r="A4" s="1215"/>
      <c r="B4" s="1460"/>
      <c r="C4" s="1460"/>
      <c r="D4" s="1174"/>
      <c r="E4" s="1215"/>
      <c r="F4" s="1232"/>
      <c r="G4" s="1459"/>
      <c r="H4" s="1174"/>
      <c r="I4" s="1215"/>
      <c r="J4" s="1215"/>
    </row>
    <row r="5" spans="1:11">
      <c r="A5" s="1215"/>
      <c r="B5" s="1460"/>
      <c r="C5" s="1460"/>
      <c r="D5" s="1174"/>
      <c r="E5" s="1215"/>
      <c r="F5" s="1232"/>
      <c r="G5" s="1459"/>
      <c r="H5" s="1174"/>
      <c r="I5" s="1215"/>
      <c r="J5" s="1215"/>
    </row>
    <row r="6" spans="1:11">
      <c r="A6" s="1215"/>
      <c r="B6" s="1460"/>
      <c r="C6" s="1460"/>
      <c r="D6" s="1174"/>
      <c r="E6" s="1215"/>
      <c r="F6" s="1232"/>
      <c r="G6" s="1459"/>
      <c r="H6" s="1174"/>
      <c r="I6" s="1215"/>
      <c r="J6" s="1215"/>
    </row>
    <row r="7" spans="1:11">
      <c r="A7" s="1215"/>
      <c r="B7" s="1460"/>
      <c r="C7" s="1460"/>
      <c r="D7" s="1217"/>
      <c r="E7" s="1218"/>
      <c r="F7" s="1219"/>
      <c r="G7" s="1459"/>
      <c r="H7" s="1174"/>
      <c r="I7" s="1215"/>
      <c r="J7" s="1215"/>
    </row>
    <row r="8" spans="1:11" ht="15" customHeight="1">
      <c r="A8" s="1215"/>
      <c r="B8" s="1460"/>
      <c r="C8" s="1460"/>
      <c r="D8" s="1207" t="s">
        <v>1065</v>
      </c>
      <c r="E8" s="1207" t="s">
        <v>1067</v>
      </c>
      <c r="F8" s="1207" t="s">
        <v>1068</v>
      </c>
      <c r="G8" s="1459"/>
      <c r="H8" s="1207" t="s">
        <v>1065</v>
      </c>
      <c r="I8" s="1207" t="s">
        <v>1067</v>
      </c>
      <c r="J8" s="1338" t="s">
        <v>1068</v>
      </c>
    </row>
    <row r="9" spans="1:11">
      <c r="A9" s="1215"/>
      <c r="B9" s="1460"/>
      <c r="C9" s="1460"/>
      <c r="D9" s="1459"/>
      <c r="E9" s="1459"/>
      <c r="F9" s="1459"/>
      <c r="G9" s="1459"/>
      <c r="H9" s="1459"/>
      <c r="I9" s="1459"/>
      <c r="J9" s="1323"/>
    </row>
    <row r="10" spans="1:11">
      <c r="A10" s="1215"/>
      <c r="B10" s="1460"/>
      <c r="C10" s="1460"/>
      <c r="D10" s="1459"/>
      <c r="E10" s="1459"/>
      <c r="F10" s="1459"/>
      <c r="G10" s="1459"/>
      <c r="H10" s="1459"/>
      <c r="I10" s="1459"/>
      <c r="J10" s="1323"/>
    </row>
    <row r="11" spans="1:11">
      <c r="A11" s="1215"/>
      <c r="B11" s="1460"/>
      <c r="C11" s="1460"/>
      <c r="D11" s="1459"/>
      <c r="E11" s="1459"/>
      <c r="F11" s="1459"/>
      <c r="G11" s="1459"/>
      <c r="H11" s="1459"/>
      <c r="I11" s="1459"/>
      <c r="J11" s="1323"/>
    </row>
    <row r="12" spans="1:11">
      <c r="A12" s="1215"/>
      <c r="B12" s="1460"/>
      <c r="C12" s="1461"/>
      <c r="D12" s="1172"/>
      <c r="E12" s="1172"/>
      <c r="F12" s="1172"/>
      <c r="G12" s="1172"/>
      <c r="H12" s="1172"/>
      <c r="I12" s="1172"/>
      <c r="J12" s="1462"/>
    </row>
    <row r="13" spans="1:11">
      <c r="A13" s="1218"/>
      <c r="B13" s="1455"/>
      <c r="C13" s="1463" t="s">
        <v>1071</v>
      </c>
      <c r="D13" s="1464"/>
      <c r="E13" s="1464"/>
      <c r="F13" s="1464"/>
      <c r="G13" s="1464"/>
      <c r="H13" s="1464"/>
      <c r="I13" s="1464"/>
      <c r="J13" s="1456"/>
    </row>
    <row r="14" spans="1:11">
      <c r="A14" s="345">
        <v>2019</v>
      </c>
      <c r="B14" s="408" t="s">
        <v>75</v>
      </c>
      <c r="C14" s="877">
        <v>2083.5</v>
      </c>
      <c r="D14" s="877">
        <v>2030.1</v>
      </c>
      <c r="E14" s="877">
        <v>2602.1</v>
      </c>
      <c r="F14" s="877">
        <v>571.9</v>
      </c>
      <c r="G14" s="877">
        <v>354.9</v>
      </c>
      <c r="H14" s="877">
        <v>1675.2</v>
      </c>
      <c r="I14" s="876">
        <v>2235.1</v>
      </c>
      <c r="J14" s="878">
        <v>559.79999999999995</v>
      </c>
    </row>
    <row r="15" spans="1:11">
      <c r="B15" s="530" t="s">
        <v>26</v>
      </c>
      <c r="C15" s="877">
        <v>4455.2430000000004</v>
      </c>
      <c r="D15" s="877">
        <v>4670.643</v>
      </c>
      <c r="E15" s="877">
        <v>5544.1549999999997</v>
      </c>
      <c r="F15" s="877">
        <v>873.51199999999994</v>
      </c>
      <c r="G15" s="877">
        <v>779.28700000000003</v>
      </c>
      <c r="H15" s="877">
        <v>3891.3560000000002</v>
      </c>
      <c r="I15" s="876">
        <v>4722.83</v>
      </c>
      <c r="J15" s="878">
        <v>831.5</v>
      </c>
    </row>
    <row r="16" spans="1:11">
      <c r="A16" s="345"/>
      <c r="B16" s="530" t="s">
        <v>36</v>
      </c>
      <c r="C16" s="877">
        <v>7115.1</v>
      </c>
      <c r="D16" s="877">
        <v>6659.2</v>
      </c>
      <c r="E16" s="877">
        <v>7677.9</v>
      </c>
      <c r="F16" s="877">
        <v>1018.7</v>
      </c>
      <c r="G16" s="877">
        <v>1260.5</v>
      </c>
      <c r="H16" s="877">
        <v>5398.7</v>
      </c>
      <c r="I16" s="876">
        <v>6427.4</v>
      </c>
      <c r="J16" s="878">
        <v>1028.7</v>
      </c>
    </row>
    <row r="17" spans="1:10">
      <c r="A17" s="104"/>
      <c r="B17" s="530" t="s">
        <v>33</v>
      </c>
      <c r="C17" s="877">
        <v>9385.5</v>
      </c>
      <c r="D17" s="877">
        <v>8810.5</v>
      </c>
      <c r="E17" s="877">
        <v>10115.299999999999</v>
      </c>
      <c r="F17" s="877">
        <v>1304.8</v>
      </c>
      <c r="G17" s="877">
        <v>1817.8</v>
      </c>
      <c r="H17" s="877">
        <v>6992.7</v>
      </c>
      <c r="I17" s="876">
        <v>8249.7999999999993</v>
      </c>
      <c r="J17" s="878">
        <v>1257.0999999999999</v>
      </c>
    </row>
    <row r="18" spans="1:10">
      <c r="A18" s="104"/>
      <c r="B18" s="530"/>
      <c r="C18" s="877"/>
      <c r="D18" s="877"/>
      <c r="E18" s="877"/>
      <c r="F18" s="877"/>
      <c r="G18" s="877"/>
      <c r="H18" s="877"/>
      <c r="I18" s="876"/>
      <c r="J18" s="878"/>
    </row>
    <row r="19" spans="1:10">
      <c r="A19" s="104">
        <v>2020</v>
      </c>
      <c r="B19" s="530" t="s">
        <v>40</v>
      </c>
      <c r="C19" s="877">
        <v>444.6</v>
      </c>
      <c r="D19" s="877">
        <v>-317.8</v>
      </c>
      <c r="E19" s="877">
        <v>2457.6999999999998</v>
      </c>
      <c r="F19" s="877">
        <v>2775.6</v>
      </c>
      <c r="G19" s="877">
        <v>-54</v>
      </c>
      <c r="H19" s="877">
        <v>-263.8</v>
      </c>
      <c r="I19" s="876">
        <v>2148.5</v>
      </c>
      <c r="J19" s="878">
        <v>2412.3000000000002</v>
      </c>
    </row>
    <row r="20" spans="1:10" s="913" customFormat="1">
      <c r="A20" s="27"/>
      <c r="B20" s="957" t="s">
        <v>26</v>
      </c>
      <c r="C20" s="1118">
        <v>2446.4</v>
      </c>
      <c r="D20" s="1118">
        <v>2300.9</v>
      </c>
      <c r="E20" s="1118">
        <v>4780.7</v>
      </c>
      <c r="F20" s="1118">
        <v>2479.9</v>
      </c>
      <c r="G20" s="1118">
        <v>351.9</v>
      </c>
      <c r="H20" s="1118">
        <v>1949</v>
      </c>
      <c r="I20" s="1120">
        <v>4123.2</v>
      </c>
      <c r="J20" s="1121">
        <v>2174.1999999999998</v>
      </c>
    </row>
    <row r="21" spans="1:10">
      <c r="A21" s="662" t="s">
        <v>79</v>
      </c>
      <c r="B21" s="661"/>
      <c r="C21" s="661"/>
      <c r="D21" s="661"/>
      <c r="E21" s="661"/>
      <c r="F21" s="661"/>
      <c r="G21" s="661"/>
      <c r="H21" s="661"/>
      <c r="I21" s="661"/>
      <c r="J21" s="661"/>
    </row>
    <row r="22" spans="1:10" ht="15" customHeight="1">
      <c r="A22" s="543" t="s">
        <v>78</v>
      </c>
    </row>
  </sheetData>
  <mergeCells count="12">
    <mergeCell ref="A3:B13"/>
    <mergeCell ref="C3:C12"/>
    <mergeCell ref="D3:F7"/>
    <mergeCell ref="G3:G12"/>
    <mergeCell ref="H3:J7"/>
    <mergeCell ref="D8:D12"/>
    <mergeCell ref="E8:E12"/>
    <mergeCell ref="F8:F12"/>
    <mergeCell ref="H8:H12"/>
    <mergeCell ref="I8:I12"/>
    <mergeCell ref="J8:J12"/>
    <mergeCell ref="C13:J13"/>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
  <sheetViews>
    <sheetView showGridLines="0" zoomScaleNormal="100" workbookViewId="0">
      <selection sqref="A1:F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5703125" customWidth="1"/>
    <col min="9" max="9" width="12.85546875" customWidth="1"/>
    <col min="10" max="10" width="14.7109375" customWidth="1"/>
    <col min="11" max="11" width="14.140625" customWidth="1"/>
    <col min="12" max="12" width="15.28515625" customWidth="1"/>
  </cols>
  <sheetData>
    <row r="1" spans="1:13">
      <c r="A1" s="1276" t="s">
        <v>1072</v>
      </c>
      <c r="B1" s="1276"/>
      <c r="C1" s="1276"/>
      <c r="D1" s="1276"/>
      <c r="E1" s="1276"/>
      <c r="F1" s="1276"/>
      <c r="G1" s="155"/>
      <c r="H1" s="155"/>
      <c r="I1" s="155"/>
      <c r="J1" s="156"/>
      <c r="K1" s="739" t="s">
        <v>0</v>
      </c>
      <c r="L1" s="738"/>
    </row>
    <row r="2" spans="1:13">
      <c r="A2" s="1471" t="s">
        <v>1240</v>
      </c>
      <c r="B2" s="1471"/>
      <c r="C2" s="1471"/>
      <c r="D2" s="1471"/>
      <c r="E2" s="1471"/>
      <c r="F2" s="1471"/>
      <c r="G2" s="80"/>
      <c r="H2" s="80"/>
      <c r="I2" s="80"/>
      <c r="J2" s="156"/>
      <c r="K2" s="738" t="s">
        <v>1</v>
      </c>
      <c r="L2" s="738"/>
      <c r="M2" s="640"/>
    </row>
    <row r="3" spans="1:13">
      <c r="A3" s="1472" t="s">
        <v>1241</v>
      </c>
      <c r="B3" s="1472"/>
      <c r="C3" s="1472"/>
      <c r="D3" s="1472"/>
      <c r="E3" s="1472"/>
      <c r="F3" s="1472"/>
      <c r="G3" s="80"/>
      <c r="H3" s="80"/>
      <c r="I3" s="134"/>
      <c r="J3" s="134"/>
      <c r="K3" s="134"/>
      <c r="L3" s="134"/>
    </row>
    <row r="4" spans="1:13">
      <c r="A4" s="1429" t="s">
        <v>1242</v>
      </c>
      <c r="B4" s="1470"/>
      <c r="C4" s="1470"/>
      <c r="D4" s="1470"/>
      <c r="E4" s="1470"/>
      <c r="F4" s="1470"/>
      <c r="G4" s="157"/>
      <c r="H4" s="157"/>
      <c r="I4" s="134"/>
      <c r="J4" s="134"/>
      <c r="K4" s="134"/>
      <c r="L4" s="134"/>
    </row>
    <row r="5" spans="1:13">
      <c r="A5" s="1285" t="s">
        <v>649</v>
      </c>
      <c r="B5" s="1474"/>
      <c r="C5" s="1284" t="s">
        <v>1073</v>
      </c>
      <c r="D5" s="158"/>
      <c r="E5" s="158"/>
      <c r="F5" s="158"/>
      <c r="G5" s="158"/>
      <c r="H5" s="158"/>
      <c r="I5" s="158"/>
      <c r="J5" s="158"/>
      <c r="K5" s="158"/>
      <c r="L5" s="158"/>
    </row>
    <row r="6" spans="1:13">
      <c r="A6" s="1422"/>
      <c r="B6" s="1423"/>
      <c r="C6" s="1475"/>
      <c r="D6" s="1477" t="s">
        <v>862</v>
      </c>
      <c r="E6" s="1477" t="s">
        <v>1074</v>
      </c>
      <c r="F6" s="1477" t="s">
        <v>1075</v>
      </c>
      <c r="G6" s="1474" t="s">
        <v>516</v>
      </c>
      <c r="H6" s="1477" t="s">
        <v>1076</v>
      </c>
      <c r="I6" s="1477" t="s">
        <v>1077</v>
      </c>
      <c r="J6" s="1477" t="s">
        <v>1078</v>
      </c>
      <c r="K6" s="1477" t="s">
        <v>1079</v>
      </c>
      <c r="L6" s="1284" t="s">
        <v>543</v>
      </c>
    </row>
    <row r="7" spans="1:13">
      <c r="A7" s="1422"/>
      <c r="B7" s="1423"/>
      <c r="C7" s="1475"/>
      <c r="D7" s="1478"/>
      <c r="E7" s="1478"/>
      <c r="F7" s="1478"/>
      <c r="G7" s="1423"/>
      <c r="H7" s="1478"/>
      <c r="I7" s="1478"/>
      <c r="J7" s="1478"/>
      <c r="K7" s="1478"/>
      <c r="L7" s="1475"/>
    </row>
    <row r="8" spans="1:13" ht="116.25" customHeight="1">
      <c r="A8" s="1431"/>
      <c r="B8" s="1432"/>
      <c r="C8" s="1476"/>
      <c r="D8" s="1287"/>
      <c r="E8" s="1287"/>
      <c r="F8" s="1287"/>
      <c r="G8" s="1432"/>
      <c r="H8" s="1287"/>
      <c r="I8" s="1287"/>
      <c r="J8" s="1287"/>
      <c r="K8" s="1287"/>
      <c r="L8" s="1476"/>
    </row>
    <row r="9" spans="1:13">
      <c r="A9" s="1473" t="s">
        <v>80</v>
      </c>
      <c r="B9" s="1473"/>
      <c r="C9" s="1473"/>
      <c r="D9" s="1473"/>
      <c r="E9" s="1473"/>
      <c r="F9" s="1473"/>
      <c r="G9" s="1473"/>
      <c r="H9" s="1473"/>
      <c r="I9" s="1473"/>
      <c r="J9" s="1473"/>
      <c r="K9" s="1473"/>
      <c r="L9" s="1473"/>
    </row>
    <row r="10" spans="1:13">
      <c r="A10" s="1466" t="s">
        <v>416</v>
      </c>
      <c r="B10" s="1466"/>
      <c r="C10" s="1466"/>
      <c r="D10" s="1466"/>
      <c r="E10" s="1466"/>
      <c r="F10" s="1466"/>
      <c r="G10" s="1466"/>
      <c r="H10" s="1466"/>
      <c r="I10" s="1466"/>
      <c r="J10" s="1466"/>
      <c r="K10" s="1466"/>
      <c r="L10" s="1466"/>
    </row>
    <row r="11" spans="1:13">
      <c r="A11" s="880">
        <v>2019</v>
      </c>
      <c r="B11" s="883" t="s">
        <v>75</v>
      </c>
      <c r="C11" s="925">
        <v>45533</v>
      </c>
      <c r="D11" s="925">
        <v>20730.5</v>
      </c>
      <c r="E11" s="916">
        <v>4211.5</v>
      </c>
      <c r="F11" s="916">
        <v>300.60000000000002</v>
      </c>
      <c r="G11" s="925">
        <v>953.2</v>
      </c>
      <c r="H11" s="925">
        <v>13559.8</v>
      </c>
      <c r="I11" s="925">
        <v>2439.3000000000002</v>
      </c>
      <c r="J11" s="925">
        <v>139.80000000000001</v>
      </c>
      <c r="K11" s="925">
        <v>1092.4000000000001</v>
      </c>
      <c r="L11" s="926">
        <v>443.6</v>
      </c>
    </row>
    <row r="12" spans="1:13">
      <c r="A12" s="879"/>
      <c r="B12" s="884" t="s">
        <v>26</v>
      </c>
      <c r="C12" s="925">
        <v>96751.8</v>
      </c>
      <c r="D12" s="925">
        <v>44329.1</v>
      </c>
      <c r="E12" s="916">
        <v>7733.4</v>
      </c>
      <c r="F12" s="916">
        <v>610.5</v>
      </c>
      <c r="G12" s="925">
        <v>3072.8</v>
      </c>
      <c r="H12" s="925">
        <v>29011.9</v>
      </c>
      <c r="I12" s="925">
        <v>5014.1000000000004</v>
      </c>
      <c r="J12" s="925">
        <v>317</v>
      </c>
      <c r="K12" s="925">
        <v>2223.9</v>
      </c>
      <c r="L12" s="926">
        <v>856.2</v>
      </c>
    </row>
    <row r="13" spans="1:13">
      <c r="A13" s="880"/>
      <c r="B13" s="884" t="s">
        <v>36</v>
      </c>
      <c r="C13" s="925">
        <v>150198.39999999999</v>
      </c>
      <c r="D13" s="925">
        <v>68149.2</v>
      </c>
      <c r="E13" s="916">
        <v>11277.6</v>
      </c>
      <c r="F13" s="916">
        <v>944.5</v>
      </c>
      <c r="G13" s="925">
        <v>5004.6000000000004</v>
      </c>
      <c r="H13" s="925">
        <v>45716</v>
      </c>
      <c r="I13" s="925">
        <v>7663.6</v>
      </c>
      <c r="J13" s="925">
        <v>579</v>
      </c>
      <c r="K13" s="925">
        <v>3937.8</v>
      </c>
      <c r="L13" s="926">
        <v>1265</v>
      </c>
    </row>
    <row r="14" spans="1:13">
      <c r="A14" s="882"/>
      <c r="B14" s="881" t="s">
        <v>33</v>
      </c>
      <c r="C14" s="925">
        <v>206298.3</v>
      </c>
      <c r="D14" s="916">
        <v>92831.9</v>
      </c>
      <c r="E14" s="916">
        <v>15346.9</v>
      </c>
      <c r="F14" s="925">
        <v>1304.9000000000001</v>
      </c>
      <c r="G14" s="925">
        <v>7196.9</v>
      </c>
      <c r="H14" s="925">
        <v>63080</v>
      </c>
      <c r="I14" s="925">
        <v>10668.5</v>
      </c>
      <c r="J14" s="925">
        <v>760.4</v>
      </c>
      <c r="K14" s="926">
        <v>5160.1000000000004</v>
      </c>
      <c r="L14" s="913">
        <v>1923.1</v>
      </c>
    </row>
    <row r="15" spans="1:13">
      <c r="A15" s="882"/>
      <c r="B15" s="884"/>
      <c r="C15" s="925"/>
      <c r="D15" s="925"/>
      <c r="E15" s="916"/>
      <c r="F15" s="916"/>
      <c r="G15" s="925"/>
      <c r="H15" s="925"/>
      <c r="I15" s="925"/>
      <c r="J15" s="925"/>
      <c r="K15" s="925"/>
      <c r="L15" s="926"/>
    </row>
    <row r="16" spans="1:13">
      <c r="A16" s="882">
        <v>2020</v>
      </c>
      <c r="B16" s="884" t="s">
        <v>40</v>
      </c>
      <c r="C16" s="925">
        <v>48072</v>
      </c>
      <c r="D16" s="925">
        <v>21451.8</v>
      </c>
      <c r="E16" s="916">
        <v>4257.8</v>
      </c>
      <c r="F16" s="916">
        <v>317.7</v>
      </c>
      <c r="G16" s="925">
        <v>1209</v>
      </c>
      <c r="H16" s="925">
        <v>14638.2</v>
      </c>
      <c r="I16" s="925">
        <v>2553.6</v>
      </c>
      <c r="J16" s="925">
        <v>140.30000000000001</v>
      </c>
      <c r="K16" s="925">
        <v>1223.5999999999999</v>
      </c>
      <c r="L16" s="926">
        <v>498.4</v>
      </c>
    </row>
    <row r="17" spans="1:12" s="913" customFormat="1">
      <c r="A17" s="914"/>
      <c r="B17" s="919" t="s">
        <v>26</v>
      </c>
      <c r="C17" s="1122">
        <v>91414.5</v>
      </c>
      <c r="D17" s="1122">
        <v>40301.1</v>
      </c>
      <c r="E17" s="1123">
        <v>7738.6</v>
      </c>
      <c r="F17" s="1123">
        <v>657.7</v>
      </c>
      <c r="G17" s="1122">
        <v>3344.8</v>
      </c>
      <c r="H17" s="1122">
        <v>27139.8</v>
      </c>
      <c r="I17" s="1122">
        <v>4872.1000000000004</v>
      </c>
      <c r="J17" s="1122">
        <v>237.8</v>
      </c>
      <c r="K17" s="1122">
        <v>2469.5</v>
      </c>
      <c r="L17" s="1124">
        <v>1019.3</v>
      </c>
    </row>
    <row r="18" spans="1:12">
      <c r="A18" s="1468" t="s">
        <v>81</v>
      </c>
      <c r="B18" s="1468"/>
      <c r="C18" s="1468"/>
      <c r="D18" s="1468"/>
      <c r="E18" s="1468"/>
      <c r="F18" s="1468"/>
      <c r="G18" s="1468"/>
      <c r="H18" s="1468"/>
      <c r="I18" s="1468"/>
      <c r="J18" s="1468"/>
      <c r="K18" s="1468"/>
      <c r="L18" s="1468"/>
    </row>
    <row r="19" spans="1:12">
      <c r="A19" s="1466" t="s">
        <v>417</v>
      </c>
      <c r="B19" s="1466"/>
      <c r="C19" s="1466"/>
      <c r="D19" s="1466"/>
      <c r="E19" s="1466"/>
      <c r="F19" s="1466"/>
      <c r="G19" s="1466"/>
      <c r="H19" s="1466"/>
      <c r="I19" s="1466"/>
      <c r="J19" s="1466"/>
      <c r="K19" s="1466"/>
      <c r="L19" s="1466"/>
    </row>
    <row r="20" spans="1:12">
      <c r="A20" s="880">
        <v>2019</v>
      </c>
      <c r="B20" s="883" t="s">
        <v>75</v>
      </c>
      <c r="C20" s="925">
        <v>43449.5</v>
      </c>
      <c r="D20" s="925">
        <v>19684</v>
      </c>
      <c r="E20" s="916">
        <v>3677.6</v>
      </c>
      <c r="F20" s="916">
        <v>296.7</v>
      </c>
      <c r="G20" s="925">
        <v>938</v>
      </c>
      <c r="H20" s="925">
        <v>13411.6</v>
      </c>
      <c r="I20" s="925">
        <v>2223.1999999999998</v>
      </c>
      <c r="J20" s="925">
        <v>150.5</v>
      </c>
      <c r="K20" s="925">
        <v>1006.6</v>
      </c>
      <c r="L20" s="1125">
        <v>396.7</v>
      </c>
    </row>
    <row r="21" spans="1:12">
      <c r="A21" s="879"/>
      <c r="B21" s="884" t="s">
        <v>26</v>
      </c>
      <c r="C21" s="925">
        <v>92296.5</v>
      </c>
      <c r="D21" s="925">
        <v>42173.612000000001</v>
      </c>
      <c r="E21" s="916">
        <v>6914.0739999999996</v>
      </c>
      <c r="F21" s="916">
        <v>598.26099999999997</v>
      </c>
      <c r="G21" s="925">
        <v>2872.752</v>
      </c>
      <c r="H21" s="925">
        <v>28356.436000000002</v>
      </c>
      <c r="I21" s="925">
        <v>4598.8680000000004</v>
      </c>
      <c r="J21" s="925">
        <v>314.19900000000001</v>
      </c>
      <c r="K21" s="925">
        <v>2064.6849999999999</v>
      </c>
      <c r="L21" s="1125">
        <v>781.35599999999999</v>
      </c>
    </row>
    <row r="22" spans="1:12">
      <c r="A22" s="880"/>
      <c r="B22" s="884" t="s">
        <v>36</v>
      </c>
      <c r="C22" s="925">
        <v>143083.29999999999</v>
      </c>
      <c r="D22" s="925">
        <v>64736.6</v>
      </c>
      <c r="E22" s="916">
        <v>10148</v>
      </c>
      <c r="F22" s="916">
        <v>917.3</v>
      </c>
      <c r="G22" s="925">
        <v>4651.3</v>
      </c>
      <c r="H22" s="925">
        <v>44693.1</v>
      </c>
      <c r="I22" s="925">
        <v>7008</v>
      </c>
      <c r="J22" s="925">
        <v>529.1</v>
      </c>
      <c r="K22" s="925">
        <v>3667.2</v>
      </c>
      <c r="L22" s="1125">
        <v>1156.2</v>
      </c>
    </row>
    <row r="23" spans="1:12">
      <c r="A23" s="882"/>
      <c r="B23" s="881" t="s">
        <v>33</v>
      </c>
      <c r="C23" s="925">
        <v>196912.8</v>
      </c>
      <c r="D23" s="925">
        <v>88539.7</v>
      </c>
      <c r="E23" s="916">
        <v>13877.2</v>
      </c>
      <c r="F23" s="916">
        <v>1293.7</v>
      </c>
      <c r="G23" s="925">
        <v>6658</v>
      </c>
      <c r="H23" s="925">
        <v>61428.5</v>
      </c>
      <c r="I23" s="925">
        <v>9884.7999999999993</v>
      </c>
      <c r="J23" s="925">
        <v>708</v>
      </c>
      <c r="K23" s="925">
        <v>4840.5</v>
      </c>
      <c r="L23" s="1125">
        <v>1740.8</v>
      </c>
    </row>
    <row r="24" spans="1:12">
      <c r="A24" s="882"/>
      <c r="B24" s="884"/>
      <c r="C24" s="925"/>
      <c r="D24" s="925"/>
      <c r="E24" s="916"/>
      <c r="F24" s="916"/>
      <c r="G24" s="925"/>
      <c r="H24" s="925"/>
      <c r="I24" s="925"/>
      <c r="J24" s="925"/>
      <c r="K24" s="925"/>
      <c r="L24" s="926"/>
    </row>
    <row r="25" spans="1:12">
      <c r="A25" s="882">
        <v>2020</v>
      </c>
      <c r="B25" s="883" t="s">
        <v>75</v>
      </c>
      <c r="C25" s="925">
        <v>47627.4</v>
      </c>
      <c r="D25" s="925">
        <v>21890.5</v>
      </c>
      <c r="E25" s="916">
        <v>3783.8</v>
      </c>
      <c r="F25" s="916">
        <v>315.2</v>
      </c>
      <c r="G25" s="925">
        <v>1144.7</v>
      </c>
      <c r="H25" s="925">
        <v>14470.2</v>
      </c>
      <c r="I25" s="925">
        <v>2364.1</v>
      </c>
      <c r="J25" s="925">
        <v>153.4</v>
      </c>
      <c r="K25" s="925">
        <v>1152.5999999999999</v>
      </c>
      <c r="L25" s="1125">
        <v>467.2</v>
      </c>
    </row>
    <row r="26" spans="1:12" s="913" customFormat="1">
      <c r="A26" s="914"/>
      <c r="B26" s="919" t="s">
        <v>26</v>
      </c>
      <c r="C26" s="1157">
        <v>88968.1</v>
      </c>
      <c r="D26" s="1157">
        <v>39601.800000000003</v>
      </c>
      <c r="E26" s="1157">
        <v>7047.7</v>
      </c>
      <c r="F26" s="1159">
        <v>639</v>
      </c>
      <c r="G26" s="1157">
        <v>3112.7</v>
      </c>
      <c r="H26" s="1157">
        <v>26664.2</v>
      </c>
      <c r="I26" s="1157">
        <v>4510.1000000000004</v>
      </c>
      <c r="J26" s="1157">
        <v>265.39999999999998</v>
      </c>
      <c r="K26" s="1157">
        <v>2319.6</v>
      </c>
      <c r="L26" s="1158">
        <v>926.9</v>
      </c>
    </row>
    <row r="27" spans="1:12">
      <c r="A27" s="1468" t="s">
        <v>82</v>
      </c>
      <c r="B27" s="1468"/>
      <c r="C27" s="1468"/>
      <c r="D27" s="1468"/>
      <c r="E27" s="1468"/>
      <c r="F27" s="1468"/>
      <c r="G27" s="1468"/>
      <c r="H27" s="1468"/>
      <c r="I27" s="1468"/>
      <c r="J27" s="1468"/>
      <c r="K27" s="1468"/>
      <c r="L27" s="1468"/>
    </row>
    <row r="28" spans="1:12">
      <c r="A28" s="1469" t="s">
        <v>1080</v>
      </c>
      <c r="B28" s="1469"/>
      <c r="C28" s="1469"/>
      <c r="D28" s="1469"/>
      <c r="E28" s="1469"/>
      <c r="F28" s="1469"/>
      <c r="G28" s="1469"/>
      <c r="H28" s="1469"/>
      <c r="I28" s="1469"/>
      <c r="J28" s="1469"/>
      <c r="K28" s="1469"/>
      <c r="L28" s="1469"/>
    </row>
    <row r="29" spans="1:12">
      <c r="A29" s="880">
        <v>2019</v>
      </c>
      <c r="B29" s="883" t="s">
        <v>75</v>
      </c>
      <c r="C29" s="925">
        <v>2083.5</v>
      </c>
      <c r="D29" s="925">
        <v>1046.5</v>
      </c>
      <c r="E29" s="916">
        <v>533.9</v>
      </c>
      <c r="F29" s="916">
        <v>4</v>
      </c>
      <c r="G29" s="925">
        <v>15.2</v>
      </c>
      <c r="H29" s="925">
        <v>148.19999999999999</v>
      </c>
      <c r="I29" s="925">
        <v>216.1</v>
      </c>
      <c r="J29" s="925">
        <v>-10.6</v>
      </c>
      <c r="K29" s="925">
        <v>85.8</v>
      </c>
      <c r="L29" s="926">
        <v>46.9</v>
      </c>
    </row>
    <row r="30" spans="1:12">
      <c r="A30" s="879"/>
      <c r="B30" s="884" t="s">
        <v>26</v>
      </c>
      <c r="C30" s="925">
        <v>4455.2</v>
      </c>
      <c r="D30" s="925">
        <v>2155.5210000000002</v>
      </c>
      <c r="E30" s="916">
        <v>819.322</v>
      </c>
      <c r="F30" s="916">
        <v>12.209</v>
      </c>
      <c r="G30" s="925">
        <v>200.07</v>
      </c>
      <c r="H30" s="925">
        <v>655.49599999999998</v>
      </c>
      <c r="I30" s="925">
        <v>415.21600000000001</v>
      </c>
      <c r="J30" s="925">
        <v>2.774</v>
      </c>
      <c r="K30" s="925">
        <v>159.25200000000001</v>
      </c>
      <c r="L30" s="926">
        <v>74.835999999999999</v>
      </c>
    </row>
    <row r="31" spans="1:12">
      <c r="A31" s="880"/>
      <c r="B31" s="884" t="s">
        <v>36</v>
      </c>
      <c r="C31" s="925">
        <v>7115.1</v>
      </c>
      <c r="D31" s="925">
        <v>3412.6</v>
      </c>
      <c r="E31" s="916">
        <v>1129.5999999999999</v>
      </c>
      <c r="F31" s="916">
        <v>27.2</v>
      </c>
      <c r="G31" s="925">
        <v>353.2</v>
      </c>
      <c r="H31" s="925">
        <v>1022.9</v>
      </c>
      <c r="I31" s="925">
        <v>655.6</v>
      </c>
      <c r="J31" s="925">
        <v>50</v>
      </c>
      <c r="K31" s="925">
        <v>270.60000000000002</v>
      </c>
      <c r="L31" s="926">
        <v>108.8</v>
      </c>
    </row>
    <row r="32" spans="1:12">
      <c r="A32" s="882"/>
      <c r="B32" s="881" t="s">
        <v>33</v>
      </c>
      <c r="C32" s="925">
        <v>9385.5</v>
      </c>
      <c r="D32" s="925">
        <v>4292.3</v>
      </c>
      <c r="E32" s="916">
        <v>1469.7</v>
      </c>
      <c r="F32" s="916">
        <v>11.1</v>
      </c>
      <c r="G32" s="925">
        <v>538.9</v>
      </c>
      <c r="H32" s="925">
        <v>1651.6</v>
      </c>
      <c r="I32" s="925">
        <v>783.6</v>
      </c>
      <c r="J32" s="925">
        <v>52.4</v>
      </c>
      <c r="K32" s="925">
        <v>319.60000000000002</v>
      </c>
      <c r="L32" s="926">
        <v>182.3</v>
      </c>
    </row>
    <row r="33" spans="1:12">
      <c r="A33" s="882"/>
      <c r="B33" s="884"/>
      <c r="C33" s="925"/>
      <c r="D33" s="925"/>
      <c r="E33" s="916"/>
      <c r="F33" s="916"/>
      <c r="G33" s="925"/>
      <c r="H33" s="925"/>
      <c r="I33" s="925"/>
      <c r="J33" s="925"/>
      <c r="K33" s="925"/>
      <c r="L33" s="926"/>
    </row>
    <row r="34" spans="1:12">
      <c r="A34" s="882">
        <v>2020</v>
      </c>
      <c r="B34" s="883" t="s">
        <v>75</v>
      </c>
      <c r="C34" s="925">
        <v>444.6</v>
      </c>
      <c r="D34" s="925">
        <v>-438.7</v>
      </c>
      <c r="E34" s="916">
        <v>474</v>
      </c>
      <c r="F34" s="916">
        <v>2.5</v>
      </c>
      <c r="G34" s="925">
        <v>64.400000000000006</v>
      </c>
      <c r="H34" s="925">
        <v>168</v>
      </c>
      <c r="I34" s="925">
        <v>189.5</v>
      </c>
      <c r="J34" s="925">
        <v>-13.1</v>
      </c>
      <c r="K34" s="925">
        <v>71</v>
      </c>
      <c r="L34" s="926">
        <v>31.1</v>
      </c>
    </row>
    <row r="35" spans="1:12" s="913" customFormat="1">
      <c r="A35" s="914"/>
      <c r="B35" s="919" t="s">
        <v>26</v>
      </c>
      <c r="C35" s="1122">
        <v>2446.4</v>
      </c>
      <c r="D35" s="1122">
        <v>699.3</v>
      </c>
      <c r="E35" s="1123">
        <v>690.9</v>
      </c>
      <c r="F35" s="1123">
        <v>18.8</v>
      </c>
      <c r="G35" s="1122">
        <v>232.1</v>
      </c>
      <c r="H35" s="1122">
        <v>475.6</v>
      </c>
      <c r="I35" s="1122">
        <v>362</v>
      </c>
      <c r="J35" s="1122">
        <v>-27.7</v>
      </c>
      <c r="K35" s="1122">
        <v>149.9</v>
      </c>
      <c r="L35" s="1124">
        <v>92.3</v>
      </c>
    </row>
    <row r="36" spans="1:12">
      <c r="A36" s="1467" t="s">
        <v>83</v>
      </c>
      <c r="B36" s="1467"/>
      <c r="C36" s="1467"/>
      <c r="D36" s="1467"/>
      <c r="E36" s="1467"/>
      <c r="F36" s="1467"/>
      <c r="G36" s="1467"/>
      <c r="H36" s="1467"/>
      <c r="I36" s="1467"/>
      <c r="J36" s="1467"/>
      <c r="K36" s="1467"/>
      <c r="L36" s="1467"/>
    </row>
    <row r="37" spans="1:12">
      <c r="A37" s="1465" t="s">
        <v>84</v>
      </c>
      <c r="B37" s="1465"/>
      <c r="C37" s="1465"/>
      <c r="D37" s="1465"/>
      <c r="E37" s="1465"/>
      <c r="F37" s="161"/>
      <c r="G37" s="161"/>
      <c r="H37" s="161"/>
      <c r="I37" s="161"/>
      <c r="J37" s="161"/>
      <c r="K37" s="161"/>
      <c r="L37" s="161"/>
    </row>
  </sheetData>
  <mergeCells count="23">
    <mergeCell ref="A4:F4"/>
    <mergeCell ref="A1:F1"/>
    <mergeCell ref="A2:F2"/>
    <mergeCell ref="A3:F3"/>
    <mergeCell ref="A9:L9"/>
    <mergeCell ref="A5:B8"/>
    <mergeCell ref="C5:C8"/>
    <mergeCell ref="D6:D8"/>
    <mergeCell ref="E6:E8"/>
    <mergeCell ref="F6:F8"/>
    <mergeCell ref="G6:G8"/>
    <mergeCell ref="H6:H8"/>
    <mergeCell ref="I6:I8"/>
    <mergeCell ref="J6:J8"/>
    <mergeCell ref="K6:K8"/>
    <mergeCell ref="L6:L8"/>
    <mergeCell ref="A37:E37"/>
    <mergeCell ref="A10:L10"/>
    <mergeCell ref="A36:L36"/>
    <mergeCell ref="A18:L18"/>
    <mergeCell ref="A19:L19"/>
    <mergeCell ref="A27:L27"/>
    <mergeCell ref="A28:L2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42578125" customWidth="1"/>
    <col min="7" max="7" width="12.85546875" customWidth="1"/>
    <col min="8" max="8" width="16.7109375" customWidth="1"/>
    <col min="9" max="9" width="12.85546875" customWidth="1"/>
    <col min="10" max="10" width="14.85546875" customWidth="1"/>
    <col min="11" max="11" width="14.5703125" customWidth="1"/>
    <col min="12" max="12" width="14.28515625" customWidth="1"/>
  </cols>
  <sheetData>
    <row r="1" spans="1:13">
      <c r="A1" s="1276" t="s">
        <v>1081</v>
      </c>
      <c r="B1" s="1276"/>
      <c r="C1" s="1276"/>
      <c r="D1" s="1276"/>
      <c r="E1" s="1276"/>
      <c r="F1" s="1276"/>
      <c r="G1" s="1276"/>
      <c r="H1" s="162"/>
      <c r="I1" s="163"/>
      <c r="J1" s="164"/>
      <c r="K1" s="739" t="s">
        <v>0</v>
      </c>
      <c r="L1" s="738"/>
    </row>
    <row r="2" spans="1:13">
      <c r="A2" s="1471" t="s">
        <v>1238</v>
      </c>
      <c r="B2" s="1471"/>
      <c r="C2" s="1471"/>
      <c r="D2" s="1471"/>
      <c r="E2" s="1471"/>
      <c r="F2" s="1471"/>
      <c r="G2" s="1471"/>
      <c r="H2" s="80"/>
      <c r="I2" s="134"/>
      <c r="J2" s="127" t="s">
        <v>85</v>
      </c>
      <c r="K2" s="738" t="s">
        <v>1</v>
      </c>
      <c r="L2" s="738"/>
      <c r="M2" s="640"/>
    </row>
    <row r="3" spans="1:13">
      <c r="A3" s="1472" t="s">
        <v>1236</v>
      </c>
      <c r="B3" s="1472"/>
      <c r="C3" s="1472"/>
      <c r="D3" s="1472"/>
      <c r="E3" s="1472"/>
      <c r="F3" s="1472"/>
      <c r="G3" s="1472"/>
      <c r="H3" s="80"/>
      <c r="I3" s="134"/>
      <c r="J3" s="134"/>
      <c r="K3" s="134"/>
      <c r="L3" s="134"/>
    </row>
    <row r="4" spans="1:13">
      <c r="A4" s="1429" t="s">
        <v>1239</v>
      </c>
      <c r="B4" s="1429"/>
      <c r="C4" s="1429"/>
      <c r="D4" s="1429"/>
      <c r="E4" s="1429"/>
      <c r="F4" s="1429"/>
      <c r="G4" s="1429"/>
      <c r="H4" s="157"/>
      <c r="I4" s="134"/>
      <c r="J4" s="134"/>
      <c r="K4" s="134"/>
      <c r="L4" s="134"/>
    </row>
    <row r="5" spans="1:13">
      <c r="A5" s="1285" t="s">
        <v>649</v>
      </c>
      <c r="B5" s="1474"/>
      <c r="C5" s="1284" t="s">
        <v>888</v>
      </c>
      <c r="D5" s="158"/>
      <c r="E5" s="158"/>
      <c r="F5" s="158"/>
      <c r="G5" s="158"/>
      <c r="H5" s="158"/>
      <c r="I5" s="158"/>
      <c r="J5" s="158"/>
      <c r="K5" s="158"/>
      <c r="L5" s="158"/>
    </row>
    <row r="6" spans="1:13">
      <c r="A6" s="1422"/>
      <c r="B6" s="1423"/>
      <c r="C6" s="1475"/>
      <c r="D6" s="1477" t="s">
        <v>862</v>
      </c>
      <c r="E6" s="1477" t="s">
        <v>1082</v>
      </c>
      <c r="F6" s="1477" t="s">
        <v>1075</v>
      </c>
      <c r="G6" s="1474" t="s">
        <v>516</v>
      </c>
      <c r="H6" s="1477" t="s">
        <v>1076</v>
      </c>
      <c r="I6" s="1477" t="s">
        <v>1077</v>
      </c>
      <c r="J6" s="1477" t="s">
        <v>1078</v>
      </c>
      <c r="K6" s="1477" t="s">
        <v>1079</v>
      </c>
      <c r="L6" s="1284" t="s">
        <v>543</v>
      </c>
    </row>
    <row r="7" spans="1:13">
      <c r="A7" s="1422"/>
      <c r="B7" s="1423"/>
      <c r="C7" s="1475"/>
      <c r="D7" s="1478"/>
      <c r="E7" s="1478"/>
      <c r="F7" s="1478"/>
      <c r="G7" s="1423"/>
      <c r="H7" s="1478"/>
      <c r="I7" s="1478"/>
      <c r="J7" s="1478"/>
      <c r="K7" s="1478"/>
      <c r="L7" s="1475"/>
    </row>
    <row r="8" spans="1:13" ht="122.25" customHeight="1">
      <c r="A8" s="1431"/>
      <c r="B8" s="1432"/>
      <c r="C8" s="1476"/>
      <c r="D8" s="1287"/>
      <c r="E8" s="1287"/>
      <c r="F8" s="1287"/>
      <c r="G8" s="1432"/>
      <c r="H8" s="1287"/>
      <c r="I8" s="1287"/>
      <c r="J8" s="1287"/>
      <c r="K8" s="1287"/>
      <c r="L8" s="1476"/>
    </row>
    <row r="9" spans="1:13">
      <c r="A9" s="1473" t="s">
        <v>86</v>
      </c>
      <c r="B9" s="1473"/>
      <c r="C9" s="1473"/>
      <c r="D9" s="1473"/>
      <c r="E9" s="1473"/>
      <c r="F9" s="1473"/>
      <c r="G9" s="1473"/>
      <c r="H9" s="1473"/>
      <c r="I9" s="1473"/>
      <c r="J9" s="1473"/>
      <c r="K9" s="1473"/>
      <c r="L9" s="1473"/>
    </row>
    <row r="10" spans="1:13">
      <c r="A10" s="1466" t="s">
        <v>1083</v>
      </c>
      <c r="B10" s="1466"/>
      <c r="C10" s="1466"/>
      <c r="D10" s="1466"/>
      <c r="E10" s="1466"/>
      <c r="F10" s="1466"/>
      <c r="G10" s="1466"/>
      <c r="H10" s="1466"/>
      <c r="I10" s="1466"/>
      <c r="J10" s="1466"/>
      <c r="K10" s="1466"/>
      <c r="L10" s="1466"/>
    </row>
    <row r="11" spans="1:13">
      <c r="A11" s="886">
        <v>2019</v>
      </c>
      <c r="B11" s="889" t="s">
        <v>75</v>
      </c>
      <c r="C11" s="890">
        <v>2602.1</v>
      </c>
      <c r="D11" s="890">
        <v>1228.4000000000001</v>
      </c>
      <c r="E11" s="890">
        <v>458.3</v>
      </c>
      <c r="F11" s="890">
        <v>18.8</v>
      </c>
      <c r="G11" s="890">
        <v>68.099999999999994</v>
      </c>
      <c r="H11" s="890">
        <v>245.5</v>
      </c>
      <c r="I11" s="890">
        <v>247.3</v>
      </c>
      <c r="J11" s="890">
        <v>2</v>
      </c>
      <c r="K11" s="890">
        <v>90.9</v>
      </c>
      <c r="L11" s="891">
        <v>136.5</v>
      </c>
    </row>
    <row r="12" spans="1:13">
      <c r="A12" s="885"/>
      <c r="B12" s="909" t="s">
        <v>87</v>
      </c>
      <c r="C12" s="890">
        <v>5544.2</v>
      </c>
      <c r="D12" s="890">
        <v>2805.3</v>
      </c>
      <c r="E12" s="890">
        <v>737.9</v>
      </c>
      <c r="F12" s="890">
        <v>38.200000000000003</v>
      </c>
      <c r="G12" s="890">
        <v>287.39999999999998</v>
      </c>
      <c r="H12" s="890">
        <v>662.6</v>
      </c>
      <c r="I12" s="890">
        <v>446.7</v>
      </c>
      <c r="J12" s="890">
        <v>10.5</v>
      </c>
      <c r="K12" s="890">
        <v>155.30000000000001</v>
      </c>
      <c r="L12" s="891">
        <v>185.8</v>
      </c>
    </row>
    <row r="13" spans="1:13">
      <c r="A13" s="886"/>
      <c r="B13" s="892" t="s">
        <v>94</v>
      </c>
      <c r="C13" s="890">
        <v>7677.9</v>
      </c>
      <c r="D13" s="890">
        <v>3788.9</v>
      </c>
      <c r="E13" s="890">
        <v>885.8</v>
      </c>
      <c r="F13" s="890">
        <v>63.5</v>
      </c>
      <c r="G13" s="890">
        <v>447.1</v>
      </c>
      <c r="H13" s="890">
        <v>929.6</v>
      </c>
      <c r="I13" s="890">
        <v>677.4</v>
      </c>
      <c r="J13" s="890">
        <v>44.5</v>
      </c>
      <c r="K13" s="890">
        <v>273.5</v>
      </c>
      <c r="L13" s="891">
        <v>239.6</v>
      </c>
    </row>
    <row r="14" spans="1:13">
      <c r="A14" s="887"/>
      <c r="B14" s="888" t="s">
        <v>33</v>
      </c>
      <c r="C14" s="890">
        <v>10115.299999999999</v>
      </c>
      <c r="D14" s="890">
        <v>4999.1000000000004</v>
      </c>
      <c r="E14" s="890">
        <v>920.6</v>
      </c>
      <c r="F14" s="890">
        <v>63.2</v>
      </c>
      <c r="G14" s="890">
        <v>632.4</v>
      </c>
      <c r="H14" s="890">
        <v>1505.2</v>
      </c>
      <c r="I14" s="890">
        <v>849.8</v>
      </c>
      <c r="J14" s="890">
        <v>45.6</v>
      </c>
      <c r="K14" s="890">
        <v>345.2</v>
      </c>
      <c r="L14" s="891">
        <v>326.39999999999998</v>
      </c>
    </row>
    <row r="15" spans="1:13">
      <c r="A15" s="887"/>
      <c r="B15" s="892"/>
      <c r="C15" s="890"/>
      <c r="D15" s="890"/>
      <c r="E15" s="890"/>
      <c r="F15" s="890"/>
      <c r="G15" s="890"/>
      <c r="H15" s="890"/>
      <c r="I15" s="890"/>
      <c r="J15" s="890"/>
      <c r="K15" s="890"/>
      <c r="L15" s="891"/>
    </row>
    <row r="16" spans="1:13">
      <c r="A16" s="887">
        <v>2020</v>
      </c>
      <c r="B16" s="889" t="s">
        <v>75</v>
      </c>
      <c r="C16" s="890">
        <v>2457.6999999999998</v>
      </c>
      <c r="D16" s="890">
        <v>1172.7</v>
      </c>
      <c r="E16" s="890">
        <v>342</v>
      </c>
      <c r="F16" s="890">
        <v>19.5</v>
      </c>
      <c r="G16" s="890">
        <v>104.3</v>
      </c>
      <c r="H16" s="890">
        <v>389.3</v>
      </c>
      <c r="I16" s="890">
        <v>203.9</v>
      </c>
      <c r="J16" s="890">
        <v>2.2999999999999998</v>
      </c>
      <c r="K16" s="890">
        <v>78.8</v>
      </c>
      <c r="L16" s="891">
        <v>57.4</v>
      </c>
    </row>
    <row r="17" spans="1:12" s="913" customFormat="1">
      <c r="A17" s="914"/>
      <c r="B17" s="909" t="s">
        <v>87</v>
      </c>
      <c r="C17" s="1126">
        <v>4780.7</v>
      </c>
      <c r="D17" s="1126">
        <v>2311.3000000000002</v>
      </c>
      <c r="E17" s="1126">
        <v>415.7</v>
      </c>
      <c r="F17" s="1126">
        <v>44.4</v>
      </c>
      <c r="G17" s="1126">
        <v>322.3</v>
      </c>
      <c r="H17" s="1126">
        <v>709.7</v>
      </c>
      <c r="I17" s="1126">
        <v>451.2</v>
      </c>
      <c r="J17" s="1126">
        <v>9.6</v>
      </c>
      <c r="K17" s="1126">
        <v>161.9</v>
      </c>
      <c r="L17" s="1127">
        <v>146.30000000000001</v>
      </c>
    </row>
    <row r="18" spans="1:12">
      <c r="A18" s="1480" t="s">
        <v>88</v>
      </c>
      <c r="B18" s="1480"/>
      <c r="C18" s="1480"/>
      <c r="D18" s="1480"/>
      <c r="E18" s="1480"/>
      <c r="F18" s="1480"/>
      <c r="G18" s="1480"/>
      <c r="H18" s="1480"/>
      <c r="I18" s="1480"/>
      <c r="J18" s="1480"/>
      <c r="K18" s="1480"/>
      <c r="L18" s="1480"/>
    </row>
    <row r="19" spans="1:12">
      <c r="A19" s="1466" t="s">
        <v>418</v>
      </c>
      <c r="B19" s="1466"/>
      <c r="C19" s="1466"/>
      <c r="D19" s="1466"/>
      <c r="E19" s="1466"/>
      <c r="F19" s="1466"/>
      <c r="G19" s="1466"/>
      <c r="H19" s="1466"/>
      <c r="I19" s="1466"/>
      <c r="J19" s="1466"/>
      <c r="K19" s="1466"/>
      <c r="L19" s="1466"/>
    </row>
    <row r="20" spans="1:12">
      <c r="A20" s="886">
        <v>2019</v>
      </c>
      <c r="B20" s="889" t="s">
        <v>75</v>
      </c>
      <c r="C20" s="890">
        <v>571.9</v>
      </c>
      <c r="D20" s="890">
        <v>206.1</v>
      </c>
      <c r="E20" s="893">
        <v>48.6</v>
      </c>
      <c r="F20" s="890">
        <v>5.0999999999999996</v>
      </c>
      <c r="G20" s="890">
        <v>36.5</v>
      </c>
      <c r="H20" s="890">
        <v>130.1</v>
      </c>
      <c r="I20" s="890">
        <v>16</v>
      </c>
      <c r="J20" s="890">
        <v>15.2</v>
      </c>
      <c r="K20" s="890">
        <v>35.299999999999997</v>
      </c>
      <c r="L20" s="891">
        <v>2.8</v>
      </c>
    </row>
    <row r="21" spans="1:12">
      <c r="A21" s="885"/>
      <c r="B21" s="892" t="s">
        <v>87</v>
      </c>
      <c r="C21" s="890">
        <v>873.5</v>
      </c>
      <c r="D21" s="890">
        <v>503.6</v>
      </c>
      <c r="E21" s="890">
        <v>57.6</v>
      </c>
      <c r="F21" s="890">
        <v>4.4000000000000004</v>
      </c>
      <c r="G21" s="890">
        <v>25.3</v>
      </c>
      <c r="H21" s="890">
        <v>44.9</v>
      </c>
      <c r="I21" s="890">
        <v>14.6</v>
      </c>
      <c r="J21" s="893">
        <v>8.6</v>
      </c>
      <c r="K21" s="890">
        <v>49.3</v>
      </c>
      <c r="L21" s="891">
        <v>2.2999999999999998</v>
      </c>
    </row>
    <row r="22" spans="1:12">
      <c r="A22" s="886"/>
      <c r="B22" s="892" t="s">
        <v>94</v>
      </c>
      <c r="C22" s="890">
        <v>1018.7</v>
      </c>
      <c r="D22" s="890">
        <v>678.2</v>
      </c>
      <c r="E22" s="890">
        <v>71</v>
      </c>
      <c r="F22" s="890">
        <v>4.9000000000000004</v>
      </c>
      <c r="G22" s="890">
        <v>29.4</v>
      </c>
      <c r="H22" s="890">
        <v>51.1</v>
      </c>
      <c r="I22" s="890">
        <v>13.9</v>
      </c>
      <c r="J22" s="890">
        <v>3.1</v>
      </c>
      <c r="K22" s="890">
        <v>68.2</v>
      </c>
      <c r="L22" s="891">
        <v>1.1000000000000001</v>
      </c>
    </row>
    <row r="23" spans="1:12">
      <c r="A23" s="887"/>
      <c r="B23" s="888" t="s">
        <v>33</v>
      </c>
      <c r="C23" s="890">
        <v>1304.8</v>
      </c>
      <c r="D23" s="890">
        <v>836.9</v>
      </c>
      <c r="E23" s="890">
        <v>112</v>
      </c>
      <c r="F23" s="890">
        <v>12.3</v>
      </c>
      <c r="G23" s="890">
        <v>23.4</v>
      </c>
      <c r="H23" s="890">
        <v>42.2</v>
      </c>
      <c r="I23" s="890">
        <v>20.2</v>
      </c>
      <c r="J23" s="890">
        <v>0.8</v>
      </c>
      <c r="K23" s="890">
        <v>111</v>
      </c>
      <c r="L23" s="891">
        <v>2.2999999999999998</v>
      </c>
    </row>
    <row r="24" spans="1:12">
      <c r="A24" s="887"/>
      <c r="B24" s="888"/>
      <c r="C24" s="890"/>
      <c r="D24" s="890"/>
      <c r="E24" s="890"/>
      <c r="F24" s="890"/>
      <c r="G24" s="890"/>
      <c r="H24" s="890"/>
      <c r="I24" s="890"/>
      <c r="J24" s="890"/>
      <c r="K24" s="890"/>
      <c r="L24" s="891"/>
    </row>
    <row r="25" spans="1:12">
      <c r="A25" s="887">
        <v>2020</v>
      </c>
      <c r="B25" s="889" t="s">
        <v>75</v>
      </c>
      <c r="C25" s="890">
        <v>2775.6</v>
      </c>
      <c r="D25" s="890">
        <v>2190.8000000000002</v>
      </c>
      <c r="E25" s="890">
        <v>82.9</v>
      </c>
      <c r="F25" s="890">
        <v>7.8</v>
      </c>
      <c r="G25" s="890">
        <v>43.4</v>
      </c>
      <c r="H25" s="890">
        <v>121.5</v>
      </c>
      <c r="I25" s="890">
        <v>22</v>
      </c>
      <c r="J25" s="890">
        <v>30.3</v>
      </c>
      <c r="K25" s="890">
        <v>96.2</v>
      </c>
      <c r="L25" s="891">
        <v>13.5</v>
      </c>
    </row>
    <row r="26" spans="1:12" s="913" customFormat="1">
      <c r="A26" s="914"/>
      <c r="B26" s="909" t="s">
        <v>87</v>
      </c>
      <c r="C26" s="1126">
        <v>2479.9</v>
      </c>
      <c r="D26" s="1126">
        <v>1760.5</v>
      </c>
      <c r="E26" s="1126">
        <v>14.8</v>
      </c>
      <c r="F26" s="1126">
        <v>5.8</v>
      </c>
      <c r="G26" s="1126">
        <v>47.6</v>
      </c>
      <c r="H26" s="1126">
        <v>94.8</v>
      </c>
      <c r="I26" s="1126">
        <v>34.700000000000003</v>
      </c>
      <c r="J26" s="1126">
        <v>39.200000000000003</v>
      </c>
      <c r="K26" s="1126">
        <v>156.5</v>
      </c>
      <c r="L26" s="1127">
        <v>13</v>
      </c>
    </row>
    <row r="27" spans="1:12">
      <c r="A27" s="1480" t="s">
        <v>90</v>
      </c>
      <c r="B27" s="1480"/>
      <c r="C27" s="1480"/>
      <c r="D27" s="1480"/>
      <c r="E27" s="1480"/>
      <c r="F27" s="1480"/>
      <c r="G27" s="1480"/>
      <c r="H27" s="1480"/>
      <c r="I27" s="1480"/>
      <c r="J27" s="1480"/>
      <c r="K27" s="1480"/>
      <c r="L27" s="1480"/>
    </row>
    <row r="28" spans="1:12">
      <c r="A28" s="1466" t="s">
        <v>419</v>
      </c>
      <c r="B28" s="1466"/>
      <c r="C28" s="1466"/>
      <c r="D28" s="1466"/>
      <c r="E28" s="1466"/>
      <c r="F28" s="1466"/>
      <c r="G28" s="1466"/>
      <c r="H28" s="1466"/>
      <c r="I28" s="1466"/>
      <c r="J28" s="1466"/>
      <c r="K28" s="1466"/>
      <c r="L28" s="1466"/>
    </row>
    <row r="29" spans="1:12">
      <c r="A29" s="886">
        <v>2019</v>
      </c>
      <c r="B29" s="889" t="s">
        <v>75</v>
      </c>
      <c r="C29" s="927">
        <v>2030.1</v>
      </c>
      <c r="D29" s="927">
        <v>1022.2</v>
      </c>
      <c r="E29" s="927">
        <v>409.7</v>
      </c>
      <c r="F29" s="927">
        <v>13.7</v>
      </c>
      <c r="G29" s="927">
        <v>31.5</v>
      </c>
      <c r="H29" s="927">
        <v>115.4</v>
      </c>
      <c r="I29" s="927">
        <v>231.3</v>
      </c>
      <c r="J29" s="927">
        <v>-13.1</v>
      </c>
      <c r="K29" s="927">
        <v>55.6</v>
      </c>
      <c r="L29" s="930">
        <v>133.69999999999999</v>
      </c>
    </row>
    <row r="30" spans="1:12">
      <c r="A30" s="885"/>
      <c r="B30" s="892" t="s">
        <v>87</v>
      </c>
      <c r="C30" s="927">
        <v>4670.6000000000004</v>
      </c>
      <c r="D30" s="927">
        <v>2301.6999999999998</v>
      </c>
      <c r="E30" s="927">
        <v>680.3</v>
      </c>
      <c r="F30" s="927">
        <v>33.799999999999997</v>
      </c>
      <c r="G30" s="927">
        <v>262.10000000000002</v>
      </c>
      <c r="H30" s="927">
        <v>617.70000000000005</v>
      </c>
      <c r="I30" s="927">
        <v>432.1</v>
      </c>
      <c r="J30" s="927">
        <v>1.9</v>
      </c>
      <c r="K30" s="927">
        <v>106</v>
      </c>
      <c r="L30" s="930">
        <v>183.5</v>
      </c>
    </row>
    <row r="31" spans="1:12">
      <c r="A31" s="886"/>
      <c r="B31" s="892" t="s">
        <v>94</v>
      </c>
      <c r="C31" s="927">
        <v>6659.2</v>
      </c>
      <c r="D31" s="927">
        <v>3110.7</v>
      </c>
      <c r="E31" s="927">
        <v>814.8</v>
      </c>
      <c r="F31" s="927">
        <v>58.6</v>
      </c>
      <c r="G31" s="927">
        <v>417.8</v>
      </c>
      <c r="H31" s="927">
        <v>878.5</v>
      </c>
      <c r="I31" s="927">
        <v>663.5</v>
      </c>
      <c r="J31" s="927">
        <v>41.5</v>
      </c>
      <c r="K31" s="927">
        <v>205.3</v>
      </c>
      <c r="L31" s="930">
        <v>238.5</v>
      </c>
    </row>
    <row r="32" spans="1:12">
      <c r="A32" s="887"/>
      <c r="B32" s="888" t="s">
        <v>33</v>
      </c>
      <c r="C32" s="927">
        <v>8810.5</v>
      </c>
      <c r="D32" s="927">
        <v>4162.1000000000004</v>
      </c>
      <c r="E32" s="927">
        <v>808.7</v>
      </c>
      <c r="F32" s="927">
        <v>50.9</v>
      </c>
      <c r="G32" s="927">
        <v>608.9</v>
      </c>
      <c r="H32" s="927">
        <v>1463</v>
      </c>
      <c r="I32" s="927">
        <v>829.6</v>
      </c>
      <c r="J32" s="927">
        <v>44.8</v>
      </c>
      <c r="K32" s="927">
        <v>234.3</v>
      </c>
      <c r="L32" s="930">
        <v>324.10000000000002</v>
      </c>
    </row>
    <row r="33" spans="1:12">
      <c r="A33" s="887"/>
      <c r="B33" s="888"/>
      <c r="C33" s="927"/>
      <c r="D33" s="927"/>
      <c r="E33" s="927"/>
      <c r="F33" s="927"/>
      <c r="G33" s="927"/>
      <c r="H33" s="927"/>
      <c r="I33" s="927"/>
      <c r="J33" s="927"/>
      <c r="K33" s="927"/>
      <c r="L33" s="930"/>
    </row>
    <row r="34" spans="1:12">
      <c r="A34" s="887">
        <v>2020</v>
      </c>
      <c r="B34" s="889" t="s">
        <v>75</v>
      </c>
      <c r="C34" s="927">
        <v>-317.8</v>
      </c>
      <c r="D34" s="927">
        <v>-1018.1</v>
      </c>
      <c r="E34" s="927">
        <v>259.10000000000002</v>
      </c>
      <c r="F34" s="927">
        <v>11.6</v>
      </c>
      <c r="G34" s="927">
        <v>60.9</v>
      </c>
      <c r="H34" s="927">
        <v>267.8</v>
      </c>
      <c r="I34" s="927">
        <v>181.9</v>
      </c>
      <c r="J34" s="927">
        <v>-28</v>
      </c>
      <c r="K34" s="927">
        <v>-17.399999999999999</v>
      </c>
      <c r="L34" s="930">
        <v>43.9</v>
      </c>
    </row>
    <row r="35" spans="1:12" s="913" customFormat="1">
      <c r="A35" s="914"/>
      <c r="B35" s="909" t="s">
        <v>87</v>
      </c>
      <c r="C35" s="927">
        <v>2300.9</v>
      </c>
      <c r="D35" s="927">
        <v>550.70000000000005</v>
      </c>
      <c r="E35" s="927">
        <v>400.8</v>
      </c>
      <c r="F35" s="927">
        <v>38.6</v>
      </c>
      <c r="G35" s="927">
        <v>274.7</v>
      </c>
      <c r="H35" s="927">
        <v>615</v>
      </c>
      <c r="I35" s="927">
        <v>416.5</v>
      </c>
      <c r="J35" s="927">
        <v>-29.6</v>
      </c>
      <c r="K35" s="927">
        <v>5.4</v>
      </c>
      <c r="L35" s="930">
        <v>133.30000000000001</v>
      </c>
    </row>
    <row r="36" spans="1:12">
      <c r="A36" s="1467" t="s">
        <v>91</v>
      </c>
      <c r="B36" s="1467"/>
      <c r="C36" s="1467"/>
      <c r="D36" s="1467"/>
      <c r="E36" s="1467"/>
      <c r="F36" s="1467"/>
      <c r="G36" s="1467"/>
      <c r="H36" s="1467"/>
      <c r="I36" s="1467"/>
      <c r="J36" s="1467"/>
      <c r="K36" s="1467"/>
      <c r="L36" s="1467"/>
    </row>
    <row r="37" spans="1:12">
      <c r="A37" s="1479" t="s">
        <v>92</v>
      </c>
      <c r="B37" s="1479"/>
      <c r="C37" s="1479"/>
      <c r="D37" s="1479"/>
      <c r="E37" s="1479"/>
      <c r="F37" s="1479"/>
      <c r="G37" s="1479"/>
      <c r="H37" s="1479"/>
      <c r="I37" s="1479"/>
      <c r="J37" s="1479"/>
      <c r="K37" s="1479"/>
      <c r="L37" s="1479"/>
    </row>
  </sheetData>
  <mergeCells count="23">
    <mergeCell ref="A4:G4"/>
    <mergeCell ref="A1:G1"/>
    <mergeCell ref="A2:G2"/>
    <mergeCell ref="A3:G3"/>
    <mergeCell ref="A9:L9"/>
    <mergeCell ref="A5:B8"/>
    <mergeCell ref="C5:C8"/>
    <mergeCell ref="D6:D8"/>
    <mergeCell ref="E6:E8"/>
    <mergeCell ref="F6:F8"/>
    <mergeCell ref="G6:G8"/>
    <mergeCell ref="H6:H8"/>
    <mergeCell ref="I6:I8"/>
    <mergeCell ref="J6:J8"/>
    <mergeCell ref="K6:K8"/>
    <mergeCell ref="L6:L8"/>
    <mergeCell ref="A37:L37"/>
    <mergeCell ref="A10:L10"/>
    <mergeCell ref="A36:L36"/>
    <mergeCell ref="A18:L18"/>
    <mergeCell ref="A19:L19"/>
    <mergeCell ref="A27:L27"/>
    <mergeCell ref="A28:L2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5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
  <sheetViews>
    <sheetView showGridLines="0" zoomScaleNormal="100" workbookViewId="0">
      <selection sqref="A1:G1"/>
    </sheetView>
  </sheetViews>
  <sheetFormatPr defaultRowHeight="15"/>
  <cols>
    <col min="1" max="1" width="6.42578125" customWidth="1"/>
    <col min="2" max="2" width="17.85546875" customWidth="1"/>
    <col min="3" max="5" width="12.85546875" customWidth="1"/>
    <col min="6" max="6" width="14.5703125" customWidth="1"/>
    <col min="7" max="7" width="12.85546875" customWidth="1"/>
    <col min="8" max="8" width="16.140625" customWidth="1"/>
    <col min="9" max="9" width="12.85546875" customWidth="1"/>
    <col min="10" max="10" width="15.7109375" customWidth="1"/>
    <col min="11" max="11" width="15" customWidth="1"/>
    <col min="12" max="12" width="14.7109375" customWidth="1"/>
  </cols>
  <sheetData>
    <row r="1" spans="1:13">
      <c r="A1" s="1276" t="s">
        <v>1084</v>
      </c>
      <c r="B1" s="1276"/>
      <c r="C1" s="1276"/>
      <c r="D1" s="1276"/>
      <c r="E1" s="1276"/>
      <c r="F1" s="1276"/>
      <c r="G1" s="1276"/>
      <c r="H1" s="165"/>
      <c r="I1" s="682"/>
      <c r="J1" s="166"/>
      <c r="K1" s="739" t="s">
        <v>0</v>
      </c>
      <c r="L1" s="186"/>
    </row>
    <row r="2" spans="1:13">
      <c r="A2" s="1471" t="s">
        <v>1235</v>
      </c>
      <c r="B2" s="1471"/>
      <c r="C2" s="1471"/>
      <c r="D2" s="1471"/>
      <c r="E2" s="1471"/>
      <c r="F2" s="1471"/>
      <c r="G2" s="1471"/>
      <c r="H2" s="210"/>
      <c r="I2" s="210"/>
      <c r="J2" s="156" t="s">
        <v>85</v>
      </c>
      <c r="K2" s="738" t="s">
        <v>1</v>
      </c>
      <c r="L2" s="186"/>
      <c r="M2" s="640"/>
    </row>
    <row r="3" spans="1:13">
      <c r="A3" s="1472" t="s">
        <v>1236</v>
      </c>
      <c r="B3" s="1472"/>
      <c r="C3" s="1472"/>
      <c r="D3" s="1472"/>
      <c r="E3" s="1472"/>
      <c r="F3" s="1472"/>
      <c r="G3" s="1472"/>
      <c r="H3" s="210"/>
      <c r="I3" s="210"/>
      <c r="J3" s="210"/>
      <c r="K3" s="210"/>
      <c r="L3" s="210"/>
    </row>
    <row r="4" spans="1:13">
      <c r="A4" s="1429" t="s">
        <v>1237</v>
      </c>
      <c r="B4" s="1429"/>
      <c r="C4" s="1429"/>
      <c r="D4" s="1429"/>
      <c r="E4" s="1429"/>
      <c r="F4" s="1429"/>
      <c r="G4" s="1429"/>
      <c r="H4" s="210"/>
      <c r="I4" s="210"/>
      <c r="J4" s="210"/>
      <c r="K4" s="210"/>
      <c r="L4" s="210"/>
    </row>
    <row r="5" spans="1:13">
      <c r="A5" s="1285" t="s">
        <v>649</v>
      </c>
      <c r="B5" s="1474"/>
      <c r="C5" s="1284" t="s">
        <v>888</v>
      </c>
      <c r="D5" s="158"/>
      <c r="E5" s="158"/>
      <c r="F5" s="158"/>
      <c r="G5" s="158"/>
      <c r="H5" s="158"/>
      <c r="I5" s="158"/>
      <c r="J5" s="158"/>
      <c r="K5" s="158"/>
      <c r="L5" s="158"/>
    </row>
    <row r="6" spans="1:13">
      <c r="A6" s="1422"/>
      <c r="B6" s="1423"/>
      <c r="C6" s="1475"/>
      <c r="D6" s="1477" t="s">
        <v>862</v>
      </c>
      <c r="E6" s="1477" t="s">
        <v>1082</v>
      </c>
      <c r="F6" s="1477" t="s">
        <v>1075</v>
      </c>
      <c r="G6" s="1474" t="s">
        <v>516</v>
      </c>
      <c r="H6" s="1477" t="s">
        <v>1076</v>
      </c>
      <c r="I6" s="1477" t="s">
        <v>1077</v>
      </c>
      <c r="J6" s="1477" t="s">
        <v>1078</v>
      </c>
      <c r="K6" s="1477" t="s">
        <v>1079</v>
      </c>
      <c r="L6" s="1284" t="s">
        <v>543</v>
      </c>
    </row>
    <row r="7" spans="1:13">
      <c r="A7" s="1422"/>
      <c r="B7" s="1423"/>
      <c r="C7" s="1475"/>
      <c r="D7" s="1478"/>
      <c r="E7" s="1478"/>
      <c r="F7" s="1478"/>
      <c r="G7" s="1423"/>
      <c r="H7" s="1478"/>
      <c r="I7" s="1478"/>
      <c r="J7" s="1478"/>
      <c r="K7" s="1478"/>
      <c r="L7" s="1475"/>
    </row>
    <row r="8" spans="1:13" ht="117" customHeight="1">
      <c r="A8" s="1431"/>
      <c r="B8" s="1432"/>
      <c r="C8" s="1476"/>
      <c r="D8" s="1287"/>
      <c r="E8" s="1287"/>
      <c r="F8" s="1287"/>
      <c r="G8" s="1432"/>
      <c r="H8" s="1287"/>
      <c r="I8" s="1287"/>
      <c r="J8" s="1287"/>
      <c r="K8" s="1287"/>
      <c r="L8" s="1476"/>
    </row>
    <row r="9" spans="1:13">
      <c r="A9" s="1480" t="s">
        <v>93</v>
      </c>
      <c r="B9" s="1480"/>
      <c r="C9" s="1480"/>
      <c r="D9" s="1480"/>
      <c r="E9" s="1480"/>
      <c r="F9" s="1480"/>
      <c r="G9" s="1480"/>
      <c r="H9" s="1480"/>
      <c r="I9" s="1480"/>
      <c r="J9" s="1480"/>
      <c r="K9" s="1480"/>
      <c r="L9" s="1480"/>
    </row>
    <row r="10" spans="1:13">
      <c r="A10" s="1466" t="s">
        <v>422</v>
      </c>
      <c r="B10" s="1466"/>
      <c r="C10" s="1466"/>
      <c r="D10" s="1466"/>
      <c r="E10" s="1466"/>
      <c r="F10" s="1466"/>
      <c r="G10" s="1466"/>
      <c r="H10" s="1466"/>
      <c r="I10" s="1466"/>
      <c r="J10" s="1466"/>
      <c r="K10" s="1466"/>
      <c r="L10" s="1466"/>
    </row>
    <row r="11" spans="1:13">
      <c r="A11" s="897">
        <v>2019</v>
      </c>
      <c r="B11" s="898" t="s">
        <v>75</v>
      </c>
      <c r="C11" s="927">
        <v>2235.1</v>
      </c>
      <c r="D11" s="927">
        <v>1070.0999999999999</v>
      </c>
      <c r="E11" s="927">
        <v>376.6</v>
      </c>
      <c r="F11" s="927">
        <v>12.5</v>
      </c>
      <c r="G11" s="927">
        <v>60.1</v>
      </c>
      <c r="H11" s="927">
        <v>200.5</v>
      </c>
      <c r="I11" s="927">
        <v>214.8</v>
      </c>
      <c r="J11" s="927">
        <v>2</v>
      </c>
      <c r="K11" s="927">
        <v>78.3</v>
      </c>
      <c r="L11" s="930">
        <v>130.4</v>
      </c>
    </row>
    <row r="12" spans="1:13">
      <c r="A12" s="899"/>
      <c r="B12" s="896" t="s">
        <v>87</v>
      </c>
      <c r="C12" s="894">
        <v>4722.83</v>
      </c>
      <c r="D12" s="927">
        <v>2437.6759999999999</v>
      </c>
      <c r="E12" s="927">
        <v>603.59699999999998</v>
      </c>
      <c r="F12" s="927">
        <v>29.957999999999998</v>
      </c>
      <c r="G12" s="927">
        <v>254.61799999999999</v>
      </c>
      <c r="H12" s="927">
        <v>510.46899999999999</v>
      </c>
      <c r="I12" s="927">
        <v>382.23200000000003</v>
      </c>
      <c r="J12" s="927">
        <v>9.2550000000000008</v>
      </c>
      <c r="K12" s="927">
        <v>133.101</v>
      </c>
      <c r="L12" s="930">
        <v>176.416</v>
      </c>
    </row>
    <row r="13" spans="1:13">
      <c r="A13" s="897"/>
      <c r="B13" s="896" t="s">
        <v>94</v>
      </c>
      <c r="C13" s="894">
        <v>6427.4</v>
      </c>
      <c r="D13" s="927">
        <v>3187</v>
      </c>
      <c r="E13" s="927">
        <v>715</v>
      </c>
      <c r="F13" s="927">
        <v>51.4</v>
      </c>
      <c r="G13" s="927">
        <v>389.7</v>
      </c>
      <c r="H13" s="927">
        <v>723.5</v>
      </c>
      <c r="I13" s="927">
        <v>572.70000000000005</v>
      </c>
      <c r="J13" s="927">
        <v>40.4</v>
      </c>
      <c r="K13" s="927">
        <v>234.2</v>
      </c>
      <c r="L13" s="930">
        <v>226.1</v>
      </c>
    </row>
    <row r="14" spans="1:13">
      <c r="A14" s="900"/>
      <c r="B14" s="895" t="s">
        <v>33</v>
      </c>
      <c r="C14" s="894">
        <v>8249.7999999999993</v>
      </c>
      <c r="D14" s="927">
        <v>4090</v>
      </c>
      <c r="E14" s="927">
        <v>740.1</v>
      </c>
      <c r="F14" s="927">
        <v>51</v>
      </c>
      <c r="G14" s="927">
        <v>546.70000000000005</v>
      </c>
      <c r="H14" s="927">
        <v>1116.0999999999999</v>
      </c>
      <c r="I14" s="927">
        <v>706</v>
      </c>
      <c r="J14" s="927">
        <v>40.5</v>
      </c>
      <c r="K14" s="927">
        <v>292.5</v>
      </c>
      <c r="L14" s="930">
        <v>296.39999999999998</v>
      </c>
    </row>
    <row r="15" spans="1:13">
      <c r="A15" s="900"/>
      <c r="B15" s="896"/>
      <c r="C15" s="894"/>
      <c r="D15" s="927"/>
      <c r="E15" s="927"/>
      <c r="F15" s="927"/>
      <c r="G15" s="927"/>
      <c r="H15" s="927"/>
      <c r="I15" s="927"/>
      <c r="J15" s="927"/>
      <c r="K15" s="927"/>
      <c r="L15" s="930"/>
    </row>
    <row r="16" spans="1:13">
      <c r="A16" s="900">
        <v>2020</v>
      </c>
      <c r="B16" s="898" t="s">
        <v>75</v>
      </c>
      <c r="C16" s="894">
        <v>2148.5</v>
      </c>
      <c r="D16" s="927">
        <v>1021.4</v>
      </c>
      <c r="E16" s="927">
        <v>275.3</v>
      </c>
      <c r="F16" s="927">
        <v>14</v>
      </c>
      <c r="G16" s="927">
        <v>92.3</v>
      </c>
      <c r="H16" s="927">
        <v>363.7</v>
      </c>
      <c r="I16" s="927">
        <v>179.7</v>
      </c>
      <c r="J16" s="927">
        <v>2.2999999999999998</v>
      </c>
      <c r="K16" s="927">
        <v>70.5</v>
      </c>
      <c r="L16" s="930">
        <v>52.1</v>
      </c>
    </row>
    <row r="17" spans="1:12" s="913" customFormat="1">
      <c r="A17" s="910"/>
      <c r="B17" s="909" t="s">
        <v>87</v>
      </c>
      <c r="C17" s="1117">
        <v>4123.2</v>
      </c>
      <c r="D17" s="1126">
        <v>1979.2</v>
      </c>
      <c r="E17" s="1126">
        <v>332.2</v>
      </c>
      <c r="F17" s="1126">
        <v>36.1</v>
      </c>
      <c r="G17" s="1126">
        <v>286.3</v>
      </c>
      <c r="H17" s="1126">
        <v>637.79999999999995</v>
      </c>
      <c r="I17" s="1126">
        <v>394.1</v>
      </c>
      <c r="J17" s="1126">
        <v>8.8000000000000007</v>
      </c>
      <c r="K17" s="1126">
        <v>143.69999999999999</v>
      </c>
      <c r="L17" s="1127">
        <v>131.30000000000001</v>
      </c>
    </row>
    <row r="18" spans="1:12">
      <c r="A18" s="1483" t="s">
        <v>95</v>
      </c>
      <c r="B18" s="1483"/>
      <c r="C18" s="1483"/>
      <c r="D18" s="1483"/>
      <c r="E18" s="1483"/>
      <c r="F18" s="1483"/>
      <c r="G18" s="1483"/>
      <c r="H18" s="1483"/>
      <c r="I18" s="1483"/>
      <c r="J18" s="1483"/>
      <c r="K18" s="1483"/>
      <c r="L18" s="1483"/>
    </row>
    <row r="19" spans="1:12">
      <c r="A19" s="1484" t="s">
        <v>421</v>
      </c>
      <c r="B19" s="1484"/>
      <c r="C19" s="1484"/>
      <c r="D19" s="1484"/>
      <c r="E19" s="1484"/>
      <c r="F19" s="1484"/>
      <c r="G19" s="1484"/>
      <c r="H19" s="1484"/>
      <c r="I19" s="1484"/>
      <c r="J19" s="1484"/>
      <c r="K19" s="1484"/>
      <c r="L19" s="1484"/>
    </row>
    <row r="20" spans="1:12">
      <c r="A20" s="897">
        <v>2019</v>
      </c>
      <c r="B20" s="898" t="s">
        <v>75</v>
      </c>
      <c r="C20" s="927">
        <v>559.79999999999995</v>
      </c>
      <c r="D20" s="927">
        <v>200</v>
      </c>
      <c r="E20" s="941">
        <v>38.799999999999997</v>
      </c>
      <c r="F20" s="927">
        <v>5.2</v>
      </c>
      <c r="G20" s="927">
        <v>37.6</v>
      </c>
      <c r="H20" s="927">
        <v>129.19999999999999</v>
      </c>
      <c r="I20" s="927">
        <v>16.2</v>
      </c>
      <c r="J20" s="927">
        <v>15.5</v>
      </c>
      <c r="K20" s="927">
        <v>38.6</v>
      </c>
      <c r="L20" s="930">
        <v>2.7</v>
      </c>
    </row>
    <row r="21" spans="1:12">
      <c r="A21" s="899"/>
      <c r="B21" s="896" t="s">
        <v>87</v>
      </c>
      <c r="C21" s="927">
        <v>831.47400000000005</v>
      </c>
      <c r="D21" s="927">
        <v>457.96499999999997</v>
      </c>
      <c r="E21" s="927">
        <v>49.470999999999997</v>
      </c>
      <c r="F21" s="927">
        <v>4.5010000000000003</v>
      </c>
      <c r="G21" s="927">
        <v>27.172999999999998</v>
      </c>
      <c r="H21" s="927">
        <v>43.63</v>
      </c>
      <c r="I21" s="927">
        <v>15.78</v>
      </c>
      <c r="J21" s="927">
        <v>8.8019999999999996</v>
      </c>
      <c r="K21" s="927">
        <v>53.256</v>
      </c>
      <c r="L21" s="930">
        <v>1.518</v>
      </c>
    </row>
    <row r="22" spans="1:12">
      <c r="A22" s="897"/>
      <c r="B22" s="896" t="s">
        <v>94</v>
      </c>
      <c r="C22" s="927">
        <v>1028.7</v>
      </c>
      <c r="D22" s="927">
        <v>634.5</v>
      </c>
      <c r="E22" s="927">
        <v>65.7</v>
      </c>
      <c r="F22" s="927">
        <v>5</v>
      </c>
      <c r="G22" s="927">
        <v>31</v>
      </c>
      <c r="H22" s="927">
        <v>94.9</v>
      </c>
      <c r="I22" s="927">
        <v>14.3</v>
      </c>
      <c r="J22" s="927">
        <v>3.5</v>
      </c>
      <c r="K22" s="927">
        <v>71.3</v>
      </c>
      <c r="L22" s="930">
        <v>1.1000000000000001</v>
      </c>
    </row>
    <row r="23" spans="1:12">
      <c r="A23" s="900"/>
      <c r="B23" s="895" t="s">
        <v>33</v>
      </c>
      <c r="C23" s="894">
        <v>1257.0999999999999</v>
      </c>
      <c r="D23" s="927">
        <v>798.3</v>
      </c>
      <c r="E23" s="927">
        <v>99.6</v>
      </c>
      <c r="F23" s="927">
        <v>12</v>
      </c>
      <c r="G23" s="927">
        <v>24.1</v>
      </c>
      <c r="H23" s="927">
        <v>41.3</v>
      </c>
      <c r="I23" s="927">
        <v>20.2</v>
      </c>
      <c r="J23" s="927">
        <v>0.8</v>
      </c>
      <c r="K23" s="927">
        <v>109.9</v>
      </c>
      <c r="L23" s="930">
        <v>2.4</v>
      </c>
    </row>
    <row r="24" spans="1:12">
      <c r="A24" s="900"/>
      <c r="B24" s="896"/>
      <c r="C24" s="927"/>
      <c r="D24" s="927"/>
      <c r="E24" s="927"/>
      <c r="F24" s="927"/>
      <c r="G24" s="927"/>
      <c r="H24" s="927"/>
      <c r="I24" s="927"/>
      <c r="J24" s="927"/>
      <c r="K24" s="927"/>
      <c r="L24" s="930"/>
    </row>
    <row r="25" spans="1:12">
      <c r="A25" s="900">
        <v>2020</v>
      </c>
      <c r="B25" s="898" t="s">
        <v>75</v>
      </c>
      <c r="C25" s="894">
        <v>2412.3000000000002</v>
      </c>
      <c r="D25" s="927">
        <v>1829</v>
      </c>
      <c r="E25" s="927">
        <v>68.2</v>
      </c>
      <c r="F25" s="927">
        <v>7.9</v>
      </c>
      <c r="G25" s="927">
        <v>43.3</v>
      </c>
      <c r="H25" s="927">
        <v>131.69999999999999</v>
      </c>
      <c r="I25" s="927">
        <v>23.4</v>
      </c>
      <c r="J25" s="927">
        <v>30.5</v>
      </c>
      <c r="K25" s="927">
        <v>98.9</v>
      </c>
      <c r="L25" s="930">
        <v>13.9</v>
      </c>
    </row>
    <row r="26" spans="1:12" s="913" customFormat="1">
      <c r="A26" s="910"/>
      <c r="B26" s="909" t="s">
        <v>87</v>
      </c>
      <c r="C26" s="1126">
        <v>2174.1999999999998</v>
      </c>
      <c r="D26" s="1126">
        <v>1461.3</v>
      </c>
      <c r="E26" s="1126">
        <v>16.3</v>
      </c>
      <c r="F26" s="1126">
        <v>6.2</v>
      </c>
      <c r="G26" s="1126">
        <v>47.4</v>
      </c>
      <c r="H26" s="1126">
        <v>94.2</v>
      </c>
      <c r="I26" s="1126">
        <v>36.9</v>
      </c>
      <c r="J26" s="1126">
        <v>39.799999999999997</v>
      </c>
      <c r="K26" s="1126">
        <v>159.19999999999999</v>
      </c>
      <c r="L26" s="1127">
        <v>13.2</v>
      </c>
    </row>
    <row r="27" spans="1:12">
      <c r="A27" s="1483" t="s">
        <v>96</v>
      </c>
      <c r="B27" s="1483"/>
      <c r="C27" s="1483"/>
      <c r="D27" s="1483"/>
      <c r="E27" s="1483"/>
      <c r="F27" s="1483"/>
      <c r="G27" s="1483"/>
      <c r="H27" s="1483"/>
      <c r="I27" s="1483"/>
      <c r="J27" s="1483"/>
      <c r="K27" s="1483"/>
      <c r="L27" s="1483"/>
    </row>
    <row r="28" spans="1:12">
      <c r="A28" s="1484" t="s">
        <v>420</v>
      </c>
      <c r="B28" s="1484"/>
      <c r="C28" s="1484"/>
      <c r="D28" s="1484"/>
      <c r="E28" s="1484"/>
      <c r="F28" s="1484"/>
      <c r="G28" s="1484"/>
      <c r="H28" s="1484"/>
      <c r="I28" s="1484"/>
      <c r="J28" s="1484"/>
      <c r="K28" s="1484"/>
      <c r="L28" s="1484"/>
    </row>
    <row r="29" spans="1:12">
      <c r="A29" s="897">
        <v>2019</v>
      </c>
      <c r="B29" s="898" t="s">
        <v>75</v>
      </c>
      <c r="C29" s="927">
        <v>1675.2</v>
      </c>
      <c r="D29" s="927">
        <v>870</v>
      </c>
      <c r="E29" s="941">
        <v>337.9</v>
      </c>
      <c r="F29" s="927">
        <v>7.3</v>
      </c>
      <c r="G29" s="927">
        <v>22.5</v>
      </c>
      <c r="H29" s="927">
        <v>71.400000000000006</v>
      </c>
      <c r="I29" s="927">
        <v>198.6</v>
      </c>
      <c r="J29" s="927">
        <v>-13.4</v>
      </c>
      <c r="K29" s="927">
        <v>39.700000000000003</v>
      </c>
      <c r="L29" s="930">
        <v>127.7</v>
      </c>
    </row>
    <row r="30" spans="1:12">
      <c r="A30" s="899"/>
      <c r="B30" s="896" t="s">
        <v>87</v>
      </c>
      <c r="C30" s="927">
        <v>3891.3560000000002</v>
      </c>
      <c r="D30" s="927">
        <v>1979.711</v>
      </c>
      <c r="E30" s="927">
        <v>554.12599999999998</v>
      </c>
      <c r="F30" s="927">
        <v>25.457000000000001</v>
      </c>
      <c r="G30" s="927">
        <v>227.44499999999999</v>
      </c>
      <c r="H30" s="927">
        <v>466.839</v>
      </c>
      <c r="I30" s="927">
        <v>366.452</v>
      </c>
      <c r="J30" s="927">
        <v>0.45300000000000001</v>
      </c>
      <c r="K30" s="927">
        <v>79.844999999999999</v>
      </c>
      <c r="L30" s="930">
        <v>174.898</v>
      </c>
    </row>
    <row r="31" spans="1:12">
      <c r="A31" s="897"/>
      <c r="B31" s="896" t="s">
        <v>94</v>
      </c>
      <c r="C31" s="927">
        <v>5398.7</v>
      </c>
      <c r="D31" s="927">
        <v>2552.4</v>
      </c>
      <c r="E31" s="927">
        <v>649.29999999999995</v>
      </c>
      <c r="F31" s="927">
        <v>46.3</v>
      </c>
      <c r="G31" s="927">
        <v>358.7</v>
      </c>
      <c r="H31" s="927">
        <v>628.6</v>
      </c>
      <c r="I31" s="927">
        <v>558.4</v>
      </c>
      <c r="J31" s="927">
        <v>36.9</v>
      </c>
      <c r="K31" s="927">
        <v>162.80000000000001</v>
      </c>
      <c r="L31" s="930">
        <v>225</v>
      </c>
    </row>
    <row r="32" spans="1:12">
      <c r="A32" s="900"/>
      <c r="B32" s="895" t="s">
        <v>33</v>
      </c>
      <c r="C32" s="894">
        <v>6992.7</v>
      </c>
      <c r="D32" s="927">
        <v>3291.8</v>
      </c>
      <c r="E32" s="927">
        <v>640.5</v>
      </c>
      <c r="F32" s="927">
        <v>39</v>
      </c>
      <c r="G32" s="927">
        <v>522.6</v>
      </c>
      <c r="H32" s="927">
        <v>1074.8</v>
      </c>
      <c r="I32" s="927">
        <v>685.8</v>
      </c>
      <c r="J32" s="927">
        <v>39.700000000000003</v>
      </c>
      <c r="K32" s="927">
        <v>182.6</v>
      </c>
      <c r="L32" s="930">
        <v>294</v>
      </c>
    </row>
    <row r="33" spans="1:12">
      <c r="A33" s="900"/>
      <c r="B33" s="896"/>
      <c r="C33" s="927"/>
      <c r="D33" s="927"/>
      <c r="E33" s="927"/>
      <c r="F33" s="927"/>
      <c r="G33" s="927"/>
      <c r="H33" s="927"/>
      <c r="I33" s="927"/>
      <c r="J33" s="927"/>
      <c r="K33" s="927"/>
      <c r="L33" s="930"/>
    </row>
    <row r="34" spans="1:12">
      <c r="A34" s="900">
        <v>2020</v>
      </c>
      <c r="B34" s="898" t="s">
        <v>75</v>
      </c>
      <c r="C34" s="894">
        <v>-263.8</v>
      </c>
      <c r="D34" s="927">
        <v>-807.7</v>
      </c>
      <c r="E34" s="927">
        <v>207.1</v>
      </c>
      <c r="F34" s="927">
        <v>6.1</v>
      </c>
      <c r="G34" s="927">
        <v>49.1</v>
      </c>
      <c r="H34" s="927">
        <v>232.1</v>
      </c>
      <c r="I34" s="927">
        <v>156.30000000000001</v>
      </c>
      <c r="J34" s="927">
        <v>-28.3</v>
      </c>
      <c r="K34" s="927">
        <v>-28.4</v>
      </c>
      <c r="L34" s="930">
        <v>38.200000000000003</v>
      </c>
    </row>
    <row r="35" spans="1:12" s="913" customFormat="1">
      <c r="A35" s="910"/>
      <c r="B35" s="909" t="s">
        <v>87</v>
      </c>
      <c r="C35" s="1126">
        <v>1949</v>
      </c>
      <c r="D35" s="1126">
        <v>517.79999999999995</v>
      </c>
      <c r="E35" s="1126">
        <v>315.89999999999998</v>
      </c>
      <c r="F35" s="1126">
        <v>29.9</v>
      </c>
      <c r="G35" s="1126">
        <v>238.9</v>
      </c>
      <c r="H35" s="1126">
        <v>543.6</v>
      </c>
      <c r="I35" s="1126">
        <v>357.1</v>
      </c>
      <c r="J35" s="1126">
        <v>-31</v>
      </c>
      <c r="K35" s="1126">
        <v>-15.5</v>
      </c>
      <c r="L35" s="1127">
        <v>118.1</v>
      </c>
    </row>
    <row r="36" spans="1:12">
      <c r="A36" s="1482" t="s">
        <v>97</v>
      </c>
      <c r="B36" s="1482"/>
      <c r="C36" s="1482"/>
      <c r="D36" s="1482"/>
      <c r="E36" s="1482"/>
      <c r="F36" s="1482"/>
      <c r="G36" s="1482"/>
      <c r="H36" s="1482"/>
      <c r="I36" s="1482"/>
      <c r="J36" s="1482"/>
      <c r="K36" s="1482"/>
      <c r="L36" s="1482"/>
    </row>
    <row r="37" spans="1:12">
      <c r="A37" s="1481" t="s">
        <v>92</v>
      </c>
      <c r="B37" s="1481"/>
      <c r="C37" s="1481"/>
      <c r="D37" s="1481"/>
      <c r="E37" s="1481"/>
      <c r="F37" s="1481"/>
      <c r="G37" s="1481"/>
      <c r="H37" s="1481"/>
      <c r="I37" s="1481"/>
      <c r="J37" s="1481"/>
      <c r="K37" s="1481"/>
      <c r="L37" s="1481"/>
    </row>
  </sheetData>
  <mergeCells count="23">
    <mergeCell ref="A4:G4"/>
    <mergeCell ref="A1:G1"/>
    <mergeCell ref="A2:G2"/>
    <mergeCell ref="A3:G3"/>
    <mergeCell ref="A9:L9"/>
    <mergeCell ref="A5:B8"/>
    <mergeCell ref="C5:C8"/>
    <mergeCell ref="D6:D8"/>
    <mergeCell ref="E6:E8"/>
    <mergeCell ref="F6:F8"/>
    <mergeCell ref="G6:G8"/>
    <mergeCell ref="H6:H8"/>
    <mergeCell ref="I6:I8"/>
    <mergeCell ref="J6:J8"/>
    <mergeCell ref="K6:K8"/>
    <mergeCell ref="L6:L8"/>
    <mergeCell ref="A37:L37"/>
    <mergeCell ref="A10:L10"/>
    <mergeCell ref="A36:L36"/>
    <mergeCell ref="A18:L18"/>
    <mergeCell ref="A19:L19"/>
    <mergeCell ref="A27:L27"/>
    <mergeCell ref="A28:L2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Normal="100" workbookViewId="0">
      <selection sqref="A1:J1"/>
    </sheetView>
  </sheetViews>
  <sheetFormatPr defaultRowHeight="15"/>
  <cols>
    <col min="1" max="1" width="6.42578125" customWidth="1"/>
    <col min="2" max="2" width="17.85546875" customWidth="1"/>
    <col min="3" max="5" width="12.85546875" customWidth="1"/>
    <col min="6" max="6" width="14.85546875" customWidth="1"/>
    <col min="7" max="7" width="12.85546875" customWidth="1"/>
    <col min="8" max="8" width="15.140625" customWidth="1"/>
    <col min="9" max="9" width="12.85546875" customWidth="1"/>
    <col min="10" max="10" width="14.7109375" customWidth="1"/>
    <col min="11" max="11" width="15" customWidth="1"/>
    <col min="12" max="12" width="14.85546875" customWidth="1"/>
  </cols>
  <sheetData>
    <row r="1" spans="1:13">
      <c r="A1" s="1486" t="s">
        <v>1363</v>
      </c>
      <c r="B1" s="1486"/>
      <c r="C1" s="1486"/>
      <c r="D1" s="1486"/>
      <c r="E1" s="1486"/>
      <c r="F1" s="1486"/>
      <c r="G1" s="1486"/>
      <c r="H1" s="1486"/>
      <c r="I1" s="1486"/>
      <c r="J1" s="1486"/>
      <c r="K1" s="739" t="s">
        <v>0</v>
      </c>
      <c r="L1" s="738"/>
    </row>
    <row r="2" spans="1:13">
      <c r="A2" s="1429" t="s">
        <v>1085</v>
      </c>
      <c r="B2" s="1429"/>
      <c r="C2" s="1429"/>
      <c r="D2" s="1429"/>
      <c r="E2" s="1429"/>
      <c r="F2" s="1429"/>
      <c r="G2" s="1429"/>
      <c r="H2" s="1429"/>
      <c r="I2" s="1429"/>
      <c r="J2" s="1429"/>
      <c r="K2" s="738" t="s">
        <v>1</v>
      </c>
      <c r="L2" s="742"/>
      <c r="M2" s="640"/>
    </row>
    <row r="3" spans="1:13">
      <c r="A3" s="1285" t="s">
        <v>649</v>
      </c>
      <c r="B3" s="1474"/>
      <c r="C3" s="1284" t="s">
        <v>888</v>
      </c>
      <c r="D3" s="158"/>
      <c r="E3" s="158"/>
      <c r="F3" s="158"/>
      <c r="G3" s="158"/>
      <c r="H3" s="158"/>
      <c r="I3" s="158"/>
      <c r="J3" s="158"/>
      <c r="K3" s="158"/>
      <c r="L3" s="158"/>
    </row>
    <row r="4" spans="1:13" ht="15" customHeight="1">
      <c r="A4" s="1422"/>
      <c r="B4" s="1423"/>
      <c r="C4" s="1475"/>
      <c r="D4" s="1477" t="s">
        <v>862</v>
      </c>
      <c r="E4" s="1477" t="s">
        <v>1082</v>
      </c>
      <c r="F4" s="1477" t="s">
        <v>1075</v>
      </c>
      <c r="G4" s="1474" t="s">
        <v>516</v>
      </c>
      <c r="H4" s="1477" t="s">
        <v>1076</v>
      </c>
      <c r="I4" s="1477" t="s">
        <v>1077</v>
      </c>
      <c r="J4" s="1477" t="s">
        <v>1078</v>
      </c>
      <c r="K4" s="1477" t="s">
        <v>1079</v>
      </c>
      <c r="L4" s="1284" t="s">
        <v>543</v>
      </c>
    </row>
    <row r="5" spans="1:13">
      <c r="A5" s="1422"/>
      <c r="B5" s="1423"/>
      <c r="C5" s="1475"/>
      <c r="D5" s="1478"/>
      <c r="E5" s="1478"/>
      <c r="F5" s="1478"/>
      <c r="G5" s="1423"/>
      <c r="H5" s="1478"/>
      <c r="I5" s="1478"/>
      <c r="J5" s="1478"/>
      <c r="K5" s="1478"/>
      <c r="L5" s="1475"/>
    </row>
    <row r="6" spans="1:13" ht="117.75" customHeight="1">
      <c r="A6" s="1431"/>
      <c r="B6" s="1432"/>
      <c r="C6" s="1476"/>
      <c r="D6" s="1287"/>
      <c r="E6" s="1287"/>
      <c r="F6" s="1287"/>
      <c r="G6" s="1432"/>
      <c r="H6" s="1287"/>
      <c r="I6" s="1287"/>
      <c r="J6" s="1287"/>
      <c r="K6" s="1287"/>
      <c r="L6" s="1476"/>
    </row>
    <row r="7" spans="1:13">
      <c r="A7" s="1473" t="s">
        <v>426</v>
      </c>
      <c r="B7" s="1473"/>
      <c r="C7" s="1473"/>
      <c r="D7" s="1473"/>
      <c r="E7" s="1473"/>
      <c r="F7" s="1473"/>
      <c r="G7" s="1473"/>
      <c r="H7" s="1473"/>
      <c r="I7" s="1473"/>
      <c r="J7" s="1473"/>
      <c r="K7" s="1473"/>
      <c r="L7" s="1473"/>
    </row>
    <row r="8" spans="1:13">
      <c r="A8" s="1485" t="s">
        <v>427</v>
      </c>
      <c r="B8" s="1485"/>
      <c r="C8" s="1485"/>
      <c r="D8" s="1485"/>
      <c r="E8" s="1485"/>
      <c r="F8" s="1485"/>
      <c r="G8" s="1485"/>
      <c r="H8" s="1485"/>
      <c r="I8" s="1485"/>
      <c r="J8" s="1485"/>
      <c r="K8" s="1485"/>
      <c r="L8" s="1485"/>
    </row>
    <row r="9" spans="1:13">
      <c r="A9" s="904">
        <v>2019</v>
      </c>
      <c r="B9" s="905" t="s">
        <v>75</v>
      </c>
      <c r="C9" s="927">
        <v>4.5999999999999996</v>
      </c>
      <c r="D9" s="927">
        <v>5</v>
      </c>
      <c r="E9" s="927">
        <v>12.7</v>
      </c>
      <c r="F9" s="927">
        <v>1.3</v>
      </c>
      <c r="G9" s="927">
        <v>1.6</v>
      </c>
      <c r="H9" s="927">
        <v>1.1000000000000001</v>
      </c>
      <c r="I9" s="927">
        <v>8.9</v>
      </c>
      <c r="J9" s="927">
        <v>-7.6</v>
      </c>
      <c r="K9" s="927">
        <v>7.9</v>
      </c>
      <c r="L9" s="930">
        <v>10.6</v>
      </c>
    </row>
    <row r="10" spans="1:13">
      <c r="A10" s="901"/>
      <c r="B10" s="903" t="s">
        <v>26</v>
      </c>
      <c r="C10" s="927">
        <v>4.5999999999999996</v>
      </c>
      <c r="D10" s="927">
        <v>4.9000000000000004</v>
      </c>
      <c r="E10" s="927">
        <v>10.6</v>
      </c>
      <c r="F10" s="927">
        <v>2</v>
      </c>
      <c r="G10" s="927">
        <v>6.5</v>
      </c>
      <c r="H10" s="927">
        <v>2.2999999999999998</v>
      </c>
      <c r="I10" s="927">
        <v>8.3000000000000007</v>
      </c>
      <c r="J10" s="927">
        <v>0.9</v>
      </c>
      <c r="K10" s="927">
        <v>7.2</v>
      </c>
      <c r="L10" s="930">
        <v>8.6999999999999993</v>
      </c>
    </row>
    <row r="11" spans="1:13">
      <c r="A11" s="904"/>
      <c r="B11" s="903" t="s">
        <v>36</v>
      </c>
      <c r="C11" s="927">
        <v>4.7</v>
      </c>
      <c r="D11" s="927">
        <v>5</v>
      </c>
      <c r="E11" s="927">
        <v>10</v>
      </c>
      <c r="F11" s="927">
        <v>2.9</v>
      </c>
      <c r="G11" s="927">
        <v>7.1</v>
      </c>
      <c r="H11" s="927">
        <v>2.2000000000000002</v>
      </c>
      <c r="I11" s="927">
        <v>8.6</v>
      </c>
      <c r="J11" s="927">
        <v>8.6</v>
      </c>
      <c r="K11" s="927">
        <v>6.9</v>
      </c>
      <c r="L11" s="930">
        <v>8.6</v>
      </c>
    </row>
    <row r="12" spans="1:13">
      <c r="A12" s="906"/>
      <c r="B12" s="902" t="s">
        <v>33</v>
      </c>
      <c r="C12" s="927">
        <v>4.5</v>
      </c>
      <c r="D12" s="927">
        <v>4.5999999999999996</v>
      </c>
      <c r="E12" s="927">
        <v>9.6</v>
      </c>
      <c r="F12" s="927">
        <v>0.9</v>
      </c>
      <c r="G12" s="927">
        <v>7.5</v>
      </c>
      <c r="H12" s="927">
        <v>2.6</v>
      </c>
      <c r="I12" s="927">
        <v>7.3</v>
      </c>
      <c r="J12" s="927">
        <v>6.9</v>
      </c>
      <c r="K12" s="927">
        <v>6.2</v>
      </c>
      <c r="L12" s="930">
        <v>9.5</v>
      </c>
    </row>
    <row r="13" spans="1:13">
      <c r="A13" s="906"/>
      <c r="B13" s="903"/>
      <c r="C13" s="927"/>
      <c r="D13" s="927"/>
      <c r="E13" s="927"/>
      <c r="F13" s="927"/>
      <c r="G13" s="927"/>
      <c r="H13" s="927"/>
      <c r="I13" s="927"/>
      <c r="J13" s="927"/>
      <c r="K13" s="927"/>
      <c r="L13" s="930"/>
    </row>
    <row r="14" spans="1:13">
      <c r="A14" s="906">
        <v>2020</v>
      </c>
      <c r="B14" s="905" t="s">
        <v>75</v>
      </c>
      <c r="C14" s="927">
        <v>0.9</v>
      </c>
      <c r="D14" s="927">
        <v>-2</v>
      </c>
      <c r="E14" s="927">
        <v>11.1</v>
      </c>
      <c r="F14" s="927">
        <v>0.8</v>
      </c>
      <c r="G14" s="927">
        <v>5.3</v>
      </c>
      <c r="H14" s="927">
        <v>1.1000000000000001</v>
      </c>
      <c r="I14" s="927">
        <v>7.4</v>
      </c>
      <c r="J14" s="927">
        <v>-9.3000000000000007</v>
      </c>
      <c r="K14" s="927">
        <v>5.8</v>
      </c>
      <c r="L14" s="930">
        <v>6.2</v>
      </c>
    </row>
    <row r="15" spans="1:13" s="913" customFormat="1">
      <c r="A15" s="910"/>
      <c r="B15" s="909" t="s">
        <v>26</v>
      </c>
      <c r="C15" s="1126">
        <v>2.7</v>
      </c>
      <c r="D15" s="1126">
        <v>1.7</v>
      </c>
      <c r="E15" s="1126">
        <v>8.9</v>
      </c>
      <c r="F15" s="1126">
        <v>2.9</v>
      </c>
      <c r="G15" s="1126">
        <v>6.9</v>
      </c>
      <c r="H15" s="1126">
        <v>1.8</v>
      </c>
      <c r="I15" s="1126">
        <v>7.4</v>
      </c>
      <c r="J15" s="1126">
        <v>-11.6</v>
      </c>
      <c r="K15" s="1126">
        <v>6.1</v>
      </c>
      <c r="L15" s="1127">
        <v>9.1</v>
      </c>
    </row>
    <row r="16" spans="1:13">
      <c r="A16" s="1483" t="s">
        <v>98</v>
      </c>
      <c r="B16" s="1483"/>
      <c r="C16" s="1483"/>
      <c r="D16" s="1483"/>
      <c r="E16" s="1483"/>
      <c r="F16" s="1483"/>
      <c r="G16" s="1483"/>
      <c r="H16" s="1483"/>
      <c r="I16" s="1483"/>
      <c r="J16" s="1483"/>
      <c r="K16" s="1483"/>
      <c r="L16" s="1483"/>
    </row>
    <row r="17" spans="1:12">
      <c r="A17" s="1484" t="s">
        <v>428</v>
      </c>
      <c r="B17" s="1484"/>
      <c r="C17" s="1484"/>
      <c r="D17" s="1484"/>
      <c r="E17" s="1484"/>
      <c r="F17" s="1484"/>
      <c r="G17" s="1484"/>
      <c r="H17" s="1484"/>
      <c r="I17" s="1484"/>
      <c r="J17" s="1484"/>
      <c r="K17" s="1484"/>
      <c r="L17" s="1484"/>
    </row>
    <row r="18" spans="1:12">
      <c r="A18" s="904">
        <v>2019</v>
      </c>
      <c r="B18" s="905" t="s">
        <v>75</v>
      </c>
      <c r="C18" s="927">
        <v>4.4000000000000004</v>
      </c>
      <c r="D18" s="927">
        <v>4.9000000000000004</v>
      </c>
      <c r="E18" s="927">
        <v>9.6</v>
      </c>
      <c r="F18" s="927">
        <v>4.3</v>
      </c>
      <c r="G18" s="927">
        <v>3.2</v>
      </c>
      <c r="H18" s="927">
        <v>0.8</v>
      </c>
      <c r="I18" s="927">
        <v>9.1999999999999993</v>
      </c>
      <c r="J18" s="927">
        <v>-9.3000000000000007</v>
      </c>
      <c r="K18" s="927">
        <v>5</v>
      </c>
      <c r="L18" s="930">
        <v>24.8</v>
      </c>
    </row>
    <row r="19" spans="1:12">
      <c r="A19" s="901"/>
      <c r="B19" s="903" t="s">
        <v>26</v>
      </c>
      <c r="C19" s="927">
        <v>4.7</v>
      </c>
      <c r="D19" s="927">
        <v>5.0999999999999996</v>
      </c>
      <c r="E19" s="927">
        <v>8.6</v>
      </c>
      <c r="F19" s="927">
        <v>5.3</v>
      </c>
      <c r="G19" s="927">
        <v>8.1999999999999993</v>
      </c>
      <c r="H19" s="927">
        <v>2.1</v>
      </c>
      <c r="I19" s="927">
        <v>8.4</v>
      </c>
      <c r="J19" s="927">
        <v>0.6</v>
      </c>
      <c r="K19" s="927">
        <v>4.7</v>
      </c>
      <c r="L19" s="930">
        <v>18.600000000000001</v>
      </c>
    </row>
    <row r="20" spans="1:12">
      <c r="A20" s="904"/>
      <c r="B20" s="903" t="s">
        <v>36</v>
      </c>
      <c r="C20" s="927">
        <v>4.3</v>
      </c>
      <c r="D20" s="927">
        <v>4.5</v>
      </c>
      <c r="E20" s="927">
        <v>7.1</v>
      </c>
      <c r="F20" s="927">
        <v>5.9</v>
      </c>
      <c r="G20" s="927">
        <v>8.1</v>
      </c>
      <c r="H20" s="927">
        <v>1.9</v>
      </c>
      <c r="I20" s="927">
        <v>8.4</v>
      </c>
      <c r="J20" s="927">
        <v>7.1</v>
      </c>
      <c r="K20" s="927">
        <v>5.0999999999999996</v>
      </c>
      <c r="L20" s="930">
        <v>16.600000000000001</v>
      </c>
    </row>
    <row r="21" spans="1:12">
      <c r="A21" s="906"/>
      <c r="B21" s="902" t="s">
        <v>33</v>
      </c>
      <c r="C21" s="927">
        <v>4.2</v>
      </c>
      <c r="D21" s="927">
        <v>4.4000000000000004</v>
      </c>
      <c r="E21" s="927">
        <v>5.2</v>
      </c>
      <c r="F21" s="927">
        <v>3.7</v>
      </c>
      <c r="G21" s="927">
        <v>8.1999999999999993</v>
      </c>
      <c r="H21" s="927">
        <v>2.2999999999999998</v>
      </c>
      <c r="I21" s="927">
        <v>7.6</v>
      </c>
      <c r="J21" s="927">
        <v>5.8</v>
      </c>
      <c r="K21" s="927">
        <v>4.5</v>
      </c>
      <c r="L21" s="930">
        <v>15.2</v>
      </c>
    </row>
    <row r="22" spans="1:12">
      <c r="A22" s="906"/>
      <c r="B22" s="903"/>
      <c r="C22" s="927"/>
      <c r="D22" s="927"/>
      <c r="E22" s="927"/>
      <c r="F22" s="927"/>
      <c r="G22" s="927"/>
      <c r="H22" s="927"/>
      <c r="I22" s="927"/>
      <c r="J22" s="927"/>
      <c r="K22" s="927"/>
      <c r="L22" s="930"/>
    </row>
    <row r="23" spans="1:12">
      <c r="A23" s="906">
        <v>2020</v>
      </c>
      <c r="B23" s="905" t="s">
        <v>75</v>
      </c>
      <c r="C23" s="927">
        <v>-0.6</v>
      </c>
      <c r="D23" s="927">
        <v>-4.5999999999999996</v>
      </c>
      <c r="E23" s="927">
        <v>6</v>
      </c>
      <c r="F23" s="927">
        <v>3.5</v>
      </c>
      <c r="G23" s="927">
        <v>4.9000000000000004</v>
      </c>
      <c r="H23" s="927">
        <v>1.8</v>
      </c>
      <c r="I23" s="927">
        <v>6.9</v>
      </c>
      <c r="J23" s="927">
        <v>-19.8</v>
      </c>
      <c r="K23" s="927">
        <v>-1.4</v>
      </c>
      <c r="L23" s="930">
        <v>8.3000000000000007</v>
      </c>
    </row>
    <row r="24" spans="1:12" s="913" customFormat="1">
      <c r="A24" s="910"/>
      <c r="B24" s="909" t="s">
        <v>26</v>
      </c>
      <c r="C24" s="1126">
        <v>2.4</v>
      </c>
      <c r="D24" s="1126">
        <v>1.3</v>
      </c>
      <c r="E24" s="1126">
        <v>5.0999999999999996</v>
      </c>
      <c r="F24" s="1126">
        <v>5.6</v>
      </c>
      <c r="G24" s="1126">
        <v>7.9</v>
      </c>
      <c r="H24" s="1126">
        <v>2.2000000000000002</v>
      </c>
      <c r="I24" s="1126">
        <v>8.1999999999999993</v>
      </c>
      <c r="J24" s="1126">
        <v>-11.8</v>
      </c>
      <c r="K24" s="1126">
        <v>0.2</v>
      </c>
      <c r="L24" s="1127">
        <v>12.3</v>
      </c>
    </row>
    <row r="25" spans="1:12">
      <c r="A25" s="1483" t="s">
        <v>99</v>
      </c>
      <c r="B25" s="1483"/>
      <c r="C25" s="1483"/>
      <c r="D25" s="1483"/>
      <c r="E25" s="1483"/>
      <c r="F25" s="1483"/>
      <c r="G25" s="1483"/>
      <c r="H25" s="1483"/>
      <c r="I25" s="1483"/>
      <c r="J25" s="1483"/>
      <c r="K25" s="1483"/>
      <c r="L25" s="1483"/>
    </row>
    <row r="26" spans="1:12">
      <c r="A26" s="1484" t="s">
        <v>429</v>
      </c>
      <c r="B26" s="1484"/>
      <c r="C26" s="1484"/>
      <c r="D26" s="1484"/>
      <c r="E26" s="1484"/>
      <c r="F26" s="1484"/>
      <c r="G26" s="1484"/>
      <c r="H26" s="1484"/>
      <c r="I26" s="1484"/>
      <c r="J26" s="1484"/>
      <c r="K26" s="1484"/>
      <c r="L26" s="1484"/>
    </row>
    <row r="27" spans="1:12">
      <c r="A27" s="904">
        <v>2019</v>
      </c>
      <c r="B27" s="905" t="s">
        <v>75</v>
      </c>
      <c r="C27" s="927">
        <v>3.6</v>
      </c>
      <c r="D27" s="927">
        <v>4.0999999999999996</v>
      </c>
      <c r="E27" s="927">
        <v>8</v>
      </c>
      <c r="F27" s="927">
        <v>2.2999999999999998</v>
      </c>
      <c r="G27" s="927">
        <v>2.2999999999999998</v>
      </c>
      <c r="H27" s="927">
        <v>0.5</v>
      </c>
      <c r="I27" s="927">
        <v>7.9</v>
      </c>
      <c r="J27" s="927">
        <v>-9.5</v>
      </c>
      <c r="K27" s="927">
        <v>3.6</v>
      </c>
      <c r="L27" s="930">
        <v>23.7</v>
      </c>
    </row>
    <row r="28" spans="1:12">
      <c r="A28" s="901"/>
      <c r="B28" s="903" t="s">
        <v>26</v>
      </c>
      <c r="C28" s="927">
        <v>3.9</v>
      </c>
      <c r="D28" s="927">
        <v>4.4000000000000004</v>
      </c>
      <c r="E28" s="927">
        <v>7</v>
      </c>
      <c r="F28" s="927">
        <v>4</v>
      </c>
      <c r="G28" s="927">
        <v>7.1</v>
      </c>
      <c r="H28" s="927">
        <v>1.6</v>
      </c>
      <c r="I28" s="927">
        <v>7.1</v>
      </c>
      <c r="J28" s="927">
        <v>0.1</v>
      </c>
      <c r="K28" s="927">
        <v>3.5</v>
      </c>
      <c r="L28" s="930">
        <v>17.7</v>
      </c>
    </row>
    <row r="29" spans="1:12">
      <c r="A29" s="904"/>
      <c r="B29" s="903" t="s">
        <v>36</v>
      </c>
      <c r="C29" s="927">
        <v>3.5</v>
      </c>
      <c r="D29" s="927">
        <v>3.7</v>
      </c>
      <c r="E29" s="927">
        <v>5.6</v>
      </c>
      <c r="F29" s="927">
        <v>4.7</v>
      </c>
      <c r="G29" s="927">
        <v>6.9</v>
      </c>
      <c r="H29" s="927">
        <v>1.4</v>
      </c>
      <c r="I29" s="927">
        <v>7.1</v>
      </c>
      <c r="J29" s="927">
        <v>6.3</v>
      </c>
      <c r="K29" s="927">
        <v>4.0999999999999996</v>
      </c>
      <c r="L29" s="930">
        <v>15.7</v>
      </c>
    </row>
    <row r="30" spans="1:12">
      <c r="A30" s="906"/>
      <c r="B30" s="902" t="s">
        <v>33</v>
      </c>
      <c r="C30" s="927">
        <v>3.3</v>
      </c>
      <c r="D30" s="927">
        <v>3.5</v>
      </c>
      <c r="E30" s="927">
        <v>4.0999999999999996</v>
      </c>
      <c r="F30" s="927">
        <v>2.8</v>
      </c>
      <c r="G30" s="927">
        <v>7</v>
      </c>
      <c r="H30" s="927">
        <v>1.7</v>
      </c>
      <c r="I30" s="927">
        <v>6.2</v>
      </c>
      <c r="J30" s="927">
        <v>5.2</v>
      </c>
      <c r="K30" s="927">
        <v>3.5</v>
      </c>
      <c r="L30" s="930">
        <v>13.8</v>
      </c>
    </row>
    <row r="31" spans="1:12">
      <c r="A31" s="906"/>
      <c r="B31" s="903"/>
      <c r="C31" s="927"/>
      <c r="D31" s="927"/>
      <c r="E31" s="927"/>
      <c r="F31" s="927"/>
      <c r="G31" s="927"/>
      <c r="H31" s="927"/>
      <c r="I31" s="927"/>
      <c r="J31" s="927"/>
      <c r="K31" s="927"/>
      <c r="L31" s="930"/>
    </row>
    <row r="32" spans="1:12">
      <c r="A32" s="906">
        <v>2020</v>
      </c>
      <c r="B32" s="905" t="s">
        <v>75</v>
      </c>
      <c r="C32" s="927">
        <v>-0.5</v>
      </c>
      <c r="D32" s="927">
        <v>-3.7</v>
      </c>
      <c r="E32" s="927">
        <v>4.8</v>
      </c>
      <c r="F32" s="927">
        <v>1.8</v>
      </c>
      <c r="G32" s="927">
        <v>4</v>
      </c>
      <c r="H32" s="927">
        <v>1.5</v>
      </c>
      <c r="I32" s="927">
        <v>5.9</v>
      </c>
      <c r="J32" s="927">
        <v>-20</v>
      </c>
      <c r="K32" s="927">
        <v>-2.2999999999999998</v>
      </c>
      <c r="L32" s="930">
        <v>7.2</v>
      </c>
    </row>
    <row r="33" spans="1:12" s="913" customFormat="1">
      <c r="A33" s="910"/>
      <c r="B33" s="909" t="s">
        <v>26</v>
      </c>
      <c r="C33" s="1126">
        <v>2.1</v>
      </c>
      <c r="D33" s="1126">
        <v>1.3</v>
      </c>
      <c r="E33" s="1126">
        <v>4</v>
      </c>
      <c r="F33" s="1126">
        <v>4.3</v>
      </c>
      <c r="G33" s="1126">
        <v>6.9</v>
      </c>
      <c r="H33" s="1126">
        <v>2</v>
      </c>
      <c r="I33" s="1126">
        <v>7.1</v>
      </c>
      <c r="J33" s="1126">
        <v>-12.3</v>
      </c>
      <c r="K33" s="1126">
        <v>-0.6</v>
      </c>
      <c r="L33" s="1127">
        <v>10.9</v>
      </c>
    </row>
    <row r="34" spans="1:12">
      <c r="A34" s="1482" t="s">
        <v>1244</v>
      </c>
      <c r="B34" s="1482"/>
      <c r="C34" s="1482"/>
      <c r="D34" s="1482"/>
      <c r="E34" s="1482"/>
      <c r="F34" s="1482"/>
      <c r="G34" s="1482"/>
      <c r="H34" s="1482"/>
      <c r="I34" s="1482"/>
      <c r="J34" s="1482"/>
      <c r="K34" s="1482"/>
      <c r="L34" s="1482"/>
    </row>
    <row r="35" spans="1:12">
      <c r="A35" s="1481" t="s">
        <v>1243</v>
      </c>
      <c r="B35" s="1481"/>
      <c r="C35" s="1481"/>
      <c r="D35" s="1481"/>
      <c r="E35" s="1481"/>
      <c r="F35" s="1481"/>
      <c r="G35" s="1481"/>
      <c r="H35" s="1481"/>
      <c r="I35" s="1481"/>
      <c r="J35" s="1481"/>
      <c r="K35" s="1481"/>
      <c r="L35" s="1481"/>
    </row>
  </sheetData>
  <mergeCells count="21">
    <mergeCell ref="A1:J1"/>
    <mergeCell ref="A2:J2"/>
    <mergeCell ref="A7:L7"/>
    <mergeCell ref="A3:B6"/>
    <mergeCell ref="C3:C6"/>
    <mergeCell ref="D4:D6"/>
    <mergeCell ref="E4:E6"/>
    <mergeCell ref="F4:F6"/>
    <mergeCell ref="G4:G6"/>
    <mergeCell ref="H4:H6"/>
    <mergeCell ref="I4:I6"/>
    <mergeCell ref="J4:J6"/>
    <mergeCell ref="K4:K6"/>
    <mergeCell ref="L4:L6"/>
    <mergeCell ref="A35:L35"/>
    <mergeCell ref="A8:L8"/>
    <mergeCell ref="A34:L34"/>
    <mergeCell ref="A16:L16"/>
    <mergeCell ref="A17:L17"/>
    <mergeCell ref="A25:L25"/>
    <mergeCell ref="A26:L2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0"/>
  <sheetViews>
    <sheetView showGridLines="0" topLeftCell="A13" zoomScaleNormal="100" workbookViewId="0">
      <selection activeCell="F35" sqref="F35"/>
    </sheetView>
  </sheetViews>
  <sheetFormatPr defaultRowHeight="15"/>
  <cols>
    <col min="1" max="1" width="6.7109375" customWidth="1"/>
    <col min="2" max="2" width="16.7109375" customWidth="1"/>
    <col min="3" max="11" width="13.42578125" customWidth="1"/>
  </cols>
  <sheetData>
    <row r="1" spans="1:12" ht="15" customHeight="1">
      <c r="A1" s="1167" t="s">
        <v>1017</v>
      </c>
      <c r="B1" s="1167"/>
      <c r="C1" s="1167"/>
      <c r="D1" s="1167"/>
      <c r="E1" s="1167"/>
      <c r="F1" s="9"/>
      <c r="G1" s="7"/>
      <c r="H1" s="7"/>
      <c r="I1" s="7"/>
      <c r="J1" s="739" t="s">
        <v>0</v>
      </c>
      <c r="K1" s="739"/>
    </row>
    <row r="2" spans="1:12" ht="15" customHeight="1">
      <c r="A2" s="1164" t="s">
        <v>1216</v>
      </c>
      <c r="B2" s="1164"/>
      <c r="C2" s="1164"/>
      <c r="D2" s="1164"/>
      <c r="E2" s="1164"/>
      <c r="F2" s="11"/>
      <c r="G2" s="7"/>
      <c r="H2" s="7"/>
      <c r="I2" s="26"/>
      <c r="J2" s="738" t="s">
        <v>1</v>
      </c>
      <c r="K2" s="738"/>
      <c r="L2" s="640"/>
    </row>
    <row r="3" spans="1:12" ht="26.25" customHeight="1">
      <c r="A3" s="1188" t="s">
        <v>453</v>
      </c>
      <c r="B3" s="1189"/>
      <c r="C3" s="1194" t="s">
        <v>454</v>
      </c>
      <c r="D3" s="1194"/>
      <c r="E3" s="1194"/>
      <c r="F3" s="1197" t="s">
        <v>455</v>
      </c>
      <c r="G3" s="1197"/>
      <c r="H3" s="1202" t="s">
        <v>456</v>
      </c>
      <c r="I3" s="1202"/>
      <c r="J3" s="1202"/>
      <c r="K3" s="1203"/>
    </row>
    <row r="4" spans="1:12" ht="15" customHeight="1">
      <c r="A4" s="1190"/>
      <c r="B4" s="1191"/>
      <c r="C4" s="1195"/>
      <c r="D4" s="1195"/>
      <c r="E4" s="1195"/>
      <c r="F4" s="1198"/>
      <c r="G4" s="1198"/>
      <c r="H4" s="1194" t="s">
        <v>457</v>
      </c>
      <c r="I4" s="1194"/>
      <c r="J4" s="1194"/>
      <c r="K4" s="1204"/>
    </row>
    <row r="5" spans="1:12" ht="15" customHeight="1">
      <c r="A5" s="1190"/>
      <c r="B5" s="1191"/>
      <c r="C5" s="1195"/>
      <c r="D5" s="1195"/>
      <c r="E5" s="1195"/>
      <c r="F5" s="1198"/>
      <c r="G5" s="1198"/>
      <c r="H5" s="1195"/>
      <c r="I5" s="1195"/>
      <c r="J5" s="1195"/>
      <c r="K5" s="1205"/>
    </row>
    <row r="6" spans="1:12" ht="15" customHeight="1">
      <c r="A6" s="1190"/>
      <c r="B6" s="1191"/>
      <c r="C6" s="1195"/>
      <c r="D6" s="1195"/>
      <c r="E6" s="1195"/>
      <c r="F6" s="1198"/>
      <c r="G6" s="1198"/>
      <c r="H6" s="1194" t="s">
        <v>458</v>
      </c>
      <c r="I6" s="1194"/>
      <c r="J6" s="1194" t="s">
        <v>459</v>
      </c>
      <c r="K6" s="1204"/>
    </row>
    <row r="7" spans="1:12" ht="36" customHeight="1">
      <c r="A7" s="1190"/>
      <c r="B7" s="1191"/>
      <c r="C7" s="1196"/>
      <c r="D7" s="1196"/>
      <c r="E7" s="1196"/>
      <c r="F7" s="1199"/>
      <c r="G7" s="1199"/>
      <c r="H7" s="1172"/>
      <c r="I7" s="1172"/>
      <c r="J7" s="1172"/>
      <c r="K7" s="1206"/>
    </row>
    <row r="8" spans="1:12" ht="15" customHeight="1">
      <c r="A8" s="1190"/>
      <c r="B8" s="1191"/>
      <c r="C8" s="1207" t="s">
        <v>680</v>
      </c>
      <c r="D8" s="1208" t="s">
        <v>2</v>
      </c>
      <c r="E8" s="1208" t="s">
        <v>3</v>
      </c>
      <c r="F8" s="1207" t="s">
        <v>680</v>
      </c>
      <c r="G8" s="1200" t="s">
        <v>2</v>
      </c>
      <c r="H8" s="1210" t="s">
        <v>2</v>
      </c>
      <c r="I8" s="1210" t="s">
        <v>3</v>
      </c>
      <c r="J8" s="1210" t="s">
        <v>2</v>
      </c>
      <c r="K8" s="1211" t="s">
        <v>3</v>
      </c>
    </row>
    <row r="9" spans="1:12" ht="15" customHeight="1">
      <c r="A9" s="1192"/>
      <c r="B9" s="1193"/>
      <c r="C9" s="1196"/>
      <c r="D9" s="1209"/>
      <c r="E9" s="1209"/>
      <c r="F9" s="1196"/>
      <c r="G9" s="1201"/>
      <c r="H9" s="1209"/>
      <c r="I9" s="1209"/>
      <c r="J9" s="1209"/>
      <c r="K9" s="1212"/>
    </row>
    <row r="10" spans="1:12" s="232" customFormat="1" ht="15" customHeight="1">
      <c r="A10" s="511">
        <v>2018</v>
      </c>
      <c r="B10" s="274" t="s">
        <v>4</v>
      </c>
      <c r="C10" s="1085">
        <v>4916.59</v>
      </c>
      <c r="D10" s="14">
        <v>106.4</v>
      </c>
      <c r="E10" s="14" t="s">
        <v>6</v>
      </c>
      <c r="F10" s="461">
        <v>2133.79</v>
      </c>
      <c r="G10" s="276">
        <v>104.4</v>
      </c>
      <c r="H10" s="15">
        <v>111.1</v>
      </c>
      <c r="I10" s="15" t="s">
        <v>6</v>
      </c>
      <c r="J10" s="15">
        <v>115.5</v>
      </c>
      <c r="K10" s="926" t="s">
        <v>6</v>
      </c>
    </row>
    <row r="11" spans="1:12" ht="15" customHeight="1">
      <c r="A11" s="27">
        <v>2019</v>
      </c>
      <c r="B11" s="28" t="s">
        <v>4</v>
      </c>
      <c r="C11" s="1085">
        <v>5282.31</v>
      </c>
      <c r="D11" s="14">
        <v>107.4</v>
      </c>
      <c r="E11" s="14" t="s">
        <v>6</v>
      </c>
      <c r="F11" s="461">
        <v>2236.73</v>
      </c>
      <c r="G11" s="276">
        <v>104.8</v>
      </c>
      <c r="H11" s="15">
        <v>97.5</v>
      </c>
      <c r="I11" s="15" t="s">
        <v>6</v>
      </c>
      <c r="J11" s="15">
        <v>96.2</v>
      </c>
      <c r="K11" s="926" t="s">
        <v>6</v>
      </c>
    </row>
    <row r="12" spans="1:12" ht="15" customHeight="1">
      <c r="A12" s="132"/>
      <c r="B12" s="28"/>
      <c r="C12" s="831"/>
      <c r="D12" s="14"/>
      <c r="E12" s="14"/>
      <c r="F12" s="462"/>
      <c r="G12" s="463"/>
      <c r="H12" s="931"/>
      <c r="I12" s="31"/>
      <c r="J12" s="29"/>
      <c r="K12" s="1098"/>
    </row>
    <row r="13" spans="1:12" ht="15" customHeight="1">
      <c r="A13" s="27">
        <v>2019</v>
      </c>
      <c r="B13" s="13" t="s">
        <v>15</v>
      </c>
      <c r="C13" s="831">
        <v>5216.24</v>
      </c>
      <c r="D13" s="832">
        <v>108</v>
      </c>
      <c r="E13" s="14">
        <v>95.5</v>
      </c>
      <c r="F13" s="461" t="s">
        <v>6</v>
      </c>
      <c r="G13" s="276" t="s">
        <v>6</v>
      </c>
      <c r="H13" s="15">
        <v>120.9</v>
      </c>
      <c r="I13" s="15">
        <v>94.3</v>
      </c>
      <c r="J13" s="15">
        <v>129.6</v>
      </c>
      <c r="K13" s="926">
        <v>101</v>
      </c>
    </row>
    <row r="14" spans="1:12" ht="15" customHeight="1">
      <c r="A14" s="30"/>
      <c r="B14" s="13" t="s">
        <v>16</v>
      </c>
      <c r="C14" s="831">
        <v>5167.5600000000004</v>
      </c>
      <c r="D14" s="832">
        <v>109.2</v>
      </c>
      <c r="E14" s="14">
        <v>99.1</v>
      </c>
      <c r="F14" s="461" t="s">
        <v>6</v>
      </c>
      <c r="G14" s="276" t="s">
        <v>6</v>
      </c>
      <c r="H14" s="15">
        <v>114.2</v>
      </c>
      <c r="I14" s="15">
        <v>98.2</v>
      </c>
      <c r="J14" s="15">
        <v>132</v>
      </c>
      <c r="K14" s="926">
        <v>103</v>
      </c>
    </row>
    <row r="15" spans="1:12" ht="15" customHeight="1">
      <c r="A15" s="526"/>
      <c r="B15" s="13" t="s">
        <v>17</v>
      </c>
      <c r="C15" s="831">
        <v>5169.78</v>
      </c>
      <c r="D15" s="832">
        <v>107</v>
      </c>
      <c r="E15" s="14">
        <v>100</v>
      </c>
      <c r="F15" s="459">
        <v>2212.7800000000002</v>
      </c>
      <c r="G15" s="460">
        <v>104.5</v>
      </c>
      <c r="H15" s="29">
        <v>117.3</v>
      </c>
      <c r="I15" s="29">
        <v>101.8</v>
      </c>
      <c r="J15" s="29">
        <v>121.5</v>
      </c>
      <c r="K15" s="943">
        <v>95.2</v>
      </c>
    </row>
    <row r="16" spans="1:12" ht="15" customHeight="1">
      <c r="A16" s="526"/>
      <c r="B16" s="13" t="s">
        <v>5</v>
      </c>
      <c r="C16" s="831">
        <v>5317.08</v>
      </c>
      <c r="D16" s="832">
        <v>109.4</v>
      </c>
      <c r="E16" s="14">
        <v>102.8</v>
      </c>
      <c r="F16" s="461" t="s">
        <v>6</v>
      </c>
      <c r="G16" s="276" t="s">
        <v>6</v>
      </c>
      <c r="H16" s="29">
        <v>94.5</v>
      </c>
      <c r="I16" s="29">
        <v>84.1</v>
      </c>
      <c r="J16" s="29">
        <v>97.4</v>
      </c>
      <c r="K16" s="943">
        <v>75.8</v>
      </c>
    </row>
    <row r="17" spans="1:11" ht="15" customHeight="1">
      <c r="A17" s="526"/>
      <c r="B17" s="13" t="s">
        <v>7</v>
      </c>
      <c r="C17" s="831">
        <v>5248.44</v>
      </c>
      <c r="D17" s="832">
        <v>107</v>
      </c>
      <c r="E17" s="14">
        <v>98.7</v>
      </c>
      <c r="F17" s="461" t="s">
        <v>6</v>
      </c>
      <c r="G17" s="276" t="s">
        <v>6</v>
      </c>
      <c r="H17" s="29">
        <v>87.3</v>
      </c>
      <c r="I17" s="29">
        <v>99</v>
      </c>
      <c r="J17" s="29">
        <v>84.6</v>
      </c>
      <c r="K17" s="943">
        <v>97.6</v>
      </c>
    </row>
    <row r="18" spans="1:11" ht="15" customHeight="1">
      <c r="A18" s="526"/>
      <c r="B18" s="13" t="s">
        <v>8</v>
      </c>
      <c r="C18" s="831">
        <v>5197.34</v>
      </c>
      <c r="D18" s="832">
        <v>106.4</v>
      </c>
      <c r="E18" s="14">
        <v>99</v>
      </c>
      <c r="F18" s="461">
        <v>2227.7399999999998</v>
      </c>
      <c r="G18" s="276">
        <v>104.8</v>
      </c>
      <c r="H18" s="29">
        <v>84</v>
      </c>
      <c r="I18" s="29">
        <v>99.3</v>
      </c>
      <c r="J18" s="29">
        <v>79.3</v>
      </c>
      <c r="K18" s="943">
        <v>103</v>
      </c>
    </row>
    <row r="19" spans="1:11" ht="15" customHeight="1">
      <c r="A19" s="526"/>
      <c r="B19" s="28" t="s">
        <v>9</v>
      </c>
      <c r="C19" s="831">
        <v>5305.88</v>
      </c>
      <c r="D19" s="832">
        <v>107</v>
      </c>
      <c r="E19" s="14">
        <v>102.1</v>
      </c>
      <c r="F19" s="461" t="s">
        <v>6</v>
      </c>
      <c r="G19" s="276" t="s">
        <v>6</v>
      </c>
      <c r="H19" s="29">
        <v>82.753675152384361</v>
      </c>
      <c r="I19" s="29">
        <v>102.28985079036785</v>
      </c>
      <c r="J19" s="29">
        <v>74.501046755059321</v>
      </c>
      <c r="K19" s="943">
        <v>95.748878923766824</v>
      </c>
    </row>
    <row r="20" spans="1:11" ht="15" customHeight="1">
      <c r="A20" s="526"/>
      <c r="B20" s="28" t="s">
        <v>10</v>
      </c>
      <c r="C20" s="831">
        <v>5315.22</v>
      </c>
      <c r="D20" s="832">
        <v>105.7</v>
      </c>
      <c r="E20" s="14">
        <v>100.2</v>
      </c>
      <c r="F20" s="461" t="s">
        <v>6</v>
      </c>
      <c r="G20" s="276" t="s">
        <v>6</v>
      </c>
      <c r="H20" s="29">
        <v>85.349478479798591</v>
      </c>
      <c r="I20" s="29">
        <v>102.81629116117853</v>
      </c>
      <c r="J20" s="29">
        <v>80.195816644414791</v>
      </c>
      <c r="K20" s="943">
        <v>101.27388535031847</v>
      </c>
    </row>
    <row r="21" spans="1:11" ht="15" customHeight="1">
      <c r="A21" s="30"/>
      <c r="B21" s="28" t="s">
        <v>11</v>
      </c>
      <c r="C21" s="831">
        <v>5705.1</v>
      </c>
      <c r="D21" s="832">
        <v>108.8</v>
      </c>
      <c r="E21" s="14">
        <v>107.3</v>
      </c>
      <c r="F21" s="461">
        <v>2236.73</v>
      </c>
      <c r="G21" s="276">
        <v>104.8</v>
      </c>
      <c r="H21" s="29">
        <v>85.689004247286448</v>
      </c>
      <c r="I21" s="29">
        <v>102.02275600505689</v>
      </c>
      <c r="J21" s="29">
        <v>74.620359955005625</v>
      </c>
      <c r="K21" s="943">
        <v>98.168701442841297</v>
      </c>
    </row>
    <row r="22" spans="1:11" ht="15" customHeight="1">
      <c r="A22" s="30"/>
      <c r="B22" s="28"/>
      <c r="C22" s="831"/>
      <c r="D22" s="832"/>
      <c r="E22" s="14"/>
      <c r="F22" s="461"/>
      <c r="G22" s="276"/>
      <c r="H22" s="29"/>
      <c r="I22" s="29"/>
      <c r="J22" s="29"/>
      <c r="K22" s="943"/>
    </row>
    <row r="23" spans="1:11" ht="15" customHeight="1">
      <c r="A23" s="27">
        <v>2020</v>
      </c>
      <c r="B23" s="28" t="s">
        <v>12</v>
      </c>
      <c r="C23" s="831">
        <v>5405.5</v>
      </c>
      <c r="D23" s="832">
        <v>108.4</v>
      </c>
      <c r="E23" s="14">
        <v>94.7</v>
      </c>
      <c r="F23" s="846" t="s">
        <v>6</v>
      </c>
      <c r="G23" s="22" t="s">
        <v>6</v>
      </c>
      <c r="H23" s="29">
        <v>91.3</v>
      </c>
      <c r="I23" s="29">
        <v>107.6</v>
      </c>
      <c r="J23" s="29">
        <v>74.400000000000006</v>
      </c>
      <c r="K23" s="943">
        <v>103.2</v>
      </c>
    </row>
    <row r="24" spans="1:11" ht="15" customHeight="1">
      <c r="A24" s="30"/>
      <c r="B24" s="28" t="s">
        <v>13</v>
      </c>
      <c r="C24" s="831">
        <v>5453.04</v>
      </c>
      <c r="D24" s="832">
        <v>108.4</v>
      </c>
      <c r="E24" s="14">
        <v>100.9</v>
      </c>
      <c r="F24" s="846" t="s">
        <v>6</v>
      </c>
      <c r="G24" s="22" t="s">
        <v>6</v>
      </c>
      <c r="H24" s="29">
        <v>89.7</v>
      </c>
      <c r="I24" s="29">
        <v>100.7</v>
      </c>
      <c r="J24" s="29">
        <v>74.8</v>
      </c>
      <c r="K24" s="943">
        <v>103.2</v>
      </c>
    </row>
    <row r="25" spans="1:11" ht="15" customHeight="1">
      <c r="A25" s="30"/>
      <c r="B25" s="28" t="s">
        <v>14</v>
      </c>
      <c r="C25" s="831">
        <v>5776.83</v>
      </c>
      <c r="D25" s="832">
        <v>105.8</v>
      </c>
      <c r="E25" s="14">
        <v>105.9</v>
      </c>
      <c r="F25" s="846">
        <v>2306.54</v>
      </c>
      <c r="G25" s="22">
        <v>105.5</v>
      </c>
      <c r="H25" s="29">
        <v>91.7</v>
      </c>
      <c r="I25" s="29">
        <v>101.3</v>
      </c>
      <c r="J25" s="29">
        <v>74.8</v>
      </c>
      <c r="K25" s="943">
        <v>97.7</v>
      </c>
    </row>
    <row r="26" spans="1:11" s="913" customFormat="1" ht="15" customHeight="1">
      <c r="A26" s="526"/>
      <c r="B26" s="13" t="s">
        <v>15</v>
      </c>
      <c r="C26" s="831">
        <v>5248.31</v>
      </c>
      <c r="D26" s="832">
        <v>100.6</v>
      </c>
      <c r="E26" s="14">
        <v>90.9</v>
      </c>
      <c r="F26" s="846" t="s">
        <v>6</v>
      </c>
      <c r="G26" s="931" t="s">
        <v>6</v>
      </c>
      <c r="H26" s="29">
        <v>106.5</v>
      </c>
      <c r="I26" s="29">
        <v>109.6</v>
      </c>
      <c r="J26" s="29">
        <v>77.099999999999994</v>
      </c>
      <c r="K26" s="943">
        <v>104.1</v>
      </c>
    </row>
    <row r="27" spans="1:11" s="913" customFormat="1" ht="15" customHeight="1">
      <c r="A27" s="526"/>
      <c r="B27" s="13" t="s">
        <v>16</v>
      </c>
      <c r="C27" s="831">
        <v>5172.21</v>
      </c>
      <c r="D27" s="832">
        <v>100.1</v>
      </c>
      <c r="E27" s="14">
        <v>98.6</v>
      </c>
      <c r="F27" s="846" t="s">
        <v>6</v>
      </c>
      <c r="G27" s="931" t="s">
        <v>6</v>
      </c>
      <c r="H27" s="29">
        <v>110</v>
      </c>
      <c r="I27" s="29">
        <v>101.3</v>
      </c>
      <c r="J27" s="29">
        <v>78.400000000000006</v>
      </c>
      <c r="K27" s="943">
        <v>104.7</v>
      </c>
    </row>
    <row r="28" spans="1:11" s="913" customFormat="1" ht="15" customHeight="1">
      <c r="A28" s="526"/>
      <c r="B28" s="13" t="s">
        <v>17</v>
      </c>
      <c r="C28" s="831">
        <v>5310.31</v>
      </c>
      <c r="D28" s="832">
        <v>102.7</v>
      </c>
      <c r="E28" s="14">
        <v>102.7</v>
      </c>
      <c r="F28" s="846">
        <v>2334.48</v>
      </c>
      <c r="G28" s="931">
        <v>105.5</v>
      </c>
      <c r="H28" s="29">
        <v>105.6</v>
      </c>
      <c r="I28" s="29">
        <v>97.7</v>
      </c>
      <c r="J28" s="29">
        <v>79.599999999999994</v>
      </c>
      <c r="K28" s="943">
        <v>96.6</v>
      </c>
    </row>
    <row r="29" spans="1:11" ht="15" customHeight="1">
      <c r="A29" s="650" t="s">
        <v>19</v>
      </c>
    </row>
    <row r="30" spans="1:11" ht="15" customHeight="1">
      <c r="A30" s="651" t="s">
        <v>20</v>
      </c>
    </row>
  </sheetData>
  <mergeCells count="18">
    <mergeCell ref="H3:K3"/>
    <mergeCell ref="H4:K5"/>
    <mergeCell ref="H6:I7"/>
    <mergeCell ref="J6:K7"/>
    <mergeCell ref="C8:C9"/>
    <mergeCell ref="D8:D9"/>
    <mergeCell ref="E8:E9"/>
    <mergeCell ref="F8:F9"/>
    <mergeCell ref="H8:H9"/>
    <mergeCell ref="I8:I9"/>
    <mergeCell ref="J8:J9"/>
    <mergeCell ref="K8:K9"/>
    <mergeCell ref="A1:E1"/>
    <mergeCell ref="A2:E2"/>
    <mergeCell ref="A3:B9"/>
    <mergeCell ref="C3:E7"/>
    <mergeCell ref="F3:G7"/>
    <mergeCell ref="G8:G9"/>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5.7109375" customWidth="1"/>
    <col min="9" max="9" width="12.85546875" customWidth="1"/>
    <col min="10" max="10" width="14.140625" customWidth="1"/>
    <col min="11" max="11" width="14.42578125" customWidth="1"/>
    <col min="12" max="12" width="14" customWidth="1"/>
  </cols>
  <sheetData>
    <row r="1" spans="1:13">
      <c r="A1" s="1486" t="s">
        <v>1362</v>
      </c>
      <c r="B1" s="1486"/>
      <c r="C1" s="1486"/>
      <c r="D1" s="1486"/>
      <c r="E1" s="1486"/>
      <c r="F1" s="1486"/>
      <c r="G1" s="1486"/>
      <c r="H1" s="1486"/>
      <c r="I1" s="1486"/>
      <c r="J1" s="1486"/>
      <c r="K1" s="739" t="s">
        <v>0</v>
      </c>
      <c r="L1" s="738"/>
    </row>
    <row r="2" spans="1:13">
      <c r="A2" s="1429" t="s">
        <v>1086</v>
      </c>
      <c r="B2" s="1429"/>
      <c r="C2" s="1429"/>
      <c r="D2" s="1429"/>
      <c r="E2" s="1429"/>
      <c r="F2" s="1429"/>
      <c r="G2" s="1429"/>
      <c r="H2" s="1429"/>
      <c r="I2" s="1429"/>
      <c r="J2" s="1429"/>
      <c r="K2" s="738" t="s">
        <v>1</v>
      </c>
      <c r="L2" s="742"/>
      <c r="M2" s="640"/>
    </row>
    <row r="3" spans="1:13">
      <c r="A3" s="1285" t="s">
        <v>649</v>
      </c>
      <c r="B3" s="1474"/>
      <c r="C3" s="1284" t="s">
        <v>888</v>
      </c>
      <c r="D3" s="158"/>
      <c r="E3" s="158"/>
      <c r="F3" s="158"/>
      <c r="G3" s="158"/>
      <c r="H3" s="158"/>
      <c r="I3" s="158"/>
      <c r="J3" s="158"/>
      <c r="K3" s="158"/>
      <c r="L3" s="158"/>
    </row>
    <row r="4" spans="1:13" ht="15" customHeight="1">
      <c r="A4" s="1422"/>
      <c r="B4" s="1423"/>
      <c r="C4" s="1475"/>
      <c r="D4" s="1477" t="s">
        <v>862</v>
      </c>
      <c r="E4" s="1477" t="s">
        <v>1082</v>
      </c>
      <c r="F4" s="1477" t="s">
        <v>1075</v>
      </c>
      <c r="G4" s="1474" t="s">
        <v>516</v>
      </c>
      <c r="H4" s="1477" t="s">
        <v>1076</v>
      </c>
      <c r="I4" s="1477" t="s">
        <v>1077</v>
      </c>
      <c r="J4" s="1477" t="s">
        <v>1078</v>
      </c>
      <c r="K4" s="1477" t="s">
        <v>1079</v>
      </c>
      <c r="L4" s="1284" t="s">
        <v>543</v>
      </c>
    </row>
    <row r="5" spans="1:13">
      <c r="A5" s="1422"/>
      <c r="B5" s="1423"/>
      <c r="C5" s="1475"/>
      <c r="D5" s="1478"/>
      <c r="E5" s="1478"/>
      <c r="F5" s="1478"/>
      <c r="G5" s="1423"/>
      <c r="H5" s="1478"/>
      <c r="I5" s="1478"/>
      <c r="J5" s="1478"/>
      <c r="K5" s="1478"/>
      <c r="L5" s="1475"/>
    </row>
    <row r="6" spans="1:13" ht="122.25" customHeight="1">
      <c r="A6" s="1431"/>
      <c r="B6" s="1432"/>
      <c r="C6" s="1476"/>
      <c r="D6" s="1287"/>
      <c r="E6" s="1287"/>
      <c r="F6" s="1287"/>
      <c r="G6" s="1432"/>
      <c r="H6" s="1287"/>
      <c r="I6" s="1287"/>
      <c r="J6" s="1287"/>
      <c r="K6" s="1287"/>
      <c r="L6" s="1476"/>
    </row>
    <row r="7" spans="1:13">
      <c r="A7" s="1473" t="s">
        <v>102</v>
      </c>
      <c r="B7" s="1473"/>
      <c r="C7" s="1473"/>
      <c r="D7" s="1473"/>
      <c r="E7" s="1473"/>
      <c r="F7" s="1473"/>
      <c r="G7" s="1473"/>
      <c r="H7" s="1473"/>
      <c r="I7" s="1473"/>
      <c r="J7" s="1473"/>
      <c r="K7" s="1473"/>
      <c r="L7" s="1473"/>
    </row>
    <row r="8" spans="1:13">
      <c r="A8" s="1466" t="s">
        <v>103</v>
      </c>
      <c r="B8" s="1466"/>
      <c r="C8" s="1466"/>
      <c r="D8" s="1466"/>
      <c r="E8" s="1466"/>
      <c r="F8" s="1466"/>
      <c r="G8" s="1466"/>
      <c r="H8" s="1466"/>
      <c r="I8" s="1466"/>
      <c r="J8" s="1466"/>
      <c r="K8" s="1466"/>
      <c r="L8" s="1466"/>
    </row>
    <row r="9" spans="1:13">
      <c r="A9" s="910">
        <v>2019</v>
      </c>
      <c r="B9" s="911" t="s">
        <v>75</v>
      </c>
      <c r="C9" s="927">
        <v>95.6</v>
      </c>
      <c r="D9" s="927">
        <v>95.1</v>
      </c>
      <c r="E9" s="927">
        <v>90.4</v>
      </c>
      <c r="F9" s="927">
        <v>95.7</v>
      </c>
      <c r="G9" s="927">
        <v>96.8</v>
      </c>
      <c r="H9" s="927">
        <v>99.2</v>
      </c>
      <c r="I9" s="927">
        <v>90.8</v>
      </c>
      <c r="J9" s="927">
        <v>109.3</v>
      </c>
      <c r="K9" s="927">
        <v>95</v>
      </c>
      <c r="L9" s="930">
        <v>75.2</v>
      </c>
    </row>
    <row r="10" spans="1:13">
      <c r="A10" s="907"/>
      <c r="B10" s="909" t="s">
        <v>26</v>
      </c>
      <c r="C10" s="927">
        <v>95.3</v>
      </c>
      <c r="D10" s="927">
        <v>94.9</v>
      </c>
      <c r="E10" s="927">
        <v>91.4</v>
      </c>
      <c r="F10" s="927">
        <v>94.7</v>
      </c>
      <c r="G10" s="927">
        <v>91.8</v>
      </c>
      <c r="H10" s="927">
        <v>97.9</v>
      </c>
      <c r="I10" s="927">
        <v>91.6</v>
      </c>
      <c r="J10" s="927">
        <v>99.4</v>
      </c>
      <c r="K10" s="927">
        <v>95.3</v>
      </c>
      <c r="L10" s="930">
        <v>81.400000000000006</v>
      </c>
    </row>
    <row r="11" spans="1:13">
      <c r="A11" s="910"/>
      <c r="B11" s="909" t="s">
        <v>36</v>
      </c>
      <c r="C11" s="927">
        <v>95.7</v>
      </c>
      <c r="D11" s="927">
        <v>95.5</v>
      </c>
      <c r="E11" s="927">
        <v>92.9</v>
      </c>
      <c r="F11" s="927">
        <v>94.1</v>
      </c>
      <c r="G11" s="927">
        <v>91.9</v>
      </c>
      <c r="H11" s="927">
        <v>98.1</v>
      </c>
      <c r="I11" s="927">
        <v>91.6</v>
      </c>
      <c r="J11" s="927">
        <v>92.9</v>
      </c>
      <c r="K11" s="927">
        <v>94.9</v>
      </c>
      <c r="L11" s="930">
        <v>83.4</v>
      </c>
    </row>
    <row r="12" spans="1:13">
      <c r="A12" s="912"/>
      <c r="B12" s="908" t="s">
        <v>33</v>
      </c>
      <c r="C12" s="927">
        <v>95.8</v>
      </c>
      <c r="D12" s="927">
        <v>95.6</v>
      </c>
      <c r="E12" s="927">
        <v>94.8</v>
      </c>
      <c r="F12" s="927">
        <v>96.3</v>
      </c>
      <c r="G12" s="927">
        <v>91.8</v>
      </c>
      <c r="H12" s="927">
        <v>97.7</v>
      </c>
      <c r="I12" s="927">
        <v>92.4</v>
      </c>
      <c r="J12" s="927">
        <v>94.2</v>
      </c>
      <c r="K12" s="927">
        <v>95.5</v>
      </c>
      <c r="L12" s="930">
        <v>84.8</v>
      </c>
    </row>
    <row r="13" spans="1:13">
      <c r="A13" s="912"/>
      <c r="B13" s="909"/>
      <c r="C13" s="927"/>
      <c r="D13" s="927"/>
      <c r="E13" s="927"/>
      <c r="F13" s="927"/>
      <c r="G13" s="927"/>
      <c r="H13" s="927"/>
      <c r="I13" s="927"/>
      <c r="J13" s="927"/>
      <c r="K13" s="927"/>
      <c r="L13" s="930"/>
    </row>
    <row r="14" spans="1:13">
      <c r="A14" s="912">
        <v>2020</v>
      </c>
      <c r="B14" s="911" t="s">
        <v>75</v>
      </c>
      <c r="C14" s="927">
        <v>100.6</v>
      </c>
      <c r="D14" s="927">
        <v>104.6</v>
      </c>
      <c r="E14" s="927">
        <v>94</v>
      </c>
      <c r="F14" s="927">
        <v>96.5</v>
      </c>
      <c r="G14" s="927">
        <v>95.1</v>
      </c>
      <c r="H14" s="927">
        <v>98.2</v>
      </c>
      <c r="I14" s="927">
        <v>93.1</v>
      </c>
      <c r="J14" s="927">
        <v>119.8</v>
      </c>
      <c r="K14" s="927">
        <v>101.4</v>
      </c>
      <c r="L14" s="930">
        <v>91.7</v>
      </c>
    </row>
    <row r="15" spans="1:13" s="913" customFormat="1">
      <c r="A15" s="910"/>
      <c r="B15" s="909" t="s">
        <v>26</v>
      </c>
      <c r="C15" s="1126">
        <v>97.6</v>
      </c>
      <c r="D15" s="1126">
        <v>98.7</v>
      </c>
      <c r="E15" s="1126">
        <v>94.9</v>
      </c>
      <c r="F15" s="1126">
        <v>94.4</v>
      </c>
      <c r="G15" s="1126">
        <v>92.1</v>
      </c>
      <c r="H15" s="1126">
        <v>97.8</v>
      </c>
      <c r="I15" s="1126">
        <v>91.8</v>
      </c>
      <c r="J15" s="1126">
        <v>111.8</v>
      </c>
      <c r="K15" s="1126">
        <v>99.8</v>
      </c>
      <c r="L15" s="1127">
        <v>87.7</v>
      </c>
    </row>
    <row r="16" spans="1:13">
      <c r="A16" s="1483" t="s">
        <v>104</v>
      </c>
      <c r="B16" s="1483"/>
      <c r="C16" s="1483"/>
      <c r="D16" s="1483"/>
      <c r="E16" s="1483"/>
      <c r="F16" s="1483"/>
      <c r="G16" s="1483"/>
      <c r="H16" s="1483"/>
      <c r="I16" s="1483"/>
      <c r="J16" s="1483"/>
      <c r="K16" s="1483"/>
      <c r="L16" s="1483"/>
    </row>
    <row r="17" spans="1:12">
      <c r="A17" s="1484" t="s">
        <v>430</v>
      </c>
      <c r="B17" s="1484"/>
      <c r="C17" s="1484"/>
      <c r="D17" s="1484"/>
      <c r="E17" s="1484"/>
      <c r="F17" s="1484"/>
      <c r="G17" s="1484"/>
      <c r="H17" s="1484"/>
      <c r="I17" s="1484"/>
      <c r="J17" s="1484"/>
      <c r="K17" s="1484"/>
      <c r="L17" s="1484"/>
    </row>
    <row r="18" spans="1:12">
      <c r="A18" s="910">
        <v>2019</v>
      </c>
      <c r="B18" s="911" t="s">
        <v>75</v>
      </c>
      <c r="C18" s="927">
        <v>35.299999999999997</v>
      </c>
      <c r="D18" s="927">
        <v>31.4</v>
      </c>
      <c r="E18" s="927">
        <v>29.9</v>
      </c>
      <c r="F18" s="927">
        <v>160.6</v>
      </c>
      <c r="G18" s="927">
        <v>25.8</v>
      </c>
      <c r="H18" s="927">
        <v>22.1</v>
      </c>
      <c r="I18" s="927">
        <v>44.3</v>
      </c>
      <c r="J18" s="927">
        <v>52.4</v>
      </c>
      <c r="K18" s="927">
        <v>40.700000000000003</v>
      </c>
      <c r="L18" s="930">
        <v>225.4</v>
      </c>
    </row>
    <row r="19" spans="1:12">
      <c r="A19" s="907"/>
      <c r="B19" s="909" t="s">
        <v>26</v>
      </c>
      <c r="C19" s="927">
        <v>32.200000000000003</v>
      </c>
      <c r="D19" s="927">
        <v>30.7</v>
      </c>
      <c r="E19" s="927">
        <v>25.7</v>
      </c>
      <c r="F19" s="927">
        <v>127.5</v>
      </c>
      <c r="G19" s="927">
        <v>21.6</v>
      </c>
      <c r="H19" s="927">
        <v>19.3</v>
      </c>
      <c r="I19" s="927">
        <v>33.1</v>
      </c>
      <c r="J19" s="927">
        <v>56.4</v>
      </c>
      <c r="K19" s="927">
        <v>47.1</v>
      </c>
      <c r="L19" s="930">
        <v>184.4</v>
      </c>
    </row>
    <row r="20" spans="1:12">
      <c r="A20" s="910"/>
      <c r="B20" s="909" t="s">
        <v>36</v>
      </c>
      <c r="C20" s="927">
        <v>32.299999999999997</v>
      </c>
      <c r="D20" s="927">
        <v>31.1</v>
      </c>
      <c r="E20" s="927">
        <v>24.3</v>
      </c>
      <c r="F20" s="927">
        <v>143.19999999999999</v>
      </c>
      <c r="G20" s="927">
        <v>24.4</v>
      </c>
      <c r="H20" s="927">
        <v>18.899999999999999</v>
      </c>
      <c r="I20" s="927">
        <v>43.3</v>
      </c>
      <c r="J20" s="927">
        <v>77.599999999999994</v>
      </c>
      <c r="K20" s="927">
        <v>47.4</v>
      </c>
      <c r="L20" s="930">
        <v>171.4</v>
      </c>
    </row>
    <row r="21" spans="1:12">
      <c r="A21" s="912"/>
      <c r="B21" s="908" t="s">
        <v>33</v>
      </c>
      <c r="C21" s="927">
        <v>32</v>
      </c>
      <c r="D21" s="927">
        <v>30.4</v>
      </c>
      <c r="E21" s="927">
        <v>12.7</v>
      </c>
      <c r="F21" s="927">
        <v>95.2</v>
      </c>
      <c r="G21" s="927">
        <v>32.5</v>
      </c>
      <c r="H21" s="927">
        <v>23.8</v>
      </c>
      <c r="I21" s="927">
        <v>31.9</v>
      </c>
      <c r="J21" s="927">
        <v>77</v>
      </c>
      <c r="K21" s="927">
        <v>36.5</v>
      </c>
      <c r="L21" s="930">
        <v>149.5</v>
      </c>
    </row>
    <row r="22" spans="1:12">
      <c r="A22" s="912"/>
      <c r="B22" s="909"/>
      <c r="C22" s="927"/>
      <c r="D22" s="927"/>
      <c r="E22" s="927"/>
      <c r="F22" s="927"/>
      <c r="G22" s="927"/>
      <c r="H22" s="927"/>
      <c r="I22" s="927"/>
      <c r="J22" s="927"/>
      <c r="K22" s="927"/>
      <c r="L22" s="930"/>
    </row>
    <row r="23" spans="1:12">
      <c r="A23" s="912">
        <v>2020</v>
      </c>
      <c r="B23" s="911" t="s">
        <v>75</v>
      </c>
      <c r="C23" s="927">
        <v>34.1</v>
      </c>
      <c r="D23" s="927">
        <v>34</v>
      </c>
      <c r="E23" s="927">
        <v>16.399999999999999</v>
      </c>
      <c r="F23" s="927">
        <v>93.6</v>
      </c>
      <c r="G23" s="927">
        <v>27.7</v>
      </c>
      <c r="H23" s="927">
        <v>25.6</v>
      </c>
      <c r="I23" s="927">
        <v>34.200000000000003</v>
      </c>
      <c r="J23" s="927">
        <v>49.1</v>
      </c>
      <c r="K23" s="927">
        <v>52</v>
      </c>
      <c r="L23" s="930">
        <v>151.4</v>
      </c>
    </row>
    <row r="24" spans="1:12" s="913" customFormat="1">
      <c r="A24" s="910"/>
      <c r="B24" s="909" t="s">
        <v>26</v>
      </c>
      <c r="C24" s="1126">
        <v>39.799999999999997</v>
      </c>
      <c r="D24" s="1126">
        <v>42.3</v>
      </c>
      <c r="E24" s="1126">
        <v>17.2</v>
      </c>
      <c r="F24" s="1126">
        <v>116.1</v>
      </c>
      <c r="G24" s="1126">
        <v>28.3</v>
      </c>
      <c r="H24" s="1126">
        <v>27.8</v>
      </c>
      <c r="I24" s="1126">
        <v>38.1</v>
      </c>
      <c r="J24" s="1126">
        <v>53.3</v>
      </c>
      <c r="K24" s="1126">
        <v>52.6</v>
      </c>
      <c r="L24" s="1127">
        <v>140.1</v>
      </c>
    </row>
    <row r="25" spans="1:12">
      <c r="A25" s="1483" t="s">
        <v>105</v>
      </c>
      <c r="B25" s="1483"/>
      <c r="C25" s="1483"/>
      <c r="D25" s="1483"/>
      <c r="E25" s="1483"/>
      <c r="F25" s="1483"/>
      <c r="G25" s="1483"/>
      <c r="H25" s="1483"/>
      <c r="I25" s="1483"/>
      <c r="J25" s="1483"/>
      <c r="K25" s="1483"/>
      <c r="L25" s="1483"/>
    </row>
    <row r="26" spans="1:12">
      <c r="A26" s="1484" t="s">
        <v>431</v>
      </c>
      <c r="B26" s="1484"/>
      <c r="C26" s="1484"/>
      <c r="D26" s="1484"/>
      <c r="E26" s="1484"/>
      <c r="F26" s="1484"/>
      <c r="G26" s="1484"/>
      <c r="H26" s="1484"/>
      <c r="I26" s="1484"/>
      <c r="J26" s="1484"/>
      <c r="K26" s="1484"/>
      <c r="L26" s="1484"/>
    </row>
    <row r="27" spans="1:12">
      <c r="A27" s="910">
        <v>2019</v>
      </c>
      <c r="B27" s="911" t="s">
        <v>75</v>
      </c>
      <c r="C27" s="927">
        <v>96.8</v>
      </c>
      <c r="D27" s="927">
        <v>99.6</v>
      </c>
      <c r="E27" s="927">
        <v>93</v>
      </c>
      <c r="F27" s="927">
        <v>241.9</v>
      </c>
      <c r="G27" s="927">
        <v>82.3</v>
      </c>
      <c r="H27" s="927">
        <v>71.2</v>
      </c>
      <c r="I27" s="927">
        <v>139.5</v>
      </c>
      <c r="J27" s="927">
        <v>92</v>
      </c>
      <c r="K27" s="927">
        <v>114.7</v>
      </c>
      <c r="L27" s="930">
        <v>254.1</v>
      </c>
    </row>
    <row r="28" spans="1:12">
      <c r="A28" s="907"/>
      <c r="B28" s="909" t="s">
        <v>26</v>
      </c>
      <c r="C28" s="927">
        <v>91.2</v>
      </c>
      <c r="D28" s="927">
        <v>95.3</v>
      </c>
      <c r="E28" s="927">
        <v>79.8</v>
      </c>
      <c r="F28" s="927">
        <v>208.6</v>
      </c>
      <c r="G28" s="927">
        <v>85.6</v>
      </c>
      <c r="H28" s="927">
        <v>67.900000000000006</v>
      </c>
      <c r="I28" s="927">
        <v>117.4</v>
      </c>
      <c r="J28" s="927">
        <v>97.1</v>
      </c>
      <c r="K28" s="927">
        <v>117.2</v>
      </c>
      <c r="L28" s="930">
        <v>210.3</v>
      </c>
    </row>
    <row r="29" spans="1:12">
      <c r="A29" s="910"/>
      <c r="B29" s="909" t="s">
        <v>36</v>
      </c>
      <c r="C29" s="927">
        <v>92.9</v>
      </c>
      <c r="D29" s="927">
        <v>100</v>
      </c>
      <c r="E29" s="927">
        <v>84.1</v>
      </c>
      <c r="F29" s="927">
        <v>222.1</v>
      </c>
      <c r="G29" s="927">
        <v>84.9</v>
      </c>
      <c r="H29" s="927">
        <v>64.099999999999994</v>
      </c>
      <c r="I29" s="927">
        <v>138.1</v>
      </c>
      <c r="J29" s="927">
        <v>128.5</v>
      </c>
      <c r="K29" s="927">
        <v>121.2</v>
      </c>
      <c r="L29" s="930">
        <v>194.9</v>
      </c>
    </row>
    <row r="30" spans="1:12">
      <c r="A30" s="912"/>
      <c r="B30" s="908" t="s">
        <v>33</v>
      </c>
      <c r="C30" s="927">
        <v>93.9</v>
      </c>
      <c r="D30" s="927">
        <v>99.2</v>
      </c>
      <c r="E30" s="927">
        <v>102.8</v>
      </c>
      <c r="F30" s="927">
        <v>164.1</v>
      </c>
      <c r="G30" s="927">
        <v>91.3</v>
      </c>
      <c r="H30" s="927">
        <v>67.099999999999994</v>
      </c>
      <c r="I30" s="927">
        <v>116.9</v>
      </c>
      <c r="J30" s="927">
        <v>122.3</v>
      </c>
      <c r="K30" s="927">
        <v>93.6</v>
      </c>
      <c r="L30" s="930">
        <v>176.5</v>
      </c>
    </row>
    <row r="31" spans="1:12">
      <c r="A31" s="912"/>
      <c r="B31" s="909"/>
      <c r="C31" s="927"/>
      <c r="D31" s="927"/>
      <c r="E31" s="927"/>
      <c r="F31" s="927"/>
      <c r="G31" s="927"/>
      <c r="H31" s="927"/>
      <c r="I31" s="927"/>
      <c r="J31" s="927"/>
      <c r="K31" s="927"/>
      <c r="L31" s="930"/>
    </row>
    <row r="32" spans="1:12">
      <c r="A32" s="912">
        <v>2020</v>
      </c>
      <c r="B32" s="911" t="s">
        <v>75</v>
      </c>
      <c r="C32" s="927">
        <v>94.8</v>
      </c>
      <c r="D32" s="927">
        <v>100.1</v>
      </c>
      <c r="E32" s="927">
        <v>98.6</v>
      </c>
      <c r="F32" s="927">
        <v>171.3</v>
      </c>
      <c r="G32" s="927">
        <v>74.900000000000006</v>
      </c>
      <c r="H32" s="927">
        <v>69.3</v>
      </c>
      <c r="I32" s="927">
        <v>119.4</v>
      </c>
      <c r="J32" s="927">
        <v>88.4</v>
      </c>
      <c r="K32" s="927">
        <v>143.30000000000001</v>
      </c>
      <c r="L32" s="930">
        <v>175.5</v>
      </c>
    </row>
    <row r="33" spans="1:12" s="913" customFormat="1">
      <c r="A33" s="910"/>
      <c r="B33" s="909" t="s">
        <v>26</v>
      </c>
      <c r="C33" s="1126">
        <v>99</v>
      </c>
      <c r="D33" s="1126">
        <v>101.5</v>
      </c>
      <c r="E33" s="1126">
        <v>100.1</v>
      </c>
      <c r="F33" s="1126">
        <v>198.3</v>
      </c>
      <c r="G33" s="1126">
        <v>85.5</v>
      </c>
      <c r="H33" s="1126">
        <v>77.5</v>
      </c>
      <c r="I33" s="1126">
        <v>121.5</v>
      </c>
      <c r="J33" s="1126">
        <v>95.2</v>
      </c>
      <c r="K33" s="1126">
        <v>126.7</v>
      </c>
      <c r="L33" s="1127">
        <v>159.30000000000001</v>
      </c>
    </row>
    <row r="34" spans="1:12">
      <c r="A34" s="1487" t="s">
        <v>106</v>
      </c>
      <c r="B34" s="1487"/>
      <c r="C34" s="1487"/>
      <c r="D34" s="1487"/>
      <c r="E34" s="1487"/>
      <c r="F34" s="1487"/>
      <c r="G34" s="1487"/>
      <c r="H34" s="1487"/>
      <c r="I34" s="1487"/>
      <c r="J34" s="1487"/>
      <c r="K34" s="1487"/>
      <c r="L34" s="1487"/>
    </row>
    <row r="35" spans="1:12">
      <c r="A35" s="1465" t="s">
        <v>107</v>
      </c>
      <c r="B35" s="1465"/>
      <c r="C35" s="1465"/>
      <c r="D35" s="1465"/>
      <c r="E35" s="1465"/>
      <c r="F35" s="1465"/>
      <c r="G35" s="1465"/>
      <c r="H35" s="1465"/>
      <c r="I35" s="1465"/>
      <c r="J35" s="1465"/>
      <c r="K35" s="1465"/>
      <c r="L35" s="1465"/>
    </row>
  </sheetData>
  <mergeCells count="21">
    <mergeCell ref="A1:J1"/>
    <mergeCell ref="A2:J2"/>
    <mergeCell ref="A7:L7"/>
    <mergeCell ref="A3:B6"/>
    <mergeCell ref="C3:C6"/>
    <mergeCell ref="D4:D6"/>
    <mergeCell ref="E4:E6"/>
    <mergeCell ref="F4:F6"/>
    <mergeCell ref="G4:G6"/>
    <mergeCell ref="H4:H6"/>
    <mergeCell ref="I4:I6"/>
    <mergeCell ref="J4:J6"/>
    <mergeCell ref="K4:K6"/>
    <mergeCell ref="L4:L6"/>
    <mergeCell ref="A35:L35"/>
    <mergeCell ref="A8:L8"/>
    <mergeCell ref="A34:L34"/>
    <mergeCell ref="A16:L16"/>
    <mergeCell ref="A17:L17"/>
    <mergeCell ref="A25:L25"/>
    <mergeCell ref="A26:L2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Normal="100" workbookViewId="0">
      <selection sqref="A1:J1"/>
    </sheetView>
  </sheetViews>
  <sheetFormatPr defaultRowHeight="15"/>
  <cols>
    <col min="1" max="1" width="6.42578125" customWidth="1"/>
    <col min="2" max="2" width="17.85546875" customWidth="1"/>
    <col min="3" max="7" width="12.85546875" customWidth="1"/>
    <col min="8" max="8" width="16.42578125" customWidth="1"/>
    <col min="9" max="9" width="12.85546875" customWidth="1"/>
    <col min="10" max="10" width="15" customWidth="1"/>
    <col min="11" max="11" width="14.85546875" customWidth="1"/>
    <col min="12" max="12" width="14.5703125" customWidth="1"/>
  </cols>
  <sheetData>
    <row r="1" spans="1:13">
      <c r="A1" s="1486" t="s">
        <v>1364</v>
      </c>
      <c r="B1" s="1486"/>
      <c r="C1" s="1486"/>
      <c r="D1" s="1486"/>
      <c r="E1" s="1486"/>
      <c r="F1" s="1486"/>
      <c r="G1" s="1486"/>
      <c r="H1" s="1486"/>
      <c r="I1" s="1486"/>
      <c r="J1" s="1486"/>
      <c r="K1" s="739" t="s">
        <v>0</v>
      </c>
      <c r="L1" s="738"/>
    </row>
    <row r="2" spans="1:13">
      <c r="A2" s="1489" t="s">
        <v>1087</v>
      </c>
      <c r="B2" s="1489"/>
      <c r="C2" s="1489"/>
      <c r="D2" s="1489"/>
      <c r="E2" s="1489"/>
      <c r="F2" s="1489"/>
      <c r="G2" s="1489"/>
      <c r="H2" s="1489"/>
      <c r="I2" s="1489"/>
      <c r="J2" s="1489"/>
      <c r="K2" s="738" t="s">
        <v>1</v>
      </c>
      <c r="L2" s="742"/>
      <c r="M2" s="640"/>
    </row>
    <row r="3" spans="1:13">
      <c r="A3" s="1285" t="s">
        <v>649</v>
      </c>
      <c r="B3" s="1474"/>
      <c r="C3" s="1284" t="s">
        <v>888</v>
      </c>
      <c r="D3" s="158"/>
      <c r="E3" s="158"/>
      <c r="F3" s="158"/>
      <c r="G3" s="158"/>
      <c r="H3" s="158"/>
      <c r="I3" s="158"/>
      <c r="J3" s="158"/>
      <c r="K3" s="158"/>
      <c r="L3" s="158"/>
    </row>
    <row r="4" spans="1:13" ht="15" customHeight="1">
      <c r="A4" s="1422"/>
      <c r="B4" s="1423"/>
      <c r="C4" s="1475"/>
      <c r="D4" s="1477" t="s">
        <v>862</v>
      </c>
      <c r="E4" s="1477" t="s">
        <v>1082</v>
      </c>
      <c r="F4" s="1477" t="s">
        <v>1075</v>
      </c>
      <c r="G4" s="1474" t="s">
        <v>516</v>
      </c>
      <c r="H4" s="1477" t="s">
        <v>1076</v>
      </c>
      <c r="I4" s="1477" t="s">
        <v>1077</v>
      </c>
      <c r="J4" s="1477" t="s">
        <v>1078</v>
      </c>
      <c r="K4" s="1477" t="s">
        <v>1079</v>
      </c>
      <c r="L4" s="1284" t="s">
        <v>543</v>
      </c>
    </row>
    <row r="5" spans="1:13">
      <c r="A5" s="1422"/>
      <c r="B5" s="1423"/>
      <c r="C5" s="1475"/>
      <c r="D5" s="1478"/>
      <c r="E5" s="1478"/>
      <c r="F5" s="1478"/>
      <c r="G5" s="1423"/>
      <c r="H5" s="1478"/>
      <c r="I5" s="1478"/>
      <c r="J5" s="1478"/>
      <c r="K5" s="1478"/>
      <c r="L5" s="1475"/>
    </row>
    <row r="6" spans="1:13" ht="120.75" customHeight="1">
      <c r="A6" s="1431"/>
      <c r="B6" s="1432"/>
      <c r="C6" s="1476"/>
      <c r="D6" s="1287"/>
      <c r="E6" s="1287"/>
      <c r="F6" s="1287"/>
      <c r="G6" s="1432"/>
      <c r="H6" s="1287"/>
      <c r="I6" s="1287"/>
      <c r="J6" s="1287"/>
      <c r="K6" s="1287"/>
      <c r="L6" s="1476"/>
    </row>
    <row r="7" spans="1:13">
      <c r="A7" s="1480" t="s">
        <v>108</v>
      </c>
      <c r="B7" s="1480"/>
      <c r="C7" s="1480"/>
      <c r="D7" s="1480"/>
      <c r="E7" s="1480"/>
      <c r="F7" s="1480"/>
      <c r="G7" s="1480"/>
      <c r="H7" s="1480"/>
      <c r="I7" s="1480"/>
      <c r="J7" s="1480"/>
      <c r="K7" s="1480"/>
      <c r="L7" s="1480"/>
    </row>
    <row r="8" spans="1:13">
      <c r="A8" s="1466" t="s">
        <v>109</v>
      </c>
      <c r="B8" s="1466"/>
      <c r="C8" s="1466"/>
      <c r="D8" s="1466"/>
      <c r="E8" s="1466"/>
      <c r="F8" s="1466"/>
      <c r="G8" s="1466"/>
      <c r="H8" s="1466"/>
      <c r="I8" s="1466"/>
      <c r="J8" s="1466"/>
      <c r="K8" s="1466"/>
      <c r="L8" s="1466"/>
    </row>
    <row r="9" spans="1:13">
      <c r="A9" s="914">
        <v>2019</v>
      </c>
      <c r="B9" s="918" t="s">
        <v>75</v>
      </c>
      <c r="C9" s="920">
        <v>1033</v>
      </c>
      <c r="D9" s="920">
        <v>414</v>
      </c>
      <c r="E9" s="920">
        <v>13</v>
      </c>
      <c r="F9" s="920">
        <v>36</v>
      </c>
      <c r="G9" s="920">
        <v>83</v>
      </c>
      <c r="H9" s="921">
        <v>150</v>
      </c>
      <c r="I9" s="920">
        <v>96</v>
      </c>
      <c r="J9" s="648">
        <v>22</v>
      </c>
      <c r="K9" s="920">
        <v>36</v>
      </c>
      <c r="L9" s="921">
        <v>31</v>
      </c>
    </row>
    <row r="10" spans="1:13">
      <c r="A10" s="913"/>
      <c r="B10" s="915" t="s">
        <v>26</v>
      </c>
      <c r="C10" s="920">
        <v>1094</v>
      </c>
      <c r="D10" s="920">
        <v>443</v>
      </c>
      <c r="E10" s="920">
        <v>13</v>
      </c>
      <c r="F10" s="920">
        <v>36</v>
      </c>
      <c r="G10" s="920">
        <v>90</v>
      </c>
      <c r="H10" s="921">
        <v>160</v>
      </c>
      <c r="I10" s="920">
        <v>98</v>
      </c>
      <c r="J10" s="648">
        <v>22</v>
      </c>
      <c r="K10" s="920">
        <v>38</v>
      </c>
      <c r="L10" s="921">
        <v>31</v>
      </c>
    </row>
    <row r="11" spans="1:13">
      <c r="A11" s="914"/>
      <c r="B11" s="915" t="s">
        <v>36</v>
      </c>
      <c r="C11" s="920">
        <v>1119</v>
      </c>
      <c r="D11" s="920">
        <v>452</v>
      </c>
      <c r="E11" s="920">
        <v>13</v>
      </c>
      <c r="F11" s="920">
        <v>36</v>
      </c>
      <c r="G11" s="920">
        <v>92</v>
      </c>
      <c r="H11" s="921">
        <v>166</v>
      </c>
      <c r="I11" s="920">
        <v>99</v>
      </c>
      <c r="J11" s="648">
        <v>22</v>
      </c>
      <c r="K11" s="920">
        <v>40</v>
      </c>
      <c r="L11" s="921">
        <v>31</v>
      </c>
    </row>
    <row r="12" spans="1:13">
      <c r="A12" s="917"/>
      <c r="B12" s="919" t="s">
        <v>33</v>
      </c>
      <c r="C12" s="920">
        <v>1160</v>
      </c>
      <c r="D12" s="920">
        <v>468</v>
      </c>
      <c r="E12" s="920">
        <v>13</v>
      </c>
      <c r="F12" s="920">
        <v>37</v>
      </c>
      <c r="G12" s="920">
        <v>99</v>
      </c>
      <c r="H12" s="921">
        <v>172</v>
      </c>
      <c r="I12" s="920">
        <v>103</v>
      </c>
      <c r="J12" s="648">
        <v>22</v>
      </c>
      <c r="K12" s="920">
        <v>42</v>
      </c>
      <c r="L12" s="921">
        <v>31</v>
      </c>
    </row>
    <row r="13" spans="1:13">
      <c r="A13" s="917"/>
      <c r="B13" s="915"/>
      <c r="C13" s="920"/>
      <c r="D13" s="920"/>
      <c r="E13" s="920"/>
      <c r="F13" s="920"/>
      <c r="G13" s="920"/>
      <c r="H13" s="921"/>
      <c r="I13" s="920"/>
      <c r="J13" s="648"/>
      <c r="K13" s="920"/>
      <c r="L13" s="921"/>
    </row>
    <row r="14" spans="1:13">
      <c r="A14" s="917">
        <v>2020</v>
      </c>
      <c r="B14" s="918" t="s">
        <v>75</v>
      </c>
      <c r="C14" s="920">
        <v>1085</v>
      </c>
      <c r="D14" s="920">
        <v>443</v>
      </c>
      <c r="E14" s="920">
        <v>13</v>
      </c>
      <c r="F14" s="920">
        <v>35</v>
      </c>
      <c r="G14" s="920">
        <v>81</v>
      </c>
      <c r="H14" s="921">
        <v>163</v>
      </c>
      <c r="I14" s="920">
        <v>103</v>
      </c>
      <c r="J14" s="648">
        <v>21</v>
      </c>
      <c r="K14" s="920">
        <v>39</v>
      </c>
      <c r="L14" s="921">
        <v>30</v>
      </c>
    </row>
    <row r="15" spans="1:13" s="913" customFormat="1">
      <c r="A15" s="914"/>
      <c r="B15" s="915" t="s">
        <v>26</v>
      </c>
      <c r="C15" s="1128">
        <v>1130</v>
      </c>
      <c r="D15" s="1128">
        <v>463</v>
      </c>
      <c r="E15" s="1128">
        <v>13</v>
      </c>
      <c r="F15" s="1128">
        <v>36</v>
      </c>
      <c r="G15" s="1128">
        <v>88</v>
      </c>
      <c r="H15" s="1129">
        <v>170</v>
      </c>
      <c r="I15" s="1128">
        <v>103</v>
      </c>
      <c r="J15" s="1130">
        <v>22</v>
      </c>
      <c r="K15" s="1128">
        <v>41</v>
      </c>
      <c r="L15" s="1129">
        <v>30</v>
      </c>
    </row>
    <row r="16" spans="1:13">
      <c r="A16" s="1468" t="s">
        <v>110</v>
      </c>
      <c r="B16" s="1468"/>
      <c r="C16" s="1468"/>
      <c r="D16" s="1468"/>
      <c r="E16" s="1468"/>
      <c r="F16" s="1468"/>
      <c r="G16" s="1468"/>
      <c r="H16" s="1468"/>
      <c r="I16" s="1468"/>
      <c r="J16" s="1468"/>
      <c r="K16" s="1468"/>
      <c r="L16" s="1468"/>
    </row>
    <row r="17" spans="1:12">
      <c r="A17" s="1466" t="s">
        <v>1088</v>
      </c>
      <c r="B17" s="1466"/>
      <c r="C17" s="1466"/>
      <c r="D17" s="1466"/>
      <c r="E17" s="1466"/>
      <c r="F17" s="1466"/>
      <c r="G17" s="1466"/>
      <c r="H17" s="1466"/>
      <c r="I17" s="1466"/>
      <c r="J17" s="1466"/>
      <c r="K17" s="1466"/>
      <c r="L17" s="1466"/>
    </row>
    <row r="18" spans="1:12">
      <c r="A18" s="914">
        <v>2019</v>
      </c>
      <c r="B18" s="918" t="s">
        <v>75</v>
      </c>
      <c r="C18" s="920">
        <v>70.400000000000006</v>
      </c>
      <c r="D18" s="920">
        <v>75.400000000000006</v>
      </c>
      <c r="E18" s="920">
        <v>92.3</v>
      </c>
      <c r="F18" s="920">
        <v>69.400000000000006</v>
      </c>
      <c r="G18" s="920">
        <v>57.8</v>
      </c>
      <c r="H18" s="927">
        <v>68</v>
      </c>
      <c r="I18" s="920">
        <v>77.099999999999994</v>
      </c>
      <c r="J18" s="920">
        <v>27.3</v>
      </c>
      <c r="K18" s="920">
        <v>80.599999999999994</v>
      </c>
      <c r="L18" s="1131">
        <v>71</v>
      </c>
    </row>
    <row r="19" spans="1:12">
      <c r="A19" s="913"/>
      <c r="B19" s="915" t="s">
        <v>26</v>
      </c>
      <c r="C19" s="920">
        <v>74.2</v>
      </c>
      <c r="D19" s="927">
        <v>77</v>
      </c>
      <c r="E19" s="927">
        <v>76.900000000000006</v>
      </c>
      <c r="F19" s="927">
        <v>72.2</v>
      </c>
      <c r="G19" s="920">
        <v>72.2</v>
      </c>
      <c r="H19" s="920">
        <v>74.400000000000006</v>
      </c>
      <c r="I19" s="920">
        <v>78.599999999999994</v>
      </c>
      <c r="J19" s="920">
        <v>54.5</v>
      </c>
      <c r="K19" s="920">
        <v>68.400000000000006</v>
      </c>
      <c r="L19" s="924">
        <v>67.7</v>
      </c>
    </row>
    <row r="20" spans="1:12">
      <c r="A20" s="914"/>
      <c r="B20" s="915" t="s">
        <v>36</v>
      </c>
      <c r="C20" s="920">
        <v>77.099999999999994</v>
      </c>
      <c r="D20" s="927">
        <v>78.5</v>
      </c>
      <c r="E20" s="927">
        <v>61.5</v>
      </c>
      <c r="F20" s="927">
        <v>80.599999999999994</v>
      </c>
      <c r="G20" s="920">
        <v>72.8</v>
      </c>
      <c r="H20" s="920">
        <v>78.900000000000006</v>
      </c>
      <c r="I20" s="920">
        <v>79.8</v>
      </c>
      <c r="J20" s="920">
        <v>77.3</v>
      </c>
      <c r="K20" s="920">
        <v>77.5</v>
      </c>
      <c r="L20" s="924">
        <v>77.400000000000006</v>
      </c>
    </row>
    <row r="21" spans="1:12">
      <c r="A21" s="917"/>
      <c r="B21" s="919" t="s">
        <v>33</v>
      </c>
      <c r="C21" s="920">
        <v>83.2</v>
      </c>
      <c r="D21" s="920">
        <v>83.3</v>
      </c>
      <c r="E21" s="920">
        <v>76.900000000000006</v>
      </c>
      <c r="F21" s="920">
        <v>75.7</v>
      </c>
      <c r="G21" s="920">
        <v>86.9</v>
      </c>
      <c r="H21" s="920">
        <v>87.8</v>
      </c>
      <c r="I21" s="920">
        <v>85.4</v>
      </c>
      <c r="J21" s="920">
        <v>90.9</v>
      </c>
      <c r="K21" s="927">
        <v>81</v>
      </c>
      <c r="L21" s="924">
        <v>83.9</v>
      </c>
    </row>
    <row r="22" spans="1:12">
      <c r="A22" s="917"/>
      <c r="B22" s="915"/>
      <c r="C22" s="920"/>
      <c r="D22" s="927"/>
      <c r="E22" s="927"/>
      <c r="F22" s="927"/>
      <c r="G22" s="920"/>
      <c r="H22" s="920"/>
      <c r="I22" s="920"/>
      <c r="J22" s="920"/>
      <c r="K22" s="920"/>
      <c r="L22" s="924"/>
    </row>
    <row r="23" spans="1:12">
      <c r="A23" s="917">
        <v>2020</v>
      </c>
      <c r="B23" s="918" t="s">
        <v>75</v>
      </c>
      <c r="C23" s="920">
        <v>67.599999999999994</v>
      </c>
      <c r="D23" s="920">
        <v>72.7</v>
      </c>
      <c r="E23" s="920">
        <v>92.3</v>
      </c>
      <c r="F23" s="920">
        <v>45.7</v>
      </c>
      <c r="G23" s="920">
        <v>60.5</v>
      </c>
      <c r="H23" s="921">
        <v>71.8</v>
      </c>
      <c r="I23" s="920">
        <v>71.8</v>
      </c>
      <c r="J23" s="648">
        <v>33.299999999999997</v>
      </c>
      <c r="K23" s="920">
        <v>66.7</v>
      </c>
      <c r="L23" s="930">
        <v>60</v>
      </c>
    </row>
    <row r="24" spans="1:12" s="913" customFormat="1">
      <c r="A24" s="914"/>
      <c r="B24" s="915" t="s">
        <v>26</v>
      </c>
      <c r="C24" s="1128">
        <v>72.400000000000006</v>
      </c>
      <c r="D24" s="1126">
        <v>76.2</v>
      </c>
      <c r="E24" s="1126">
        <v>76.900000000000006</v>
      </c>
      <c r="F24" s="1126">
        <v>66.7</v>
      </c>
      <c r="G24" s="1128">
        <v>69.3</v>
      </c>
      <c r="H24" s="1128">
        <v>72.900000000000006</v>
      </c>
      <c r="I24" s="1128">
        <v>68.900000000000006</v>
      </c>
      <c r="J24" s="1128">
        <v>40.9</v>
      </c>
      <c r="K24" s="1128">
        <v>75.599999999999994</v>
      </c>
      <c r="L24" s="1132">
        <v>80</v>
      </c>
    </row>
    <row r="25" spans="1:12">
      <c r="A25" s="1468" t="s">
        <v>111</v>
      </c>
      <c r="B25" s="1468"/>
      <c r="C25" s="1468"/>
      <c r="D25" s="1468"/>
      <c r="E25" s="1468"/>
      <c r="F25" s="1468"/>
      <c r="G25" s="1468"/>
      <c r="H25" s="1468"/>
      <c r="I25" s="1468"/>
      <c r="J25" s="1468"/>
      <c r="K25" s="1468"/>
      <c r="L25" s="1468"/>
    </row>
    <row r="26" spans="1:12">
      <c r="A26" s="1469" t="s">
        <v>1089</v>
      </c>
      <c r="B26" s="1469"/>
      <c r="C26" s="1469"/>
      <c r="D26" s="1469"/>
      <c r="E26" s="1469"/>
      <c r="F26" s="1469"/>
      <c r="G26" s="1469"/>
      <c r="H26" s="1469"/>
      <c r="I26" s="1469"/>
      <c r="J26" s="1469"/>
      <c r="K26" s="1469"/>
      <c r="L26" s="1469"/>
    </row>
    <row r="27" spans="1:12">
      <c r="A27" s="914">
        <v>2019</v>
      </c>
      <c r="B27" s="918" t="s">
        <v>75</v>
      </c>
      <c r="C27" s="920">
        <v>82.4</v>
      </c>
      <c r="D27" s="927">
        <v>89</v>
      </c>
      <c r="E27" s="920">
        <v>82.6</v>
      </c>
      <c r="F27" s="920">
        <v>86.5</v>
      </c>
      <c r="G27" s="920">
        <v>80.5</v>
      </c>
      <c r="H27" s="921">
        <v>73.400000000000006</v>
      </c>
      <c r="I27" s="920">
        <v>90.6</v>
      </c>
      <c r="J27" s="648">
        <v>39.799999999999997</v>
      </c>
      <c r="K27" s="920">
        <v>80.400000000000006</v>
      </c>
      <c r="L27" s="921">
        <v>88.1</v>
      </c>
    </row>
    <row r="28" spans="1:12">
      <c r="A28" s="913"/>
      <c r="B28" s="915" t="s">
        <v>26</v>
      </c>
      <c r="C28" s="920">
        <v>87.4</v>
      </c>
      <c r="D28" s="920">
        <v>87.6</v>
      </c>
      <c r="E28" s="920">
        <v>82.5</v>
      </c>
      <c r="F28" s="920">
        <v>87.5</v>
      </c>
      <c r="G28" s="920">
        <v>87.2</v>
      </c>
      <c r="H28" s="920">
        <v>91.2</v>
      </c>
      <c r="I28" s="922">
        <v>92.1</v>
      </c>
      <c r="J28" s="923">
        <v>70.2</v>
      </c>
      <c r="K28" s="923">
        <v>77.599999999999994</v>
      </c>
      <c r="L28" s="924">
        <v>86.2</v>
      </c>
    </row>
    <row r="29" spans="1:12">
      <c r="A29" s="914"/>
      <c r="B29" s="915" t="s">
        <v>36</v>
      </c>
      <c r="C29" s="927">
        <v>85</v>
      </c>
      <c r="D29" s="927">
        <v>88.7</v>
      </c>
      <c r="E29" s="927">
        <v>81</v>
      </c>
      <c r="F29" s="920">
        <v>82.8</v>
      </c>
      <c r="G29" s="920">
        <v>86.7</v>
      </c>
      <c r="H29" s="920">
        <v>80.900000000000006</v>
      </c>
      <c r="I29" s="922">
        <v>94.2</v>
      </c>
      <c r="J29" s="923">
        <v>83.8</v>
      </c>
      <c r="K29" s="923">
        <v>83.9</v>
      </c>
      <c r="L29" s="924">
        <v>89.9</v>
      </c>
    </row>
    <row r="30" spans="1:12">
      <c r="A30" s="917"/>
      <c r="B30" s="919" t="s">
        <v>33</v>
      </c>
      <c r="C30" s="920">
        <v>90.8</v>
      </c>
      <c r="D30" s="927">
        <v>91</v>
      </c>
      <c r="E30" s="927">
        <v>81</v>
      </c>
      <c r="F30" s="920">
        <v>80.599999999999994</v>
      </c>
      <c r="G30" s="920">
        <v>96.5</v>
      </c>
      <c r="H30" s="921">
        <v>95.1</v>
      </c>
      <c r="I30" s="920">
        <v>95.5</v>
      </c>
      <c r="J30" s="648">
        <v>95.3</v>
      </c>
      <c r="K30" s="920">
        <v>84.2</v>
      </c>
      <c r="L30" s="921">
        <v>90.6</v>
      </c>
    </row>
    <row r="31" spans="1:12">
      <c r="A31" s="917"/>
      <c r="B31" s="915"/>
      <c r="C31" s="920"/>
      <c r="D31" s="920"/>
      <c r="E31" s="920"/>
      <c r="F31" s="920"/>
      <c r="G31" s="920"/>
      <c r="H31" s="920"/>
      <c r="I31" s="922"/>
      <c r="J31" s="923"/>
      <c r="K31" s="923"/>
      <c r="L31" s="924"/>
    </row>
    <row r="32" spans="1:12">
      <c r="A32" s="917">
        <v>2020</v>
      </c>
      <c r="B32" s="918" t="s">
        <v>75</v>
      </c>
      <c r="C32" s="920">
        <v>67.8</v>
      </c>
      <c r="D32" s="920">
        <v>48.9</v>
      </c>
      <c r="E32" s="920">
        <v>82.5</v>
      </c>
      <c r="F32" s="920">
        <v>76.7</v>
      </c>
      <c r="G32" s="920">
        <v>78.400000000000006</v>
      </c>
      <c r="H32" s="921">
        <v>89.3</v>
      </c>
      <c r="I32" s="920">
        <v>82.6</v>
      </c>
      <c r="J32" s="648">
        <v>43.9</v>
      </c>
      <c r="K32" s="920">
        <v>67.8</v>
      </c>
      <c r="L32" s="921">
        <v>74.5</v>
      </c>
    </row>
    <row r="33" spans="1:12" s="913" customFormat="1">
      <c r="A33" s="914"/>
      <c r="B33" s="915" t="s">
        <v>26</v>
      </c>
      <c r="C33" s="1126">
        <v>66.5</v>
      </c>
      <c r="D33" s="1126">
        <v>51.8</v>
      </c>
      <c r="E33" s="1126">
        <v>34.9</v>
      </c>
      <c r="F33" s="1128">
        <v>78.400000000000006</v>
      </c>
      <c r="G33" s="1128">
        <v>82.2</v>
      </c>
      <c r="H33" s="1128">
        <v>90.8</v>
      </c>
      <c r="I33" s="1133">
        <v>86.8</v>
      </c>
      <c r="J33" s="1134">
        <v>63</v>
      </c>
      <c r="K33" s="1135">
        <v>70.599999999999994</v>
      </c>
      <c r="L33" s="1136">
        <v>88.5</v>
      </c>
    </row>
    <row r="34" spans="1:12">
      <c r="A34" s="1488" t="s">
        <v>100</v>
      </c>
      <c r="B34" s="1488"/>
      <c r="C34" s="1488"/>
      <c r="D34" s="1488"/>
      <c r="E34" s="1488"/>
      <c r="F34" s="1488"/>
      <c r="G34" s="1488"/>
      <c r="H34" s="1488"/>
      <c r="I34" s="1488"/>
      <c r="J34" s="1488"/>
      <c r="K34" s="1488"/>
      <c r="L34" s="1488"/>
    </row>
    <row r="35" spans="1:12">
      <c r="A35" s="1481" t="s">
        <v>101</v>
      </c>
      <c r="B35" s="1481"/>
      <c r="C35" s="1481"/>
      <c r="D35" s="1481"/>
      <c r="E35" s="1481"/>
      <c r="F35" s="1481"/>
      <c r="G35" s="1481"/>
      <c r="H35" s="1481"/>
      <c r="I35" s="1481"/>
      <c r="J35" s="1481"/>
      <c r="K35" s="1481"/>
      <c r="L35" s="1481"/>
    </row>
  </sheetData>
  <mergeCells count="21">
    <mergeCell ref="A1:J1"/>
    <mergeCell ref="A2:J2"/>
    <mergeCell ref="A7:L7"/>
    <mergeCell ref="A3:B6"/>
    <mergeCell ref="C3:C6"/>
    <mergeCell ref="D4:D6"/>
    <mergeCell ref="E4:E6"/>
    <mergeCell ref="F4:F6"/>
    <mergeCell ref="G4:G6"/>
    <mergeCell ref="H4:H6"/>
    <mergeCell ref="I4:I6"/>
    <mergeCell ref="J4:J6"/>
    <mergeCell ref="K4:K6"/>
    <mergeCell ref="L4:L6"/>
    <mergeCell ref="A35:L35"/>
    <mergeCell ref="A8:L8"/>
    <mergeCell ref="A34:L34"/>
    <mergeCell ref="A16:L16"/>
    <mergeCell ref="A17:L17"/>
    <mergeCell ref="A25:L25"/>
    <mergeCell ref="A26:L2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7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17"/>
  <sheetViews>
    <sheetView showGridLines="0" zoomScaleNormal="100" workbookViewId="0">
      <selection sqref="A1:L1"/>
    </sheetView>
  </sheetViews>
  <sheetFormatPr defaultRowHeight="15"/>
  <cols>
    <col min="1" max="1" width="6.42578125" customWidth="1"/>
    <col min="2" max="2" width="17.85546875" customWidth="1"/>
    <col min="3" max="5" width="8.7109375" customWidth="1"/>
    <col min="6" max="6" width="9.85546875" customWidth="1"/>
    <col min="7" max="8" width="8.7109375" customWidth="1"/>
    <col min="9" max="9" width="11" customWidth="1"/>
    <col min="10" max="10" width="8.7109375" customWidth="1"/>
    <col min="11" max="11" width="10.85546875" customWidth="1"/>
    <col min="12" max="12" width="14.42578125" customWidth="1"/>
    <col min="13" max="13" width="14.7109375" customWidth="1"/>
    <col min="14" max="14" width="8.7109375" customWidth="1"/>
    <col min="15" max="15" width="12" customWidth="1"/>
    <col min="16" max="16" width="13.42578125" customWidth="1"/>
  </cols>
  <sheetData>
    <row r="1" spans="1:17">
      <c r="A1" s="1276" t="s">
        <v>1090</v>
      </c>
      <c r="B1" s="1276"/>
      <c r="C1" s="1276"/>
      <c r="D1" s="1276"/>
      <c r="E1" s="1276"/>
      <c r="F1" s="1276"/>
      <c r="G1" s="1276"/>
      <c r="H1" s="1276"/>
      <c r="I1" s="1276"/>
      <c r="J1" s="1276"/>
      <c r="K1" s="1276"/>
      <c r="L1" s="1276"/>
      <c r="M1" s="155"/>
      <c r="N1" s="100"/>
      <c r="O1" s="739" t="s">
        <v>0</v>
      </c>
      <c r="P1" s="100"/>
    </row>
    <row r="2" spans="1:17">
      <c r="A2" s="1471" t="s">
        <v>112</v>
      </c>
      <c r="B2" s="1471"/>
      <c r="C2" s="1471"/>
      <c r="D2" s="1471"/>
      <c r="E2" s="1471"/>
      <c r="F2" s="1471"/>
      <c r="G2" s="1471"/>
      <c r="H2" s="1471"/>
      <c r="I2" s="1471"/>
      <c r="J2" s="1471"/>
      <c r="K2" s="1471"/>
      <c r="L2" s="1471"/>
      <c r="M2" s="134"/>
      <c r="N2" s="100"/>
      <c r="O2" s="738" t="s">
        <v>1</v>
      </c>
      <c r="P2" s="100"/>
      <c r="Q2" s="640"/>
    </row>
    <row r="3" spans="1:17">
      <c r="A3" s="1492" t="s">
        <v>1091</v>
      </c>
      <c r="B3" s="1492"/>
      <c r="C3" s="1492"/>
      <c r="D3" s="1492"/>
      <c r="E3" s="1492"/>
      <c r="F3" s="1492"/>
      <c r="G3" s="1492"/>
      <c r="H3" s="1492"/>
      <c r="I3" s="1492"/>
      <c r="J3" s="1492"/>
      <c r="K3" s="1492"/>
      <c r="L3" s="1492"/>
      <c r="M3" s="140"/>
      <c r="N3" s="630"/>
      <c r="O3" s="630"/>
      <c r="P3" s="630"/>
      <c r="Q3" s="640"/>
    </row>
    <row r="4" spans="1:17">
      <c r="A4" s="1429" t="s">
        <v>113</v>
      </c>
      <c r="B4" s="1429"/>
      <c r="C4" s="1429"/>
      <c r="D4" s="1429"/>
      <c r="E4" s="1429"/>
      <c r="F4" s="1429"/>
      <c r="G4" s="1429"/>
      <c r="H4" s="1429"/>
      <c r="I4" s="1429"/>
      <c r="J4" s="1429"/>
      <c r="K4" s="1429"/>
      <c r="L4" s="1429"/>
      <c r="M4" s="134"/>
      <c r="N4" s="134"/>
      <c r="O4" s="134"/>
      <c r="P4" s="134"/>
    </row>
    <row r="5" spans="1:17">
      <c r="A5" s="1285" t="s">
        <v>649</v>
      </c>
      <c r="B5" s="1474"/>
      <c r="C5" s="1288" t="s">
        <v>1092</v>
      </c>
      <c r="D5" s="1289"/>
      <c r="E5" s="1289"/>
      <c r="F5" s="1289"/>
      <c r="G5" s="1289"/>
      <c r="H5" s="1289"/>
      <c r="I5" s="1289"/>
      <c r="J5" s="1289"/>
      <c r="K5" s="1289"/>
      <c r="L5" s="1290"/>
      <c r="M5" s="169"/>
      <c r="N5" s="170"/>
      <c r="O5" s="171"/>
      <c r="P5" s="1284" t="s">
        <v>1102</v>
      </c>
    </row>
    <row r="6" spans="1:17">
      <c r="A6" s="1422"/>
      <c r="B6" s="1423"/>
      <c r="C6" s="1477" t="s">
        <v>1093</v>
      </c>
      <c r="D6" s="169"/>
      <c r="E6" s="172"/>
      <c r="F6" s="172"/>
      <c r="G6" s="172"/>
      <c r="H6" s="173"/>
      <c r="I6" s="1284" t="s">
        <v>1097</v>
      </c>
      <c r="J6" s="174"/>
      <c r="K6" s="1477" t="s">
        <v>1099</v>
      </c>
      <c r="L6" s="1477" t="s">
        <v>1249</v>
      </c>
      <c r="M6" s="1478" t="s">
        <v>1100</v>
      </c>
      <c r="N6" s="1477" t="s">
        <v>1098</v>
      </c>
      <c r="O6" s="1477" t="s">
        <v>1101</v>
      </c>
      <c r="P6" s="1475"/>
    </row>
    <row r="7" spans="1:17" ht="158.25" customHeight="1">
      <c r="A7" s="1422"/>
      <c r="B7" s="1423"/>
      <c r="C7" s="1476"/>
      <c r="D7" s="136" t="s">
        <v>1094</v>
      </c>
      <c r="E7" s="636" t="s">
        <v>1587</v>
      </c>
      <c r="F7" s="135" t="s">
        <v>1191</v>
      </c>
      <c r="G7" s="135" t="s">
        <v>1095</v>
      </c>
      <c r="H7" s="135" t="s">
        <v>1096</v>
      </c>
      <c r="I7" s="1476"/>
      <c r="J7" s="135" t="s">
        <v>1098</v>
      </c>
      <c r="K7" s="1287"/>
      <c r="L7" s="1287"/>
      <c r="M7" s="1287"/>
      <c r="N7" s="1287"/>
      <c r="O7" s="1287"/>
      <c r="P7" s="1476"/>
    </row>
    <row r="8" spans="1:17">
      <c r="A8" s="1431"/>
      <c r="B8" s="1432"/>
      <c r="C8" s="1288" t="s">
        <v>1192</v>
      </c>
      <c r="D8" s="1289"/>
      <c r="E8" s="1289"/>
      <c r="F8" s="1289"/>
      <c r="G8" s="1289"/>
      <c r="H8" s="1289"/>
      <c r="I8" s="1289"/>
      <c r="J8" s="1289"/>
      <c r="K8" s="1289"/>
      <c r="L8" s="1289"/>
      <c r="M8" s="1289"/>
      <c r="N8" s="1289"/>
      <c r="O8" s="1289"/>
      <c r="P8" s="1289"/>
    </row>
    <row r="9" spans="1:17">
      <c r="A9" s="176">
        <v>2019</v>
      </c>
      <c r="B9" s="175" t="s">
        <v>40</v>
      </c>
      <c r="C9" s="927">
        <v>62565.5</v>
      </c>
      <c r="D9" s="927">
        <v>20770</v>
      </c>
      <c r="E9" s="927">
        <v>6177.7</v>
      </c>
      <c r="F9" s="927">
        <v>3740.5</v>
      </c>
      <c r="G9" s="927">
        <v>3273.6</v>
      </c>
      <c r="H9" s="927">
        <v>7127.3</v>
      </c>
      <c r="I9" s="927">
        <v>25230.3</v>
      </c>
      <c r="J9" s="927">
        <v>20792.400000000001</v>
      </c>
      <c r="K9" s="927">
        <v>14468.9</v>
      </c>
      <c r="L9" s="927">
        <v>2096.3000000000002</v>
      </c>
      <c r="M9" s="925">
        <v>41025.1</v>
      </c>
      <c r="N9" s="925">
        <v>18671.3</v>
      </c>
      <c r="O9" s="925">
        <v>4041.8</v>
      </c>
      <c r="P9" s="926">
        <v>20008.400000000001</v>
      </c>
    </row>
    <row r="10" spans="1:17">
      <c r="B10" s="521" t="s">
        <v>26</v>
      </c>
      <c r="C10" s="927">
        <v>64936.2</v>
      </c>
      <c r="D10" s="927">
        <v>22279.3</v>
      </c>
      <c r="E10" s="927">
        <v>6497.7</v>
      </c>
      <c r="F10" s="927">
        <v>4435.3999999999996</v>
      </c>
      <c r="G10" s="927">
        <v>3401</v>
      </c>
      <c r="H10" s="927">
        <v>7346</v>
      </c>
      <c r="I10" s="927">
        <v>26261.9</v>
      </c>
      <c r="J10" s="927">
        <v>21126</v>
      </c>
      <c r="K10" s="927">
        <v>14357.7</v>
      </c>
      <c r="L10" s="927">
        <v>2037.4</v>
      </c>
      <c r="M10" s="925">
        <v>44561.3</v>
      </c>
      <c r="N10" s="925">
        <v>19277.3</v>
      </c>
      <c r="O10" s="925">
        <v>3904.7</v>
      </c>
      <c r="P10" s="926">
        <v>21217.200000000001</v>
      </c>
    </row>
    <row r="11" spans="1:17">
      <c r="A11" s="167"/>
      <c r="B11" s="521" t="s">
        <v>36</v>
      </c>
      <c r="C11" s="927">
        <v>68573.399999999994</v>
      </c>
      <c r="D11" s="927">
        <v>23651.9</v>
      </c>
      <c r="E11" s="927">
        <v>7070.7</v>
      </c>
      <c r="F11" s="927">
        <v>4444.5</v>
      </c>
      <c r="G11" s="927">
        <v>3257.9</v>
      </c>
      <c r="H11" s="927">
        <v>8278.6</v>
      </c>
      <c r="I11" s="927">
        <v>28090.799999999999</v>
      </c>
      <c r="J11" s="927">
        <v>21929.7</v>
      </c>
      <c r="K11" s="927">
        <v>14983.4</v>
      </c>
      <c r="L11" s="927">
        <v>1847.3</v>
      </c>
      <c r="M11" s="925">
        <v>46365.599999999999</v>
      </c>
      <c r="N11" s="925">
        <v>21222.799999999999</v>
      </c>
      <c r="O11" s="925">
        <v>3838.5</v>
      </c>
      <c r="P11" s="926">
        <v>22610</v>
      </c>
    </row>
    <row r="12" spans="1:17">
      <c r="A12" s="176"/>
      <c r="B12" s="520" t="s">
        <v>33</v>
      </c>
      <c r="C12" s="927">
        <v>66343.8</v>
      </c>
      <c r="D12" s="927">
        <v>23651.200000000001</v>
      </c>
      <c r="E12" s="927">
        <v>7063.7</v>
      </c>
      <c r="F12" s="927">
        <v>4085.4</v>
      </c>
      <c r="G12" s="927">
        <v>3394.4</v>
      </c>
      <c r="H12" s="927">
        <v>8388.5</v>
      </c>
      <c r="I12" s="927">
        <v>27058.3</v>
      </c>
      <c r="J12" s="927">
        <v>21348.9</v>
      </c>
      <c r="K12" s="927">
        <v>14014</v>
      </c>
      <c r="L12" s="927">
        <v>1620.2</v>
      </c>
      <c r="M12" s="925">
        <v>43757.4</v>
      </c>
      <c r="N12" s="925">
        <v>20835.099999999999</v>
      </c>
      <c r="O12" s="925">
        <v>3569.8</v>
      </c>
      <c r="P12" s="926">
        <v>23243</v>
      </c>
    </row>
    <row r="13" spans="1:17">
      <c r="A13" s="176"/>
      <c r="B13" s="521"/>
      <c r="C13" s="927"/>
      <c r="D13" s="927"/>
      <c r="E13" s="927"/>
      <c r="F13" s="927"/>
      <c r="G13" s="927"/>
      <c r="H13" s="927"/>
      <c r="I13" s="927"/>
      <c r="J13" s="927"/>
      <c r="K13" s="927"/>
      <c r="L13" s="927"/>
      <c r="M13" s="925"/>
      <c r="N13" s="925"/>
      <c r="O13" s="925"/>
      <c r="P13" s="926"/>
    </row>
    <row r="14" spans="1:17">
      <c r="A14" s="176">
        <v>2020</v>
      </c>
      <c r="B14" s="175" t="s">
        <v>40</v>
      </c>
      <c r="C14" s="927">
        <v>64674.1</v>
      </c>
      <c r="D14" s="927">
        <v>20885.7</v>
      </c>
      <c r="E14" s="927">
        <v>5805.1</v>
      </c>
      <c r="F14" s="927">
        <v>3465.9</v>
      </c>
      <c r="G14" s="927">
        <v>2925.1</v>
      </c>
      <c r="H14" s="927">
        <v>7980.4</v>
      </c>
      <c r="I14" s="927">
        <v>26595.3</v>
      </c>
      <c r="J14" s="927">
        <v>20236.900000000001</v>
      </c>
      <c r="K14" s="927">
        <v>14928</v>
      </c>
      <c r="L14" s="927">
        <v>2265.1</v>
      </c>
      <c r="M14" s="925">
        <v>43809.3</v>
      </c>
      <c r="N14" s="925">
        <v>19354.8</v>
      </c>
      <c r="O14" s="925">
        <v>3797.2</v>
      </c>
      <c r="P14" s="926">
        <v>24584.799999999999</v>
      </c>
    </row>
    <row r="15" spans="1:17" s="913" customFormat="1">
      <c r="A15" s="910"/>
      <c r="B15" s="928" t="s">
        <v>26</v>
      </c>
      <c r="C15" s="1126">
        <v>64002.5</v>
      </c>
      <c r="D15" s="1126">
        <v>21437.8</v>
      </c>
      <c r="E15" s="1126">
        <v>5920.6</v>
      </c>
      <c r="F15" s="1126">
        <v>4098.5</v>
      </c>
      <c r="G15" s="1126">
        <v>3304</v>
      </c>
      <c r="H15" s="1126">
        <v>7382.2</v>
      </c>
      <c r="I15" s="1126">
        <v>24180.5</v>
      </c>
      <c r="J15" s="1126">
        <v>18942.599999999999</v>
      </c>
      <c r="K15" s="1126">
        <v>16283.3</v>
      </c>
      <c r="L15" s="1126">
        <v>2100.9</v>
      </c>
      <c r="M15" s="1122">
        <v>40887.4</v>
      </c>
      <c r="N15" s="1122">
        <v>17725.3</v>
      </c>
      <c r="O15" s="1122">
        <v>3791</v>
      </c>
      <c r="P15" s="1124">
        <v>24830.400000000001</v>
      </c>
    </row>
    <row r="16" spans="1:17" ht="22.5" customHeight="1">
      <c r="A16" s="1490" t="s">
        <v>114</v>
      </c>
      <c r="B16" s="1490"/>
      <c r="C16" s="1490"/>
      <c r="D16" s="1490"/>
      <c r="E16" s="1490"/>
      <c r="F16" s="1490"/>
      <c r="G16" s="1490"/>
      <c r="H16" s="1490"/>
      <c r="I16" s="1490"/>
      <c r="J16" s="1490"/>
      <c r="K16" s="1490"/>
      <c r="L16" s="1490"/>
      <c r="M16" s="1490"/>
      <c r="N16" s="1490"/>
      <c r="O16" s="1490"/>
      <c r="P16" s="1490"/>
    </row>
    <row r="17" spans="1:16" ht="24" customHeight="1">
      <c r="A17" s="1491" t="s">
        <v>1193</v>
      </c>
      <c r="B17" s="1491"/>
      <c r="C17" s="1491"/>
      <c r="D17" s="1491"/>
      <c r="E17" s="1491"/>
      <c r="F17" s="1491"/>
      <c r="G17" s="1491"/>
      <c r="H17" s="1491"/>
      <c r="I17" s="1491"/>
      <c r="J17" s="1491"/>
      <c r="K17" s="1491"/>
      <c r="L17" s="1491"/>
      <c r="M17" s="1491"/>
      <c r="N17" s="1491"/>
      <c r="O17" s="1491"/>
      <c r="P17" s="1491"/>
    </row>
  </sheetData>
  <mergeCells count="17">
    <mergeCell ref="A4:L4"/>
    <mergeCell ref="A1:L1"/>
    <mergeCell ref="A2:L2"/>
    <mergeCell ref="A3:L3"/>
    <mergeCell ref="C8:P8"/>
    <mergeCell ref="A16:P16"/>
    <mergeCell ref="A17:P17"/>
    <mergeCell ref="A5:B8"/>
    <mergeCell ref="C5:L5"/>
    <mergeCell ref="P5:P7"/>
    <mergeCell ref="C6:C7"/>
    <mergeCell ref="I6:I7"/>
    <mergeCell ref="K6:K7"/>
    <mergeCell ref="L6:L7"/>
    <mergeCell ref="M6:M7"/>
    <mergeCell ref="N6:N7"/>
    <mergeCell ref="O6:O7"/>
  </mergeCells>
  <hyperlinks>
    <hyperlink ref="O1" location="'Spis tablic     List of tables'!A3" display="Powrót do spisu tablic"/>
    <hyperlink ref="O2" location="'Spis tablic     List of tables'!A3" display="Return to list of tables"/>
    <hyperlink ref="O1:O2" location="'Spis tablic     List of tables'!A1"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workbookViewId="0">
      <selection sqref="A1:F1"/>
    </sheetView>
  </sheetViews>
  <sheetFormatPr defaultRowHeight="15"/>
  <cols>
    <col min="1" max="1" width="41.28515625" customWidth="1"/>
    <col min="2" max="5" width="10.42578125" customWidth="1"/>
    <col min="6" max="6" width="13.7109375" customWidth="1"/>
    <col min="7" max="7" width="10.42578125" customWidth="1"/>
    <col min="8" max="8" width="13.85546875" customWidth="1"/>
    <col min="9" max="9" width="15.85546875" customWidth="1"/>
    <col min="10" max="11" width="10.42578125" customWidth="1"/>
  </cols>
  <sheetData>
    <row r="1" spans="1:12">
      <c r="A1" s="1499" t="s">
        <v>1103</v>
      </c>
      <c r="B1" s="1499"/>
      <c r="C1" s="1499"/>
      <c r="D1" s="1499"/>
      <c r="E1" s="1499"/>
      <c r="F1" s="1499"/>
      <c r="G1" s="131"/>
      <c r="H1" s="131"/>
      <c r="I1" s="177"/>
      <c r="J1" s="739" t="s">
        <v>0</v>
      </c>
      <c r="K1" s="100"/>
    </row>
    <row r="2" spans="1:12">
      <c r="A2" s="1500" t="s">
        <v>1419</v>
      </c>
      <c r="B2" s="1501"/>
      <c r="C2" s="1501"/>
      <c r="D2" s="1501"/>
      <c r="E2" s="1501"/>
      <c r="F2" s="1501"/>
      <c r="G2" s="36"/>
      <c r="H2" s="36"/>
      <c r="I2" s="177"/>
      <c r="J2" s="738" t="s">
        <v>1</v>
      </c>
      <c r="K2" s="100"/>
      <c r="L2" s="640"/>
    </row>
    <row r="3" spans="1:12">
      <c r="A3" s="1502" t="s">
        <v>1104</v>
      </c>
      <c r="B3" s="1502"/>
      <c r="C3" s="1502"/>
      <c r="D3" s="1502"/>
      <c r="E3" s="1502"/>
      <c r="F3" s="1502"/>
      <c r="G3" s="41"/>
      <c r="H3" s="41"/>
      <c r="I3" s="41"/>
      <c r="J3" s="41"/>
      <c r="K3" s="41"/>
    </row>
    <row r="4" spans="1:12">
      <c r="A4" s="1503" t="s">
        <v>1420</v>
      </c>
      <c r="B4" s="1502"/>
      <c r="C4" s="1502"/>
      <c r="D4" s="1502"/>
      <c r="E4" s="1502"/>
      <c r="F4" s="1502"/>
      <c r="G4" s="44"/>
      <c r="H4" s="44"/>
      <c r="I4" s="44"/>
      <c r="J4" s="44"/>
      <c r="K4" s="44"/>
    </row>
    <row r="5" spans="1:12">
      <c r="A5" s="1504" t="s">
        <v>1105</v>
      </c>
      <c r="B5" s="1496"/>
      <c r="C5" s="1496"/>
      <c r="D5" s="1496"/>
      <c r="E5" s="1496"/>
      <c r="F5" s="1496"/>
      <c r="G5" s="1496"/>
      <c r="H5" s="1505"/>
      <c r="I5" s="1495"/>
      <c r="J5" s="1496"/>
      <c r="K5" s="1496"/>
    </row>
    <row r="6" spans="1:12">
      <c r="A6" s="1232"/>
      <c r="B6" s="1353" t="s">
        <v>1106</v>
      </c>
      <c r="C6" s="634"/>
      <c r="D6" s="635"/>
      <c r="E6" s="633"/>
      <c r="F6" s="634"/>
      <c r="G6" s="635"/>
      <c r="H6" s="1325" t="s">
        <v>1112</v>
      </c>
      <c r="I6" s="1326" t="s">
        <v>1113</v>
      </c>
      <c r="J6" s="1325" t="s">
        <v>1114</v>
      </c>
      <c r="K6" s="1495" t="s">
        <v>1115</v>
      </c>
    </row>
    <row r="7" spans="1:12">
      <c r="A7" s="1232"/>
      <c r="B7" s="1353"/>
      <c r="C7" s="1326" t="s">
        <v>1107</v>
      </c>
      <c r="D7" s="1325" t="s">
        <v>1108</v>
      </c>
      <c r="E7" s="1325" t="s">
        <v>1109</v>
      </c>
      <c r="F7" s="1493" t="s">
        <v>1110</v>
      </c>
      <c r="G7" s="1325" t="s">
        <v>1111</v>
      </c>
      <c r="H7" s="1326"/>
      <c r="I7" s="1326"/>
      <c r="J7" s="1326"/>
      <c r="K7" s="1493"/>
    </row>
    <row r="8" spans="1:12">
      <c r="A8" s="1232"/>
      <c r="B8" s="1353"/>
      <c r="C8" s="1326"/>
      <c r="D8" s="1326"/>
      <c r="E8" s="1326"/>
      <c r="F8" s="1493"/>
      <c r="G8" s="1326"/>
      <c r="H8" s="1326"/>
      <c r="I8" s="1326"/>
      <c r="J8" s="1326"/>
      <c r="K8" s="1493"/>
    </row>
    <row r="9" spans="1:12">
      <c r="A9" s="1232"/>
      <c r="B9" s="1353"/>
      <c r="C9" s="1326"/>
      <c r="D9" s="1326"/>
      <c r="E9" s="1326"/>
      <c r="F9" s="1493"/>
      <c r="G9" s="1326"/>
      <c r="H9" s="1326"/>
      <c r="I9" s="1326"/>
      <c r="J9" s="1326"/>
      <c r="K9" s="1493"/>
    </row>
    <row r="10" spans="1:12">
      <c r="A10" s="1232"/>
      <c r="B10" s="1353"/>
      <c r="C10" s="1326"/>
      <c r="D10" s="1326"/>
      <c r="E10" s="1326"/>
      <c r="F10" s="1493"/>
      <c r="G10" s="1326"/>
      <c r="H10" s="1326"/>
      <c r="I10" s="1326"/>
      <c r="J10" s="1326"/>
      <c r="K10" s="1493"/>
    </row>
    <row r="11" spans="1:12">
      <c r="A11" s="1232"/>
      <c r="B11" s="1353"/>
      <c r="C11" s="1326"/>
      <c r="D11" s="1326"/>
      <c r="E11" s="1326"/>
      <c r="F11" s="1493"/>
      <c r="G11" s="1326"/>
      <c r="H11" s="1326"/>
      <c r="I11" s="1326"/>
      <c r="J11" s="1326"/>
      <c r="K11" s="1493"/>
    </row>
    <row r="12" spans="1:12" ht="10.5" customHeight="1">
      <c r="A12" s="1232"/>
      <c r="B12" s="1353"/>
      <c r="C12" s="1326"/>
      <c r="D12" s="1326"/>
      <c r="E12" s="1326"/>
      <c r="F12" s="1493"/>
      <c r="G12" s="1326"/>
      <c r="H12" s="1326"/>
      <c r="I12" s="1326"/>
      <c r="J12" s="1326"/>
      <c r="K12" s="1493"/>
    </row>
    <row r="13" spans="1:12" ht="6" customHeight="1">
      <c r="A13" s="1232"/>
      <c r="B13" s="1497"/>
      <c r="C13" s="1326"/>
      <c r="D13" s="1326"/>
      <c r="E13" s="1326"/>
      <c r="F13" s="1493"/>
      <c r="G13" s="1326"/>
      <c r="H13" s="1327"/>
      <c r="I13" s="1327"/>
      <c r="J13" s="1327"/>
      <c r="K13" s="1498"/>
    </row>
    <row r="14" spans="1:12">
      <c r="A14" s="1242"/>
      <c r="B14" s="1494" t="s">
        <v>1116</v>
      </c>
      <c r="C14" s="1494"/>
      <c r="D14" s="1494"/>
      <c r="E14" s="1494"/>
      <c r="F14" s="1494"/>
      <c r="G14" s="1494"/>
      <c r="H14" s="1494"/>
      <c r="I14" s="1494"/>
      <c r="J14" s="1494"/>
      <c r="K14" s="1494"/>
    </row>
    <row r="15" spans="1:12">
      <c r="A15" s="178" t="s">
        <v>115</v>
      </c>
      <c r="B15" s="1137">
        <v>64002.5</v>
      </c>
      <c r="C15" s="1137">
        <v>21437.8</v>
      </c>
      <c r="D15" s="1137">
        <v>3304</v>
      </c>
      <c r="E15" s="1137">
        <v>7382.2</v>
      </c>
      <c r="F15" s="1137">
        <v>24180.5</v>
      </c>
      <c r="G15" s="1137">
        <v>18942.599999999999</v>
      </c>
      <c r="H15" s="1137">
        <v>16283.3</v>
      </c>
      <c r="I15" s="1137">
        <v>40887.4</v>
      </c>
      <c r="J15" s="1137">
        <v>7908.6</v>
      </c>
      <c r="K15" s="933">
        <v>17725.3</v>
      </c>
    </row>
    <row r="16" spans="1:12">
      <c r="A16" s="637" t="s">
        <v>116</v>
      </c>
      <c r="B16" s="1138"/>
      <c r="C16" s="1138"/>
      <c r="D16" s="1138"/>
      <c r="E16" s="1138"/>
      <c r="F16" s="1138"/>
      <c r="G16" s="1138"/>
      <c r="H16" s="1138"/>
      <c r="I16" s="1138"/>
      <c r="J16" s="1138"/>
      <c r="K16" s="935"/>
    </row>
    <row r="17" spans="1:11">
      <c r="A17" s="179" t="s">
        <v>117</v>
      </c>
      <c r="B17" s="1139"/>
      <c r="C17" s="1139"/>
      <c r="D17" s="1139"/>
      <c r="E17" s="1139"/>
      <c r="F17" s="1139"/>
      <c r="G17" s="1139"/>
      <c r="H17" s="1139"/>
      <c r="I17" s="1139"/>
      <c r="J17" s="1139"/>
      <c r="K17" s="936"/>
    </row>
    <row r="18" spans="1:11">
      <c r="A18" s="638" t="s">
        <v>118</v>
      </c>
      <c r="B18" s="1139"/>
      <c r="C18" s="1139"/>
      <c r="D18" s="1139"/>
      <c r="E18" s="1139"/>
      <c r="F18" s="1139"/>
      <c r="G18" s="1139"/>
      <c r="H18" s="1139"/>
      <c r="I18" s="1139"/>
      <c r="J18" s="1139"/>
      <c r="K18" s="936"/>
    </row>
    <row r="19" spans="1:11">
      <c r="A19" s="179" t="s">
        <v>119</v>
      </c>
      <c r="B19" s="522">
        <v>30062.3</v>
      </c>
      <c r="C19" s="522">
        <v>11078.8</v>
      </c>
      <c r="D19" s="522">
        <v>2899.9</v>
      </c>
      <c r="E19" s="522">
        <v>808.7</v>
      </c>
      <c r="F19" s="522">
        <v>10598.8</v>
      </c>
      <c r="G19" s="522">
        <v>7660</v>
      </c>
      <c r="H19" s="522">
        <v>7574.4</v>
      </c>
      <c r="I19" s="522">
        <v>17898</v>
      </c>
      <c r="J19" s="522">
        <v>3383.4</v>
      </c>
      <c r="K19" s="938">
        <v>7470.4</v>
      </c>
    </row>
    <row r="20" spans="1:11">
      <c r="A20" s="638" t="s">
        <v>120</v>
      </c>
      <c r="B20" s="927"/>
      <c r="C20" s="927"/>
      <c r="D20" s="927"/>
      <c r="E20" s="927"/>
      <c r="F20" s="927"/>
      <c r="G20" s="927"/>
      <c r="H20" s="927"/>
      <c r="I20" s="927"/>
      <c r="J20" s="927"/>
      <c r="K20" s="930"/>
    </row>
    <row r="21" spans="1:11" ht="27.75" customHeight="1">
      <c r="A21" s="180" t="s">
        <v>423</v>
      </c>
      <c r="B21" s="939">
        <v>4581.1000000000004</v>
      </c>
      <c r="C21" s="927">
        <v>738.1</v>
      </c>
      <c r="D21" s="941" t="s">
        <v>89</v>
      </c>
      <c r="E21" s="927">
        <v>701.6</v>
      </c>
      <c r="F21" s="927">
        <v>2898.9</v>
      </c>
      <c r="G21" s="927">
        <v>2352.6999999999998</v>
      </c>
      <c r="H21" s="927">
        <v>601.20000000000005</v>
      </c>
      <c r="I21" s="927">
        <v>3497.6</v>
      </c>
      <c r="J21" s="927">
        <v>386.8</v>
      </c>
      <c r="K21" s="930">
        <v>1206</v>
      </c>
    </row>
    <row r="22" spans="1:11">
      <c r="A22" s="638" t="s">
        <v>121</v>
      </c>
      <c r="B22" s="1139"/>
      <c r="C22" s="1139"/>
      <c r="D22" s="1139"/>
      <c r="E22" s="1139"/>
      <c r="F22" s="1139"/>
      <c r="G22" s="1139"/>
      <c r="H22" s="1139"/>
      <c r="I22" s="1139"/>
      <c r="J22" s="1139"/>
      <c r="K22" s="936"/>
    </row>
    <row r="23" spans="1:11" ht="25.5">
      <c r="A23" s="181" t="s">
        <v>424</v>
      </c>
      <c r="B23" s="522">
        <v>510.7</v>
      </c>
      <c r="C23" s="522">
        <v>23.3</v>
      </c>
      <c r="D23" s="522">
        <v>0.1</v>
      </c>
      <c r="E23" s="522">
        <v>3.1</v>
      </c>
      <c r="F23" s="522">
        <v>184.2</v>
      </c>
      <c r="G23" s="522">
        <v>148.30000000000001</v>
      </c>
      <c r="H23" s="522">
        <v>260.3</v>
      </c>
      <c r="I23" s="522">
        <v>224.2</v>
      </c>
      <c r="J23" s="522">
        <v>30.7</v>
      </c>
      <c r="K23" s="938">
        <v>77.599999999999994</v>
      </c>
    </row>
    <row r="24" spans="1:11" ht="24">
      <c r="A24" s="639" t="s">
        <v>425</v>
      </c>
      <c r="B24" s="1140"/>
      <c r="C24" s="1140"/>
      <c r="D24" s="1140"/>
      <c r="E24" s="1140"/>
      <c r="F24" s="1140"/>
      <c r="G24" s="1140"/>
      <c r="H24" s="1140"/>
      <c r="I24" s="1140"/>
      <c r="J24" s="1140"/>
      <c r="K24" s="940"/>
    </row>
    <row r="25" spans="1:11" ht="28.5" customHeight="1">
      <c r="A25" s="1168" t="s">
        <v>122</v>
      </c>
      <c r="B25" s="1168"/>
      <c r="C25" s="1168"/>
      <c r="D25" s="1168"/>
      <c r="E25" s="1168"/>
      <c r="F25" s="1168"/>
      <c r="G25" s="1168"/>
      <c r="H25" s="1168"/>
      <c r="I25" s="1168"/>
      <c r="J25" s="1168"/>
      <c r="K25" s="1168"/>
    </row>
    <row r="26" spans="1:11" ht="24.75" customHeight="1">
      <c r="A26" s="1169" t="s">
        <v>432</v>
      </c>
      <c r="B26" s="1169"/>
      <c r="C26" s="1169"/>
      <c r="D26" s="1169"/>
      <c r="E26" s="1169"/>
      <c r="F26" s="1169"/>
      <c r="G26" s="1169"/>
      <c r="H26" s="1169"/>
      <c r="I26" s="1169"/>
      <c r="J26" s="1169"/>
      <c r="K26" s="1169"/>
    </row>
  </sheetData>
  <mergeCells count="20">
    <mergeCell ref="A1:F1"/>
    <mergeCell ref="A2:F2"/>
    <mergeCell ref="A3:F3"/>
    <mergeCell ref="A4:F4"/>
    <mergeCell ref="A5:A14"/>
    <mergeCell ref="B5:H5"/>
    <mergeCell ref="I5:K5"/>
    <mergeCell ref="B6:B13"/>
    <mergeCell ref="H6:H13"/>
    <mergeCell ref="I6:I13"/>
    <mergeCell ref="J6:J13"/>
    <mergeCell ref="K6:K13"/>
    <mergeCell ref="C7:C13"/>
    <mergeCell ref="A26:K26"/>
    <mergeCell ref="D7:D13"/>
    <mergeCell ref="E7:E13"/>
    <mergeCell ref="F7:F13"/>
    <mergeCell ref="G7:G13"/>
    <mergeCell ref="B14:K14"/>
    <mergeCell ref="A25:K25"/>
  </mergeCells>
  <hyperlinks>
    <hyperlink ref="G1:G2" location="'Spis tablic     List of tables'!A1" display="Powrót do spisu tablic"/>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8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9"/>
  <sheetViews>
    <sheetView showGridLines="0" zoomScaleNormal="100" workbookViewId="0">
      <selection sqref="A1:G1"/>
    </sheetView>
  </sheetViews>
  <sheetFormatPr defaultRowHeight="15"/>
  <cols>
    <col min="1" max="1" width="40.7109375" customWidth="1"/>
    <col min="2" max="7" width="10.42578125" customWidth="1"/>
    <col min="8" max="8" width="14.42578125" customWidth="1"/>
    <col min="9" max="9" width="14.7109375" customWidth="1"/>
    <col min="10" max="11" width="10.42578125" customWidth="1"/>
  </cols>
  <sheetData>
    <row r="1" spans="1:12">
      <c r="A1" s="1167" t="s">
        <v>1117</v>
      </c>
      <c r="B1" s="1167"/>
      <c r="C1" s="1167"/>
      <c r="D1" s="1167"/>
      <c r="E1" s="1167"/>
      <c r="F1" s="1167"/>
      <c r="G1" s="1167"/>
      <c r="H1" s="131"/>
      <c r="I1" s="182"/>
      <c r="J1" s="739" t="s">
        <v>0</v>
      </c>
      <c r="K1" s="100"/>
    </row>
    <row r="2" spans="1:12">
      <c r="A2" s="1508" t="s">
        <v>1421</v>
      </c>
      <c r="B2" s="1508"/>
      <c r="C2" s="1508"/>
      <c r="D2" s="1508"/>
      <c r="E2" s="1508"/>
      <c r="F2" s="1508"/>
      <c r="G2" s="1508"/>
      <c r="H2" s="36"/>
      <c r="I2" s="182"/>
      <c r="J2" s="738" t="s">
        <v>1</v>
      </c>
      <c r="K2" s="100"/>
      <c r="L2" s="640"/>
    </row>
    <row r="3" spans="1:12">
      <c r="A3" s="1164" t="s">
        <v>1118</v>
      </c>
      <c r="B3" s="1164"/>
      <c r="C3" s="1164"/>
      <c r="D3" s="1164"/>
      <c r="E3" s="1164"/>
      <c r="F3" s="1164"/>
      <c r="G3" s="1164"/>
      <c r="H3" s="102"/>
      <c r="I3" s="102"/>
      <c r="J3" s="644"/>
      <c r="K3" s="644"/>
      <c r="L3" s="640"/>
    </row>
    <row r="4" spans="1:12">
      <c r="A4" s="1507" t="s">
        <v>1422</v>
      </c>
      <c r="B4" s="1507"/>
      <c r="C4" s="1507"/>
      <c r="D4" s="1507"/>
      <c r="E4" s="1507"/>
      <c r="F4" s="1507"/>
      <c r="G4" s="1507"/>
      <c r="H4" s="118"/>
      <c r="I4" s="118"/>
      <c r="J4" s="118"/>
      <c r="K4" s="118"/>
    </row>
    <row r="5" spans="1:12">
      <c r="A5" s="1504" t="s">
        <v>1105</v>
      </c>
      <c r="B5" s="1496"/>
      <c r="C5" s="1496"/>
      <c r="D5" s="1496"/>
      <c r="E5" s="1496"/>
      <c r="F5" s="1496"/>
      <c r="G5" s="1496"/>
      <c r="H5" s="1505"/>
      <c r="I5" s="1495"/>
      <c r="J5" s="1496"/>
      <c r="K5" s="1496"/>
    </row>
    <row r="6" spans="1:12">
      <c r="A6" s="1232"/>
      <c r="B6" s="1353" t="s">
        <v>1106</v>
      </c>
      <c r="C6" s="634"/>
      <c r="D6" s="635"/>
      <c r="E6" s="633"/>
      <c r="F6" s="634"/>
      <c r="G6" s="635"/>
      <c r="H6" s="1325" t="s">
        <v>1112</v>
      </c>
      <c r="I6" s="1326" t="s">
        <v>1113</v>
      </c>
      <c r="J6" s="1325" t="s">
        <v>1121</v>
      </c>
      <c r="K6" s="1495" t="s">
        <v>1122</v>
      </c>
    </row>
    <row r="7" spans="1:12">
      <c r="A7" s="1232"/>
      <c r="B7" s="1353"/>
      <c r="C7" s="1326" t="s">
        <v>1119</v>
      </c>
      <c r="D7" s="1325" t="s">
        <v>1120</v>
      </c>
      <c r="E7" s="1325" t="s">
        <v>1109</v>
      </c>
      <c r="F7" s="1493" t="s">
        <v>1110</v>
      </c>
      <c r="G7" s="1495" t="s">
        <v>1111</v>
      </c>
      <c r="H7" s="1326"/>
      <c r="I7" s="1326"/>
      <c r="J7" s="1326"/>
      <c r="K7" s="1493"/>
    </row>
    <row r="8" spans="1:12">
      <c r="A8" s="1232"/>
      <c r="B8" s="1353"/>
      <c r="C8" s="1326"/>
      <c r="D8" s="1326"/>
      <c r="E8" s="1326"/>
      <c r="F8" s="1493"/>
      <c r="G8" s="1493"/>
      <c r="H8" s="1326"/>
      <c r="I8" s="1326"/>
      <c r="J8" s="1326"/>
      <c r="K8" s="1493"/>
    </row>
    <row r="9" spans="1:12">
      <c r="A9" s="1232"/>
      <c r="B9" s="1353"/>
      <c r="C9" s="1326"/>
      <c r="D9" s="1326"/>
      <c r="E9" s="1326"/>
      <c r="F9" s="1493"/>
      <c r="G9" s="1493"/>
      <c r="H9" s="1326"/>
      <c r="I9" s="1326"/>
      <c r="J9" s="1326"/>
      <c r="K9" s="1493"/>
    </row>
    <row r="10" spans="1:12">
      <c r="A10" s="1232"/>
      <c r="B10" s="1353"/>
      <c r="C10" s="1326"/>
      <c r="D10" s="1326"/>
      <c r="E10" s="1326"/>
      <c r="F10" s="1493"/>
      <c r="G10" s="1493"/>
      <c r="H10" s="1326"/>
      <c r="I10" s="1326"/>
      <c r="J10" s="1326"/>
      <c r="K10" s="1493"/>
    </row>
    <row r="11" spans="1:12">
      <c r="A11" s="1232"/>
      <c r="B11" s="1353"/>
      <c r="C11" s="1326"/>
      <c r="D11" s="1326"/>
      <c r="E11" s="1326"/>
      <c r="F11" s="1493"/>
      <c r="G11" s="1493"/>
      <c r="H11" s="1326"/>
      <c r="I11" s="1326"/>
      <c r="J11" s="1326"/>
      <c r="K11" s="1493"/>
    </row>
    <row r="12" spans="1:12" ht="9" customHeight="1">
      <c r="A12" s="1232"/>
      <c r="B12" s="1353"/>
      <c r="C12" s="1326"/>
      <c r="D12" s="1326"/>
      <c r="E12" s="1326"/>
      <c r="F12" s="1493"/>
      <c r="G12" s="1493"/>
      <c r="H12" s="1326"/>
      <c r="I12" s="1326"/>
      <c r="J12" s="1326"/>
      <c r="K12" s="1493"/>
    </row>
    <row r="13" spans="1:12" ht="8.25" customHeight="1">
      <c r="A13" s="1232"/>
      <c r="B13" s="1497"/>
      <c r="C13" s="1327"/>
      <c r="D13" s="1327"/>
      <c r="E13" s="1327"/>
      <c r="F13" s="1498"/>
      <c r="G13" s="1498"/>
      <c r="H13" s="1327"/>
      <c r="I13" s="1327"/>
      <c r="J13" s="1327"/>
      <c r="K13" s="1498"/>
    </row>
    <row r="14" spans="1:12">
      <c r="A14" s="1242"/>
      <c r="B14" s="1494" t="s">
        <v>1123</v>
      </c>
      <c r="C14" s="1494"/>
      <c r="D14" s="1494"/>
      <c r="E14" s="1494"/>
      <c r="F14" s="1494"/>
      <c r="G14" s="1494"/>
      <c r="H14" s="1494"/>
      <c r="I14" s="1494"/>
      <c r="J14" s="1494"/>
      <c r="K14" s="1494"/>
    </row>
    <row r="15" spans="1:12">
      <c r="A15" s="183" t="s">
        <v>123</v>
      </c>
      <c r="B15" s="942">
        <v>5421.4</v>
      </c>
      <c r="C15" s="942">
        <v>2488.5</v>
      </c>
      <c r="D15" s="942">
        <v>239</v>
      </c>
      <c r="E15" s="942">
        <v>464</v>
      </c>
      <c r="F15" s="942">
        <v>1671</v>
      </c>
      <c r="G15" s="942">
        <v>1275.8</v>
      </c>
      <c r="H15" s="942">
        <v>824.7</v>
      </c>
      <c r="I15" s="942">
        <v>2917.9</v>
      </c>
      <c r="J15" s="942">
        <v>494</v>
      </c>
      <c r="K15" s="943">
        <v>924.3</v>
      </c>
    </row>
    <row r="16" spans="1:12">
      <c r="A16" s="641" t="s">
        <v>124</v>
      </c>
      <c r="B16" s="942"/>
      <c r="C16" s="944"/>
      <c r="D16" s="942"/>
      <c r="E16" s="944"/>
      <c r="F16" s="942"/>
      <c r="G16" s="944"/>
      <c r="H16" s="942"/>
      <c r="I16" s="944"/>
      <c r="J16" s="942"/>
      <c r="K16" s="943"/>
    </row>
    <row r="17" spans="1:11">
      <c r="A17" s="183" t="s">
        <v>125</v>
      </c>
      <c r="B17" s="942">
        <v>12670.8</v>
      </c>
      <c r="C17" s="942">
        <v>5388.7</v>
      </c>
      <c r="D17" s="942">
        <v>98.7</v>
      </c>
      <c r="E17" s="942">
        <v>4993.8</v>
      </c>
      <c r="F17" s="942">
        <v>4611.7</v>
      </c>
      <c r="G17" s="942">
        <v>4188.7</v>
      </c>
      <c r="H17" s="942">
        <v>2586.8000000000002</v>
      </c>
      <c r="I17" s="942">
        <v>9290.1</v>
      </c>
      <c r="J17" s="942">
        <v>2099.1</v>
      </c>
      <c r="K17" s="943">
        <v>5741.2</v>
      </c>
    </row>
    <row r="18" spans="1:11">
      <c r="A18" s="641" t="s">
        <v>1124</v>
      </c>
      <c r="B18" s="942"/>
      <c r="C18" s="944"/>
      <c r="D18" s="942"/>
      <c r="E18" s="944"/>
      <c r="F18" s="942"/>
      <c r="G18" s="944"/>
      <c r="H18" s="942"/>
      <c r="I18" s="944"/>
      <c r="J18" s="942"/>
      <c r="K18" s="943"/>
    </row>
    <row r="19" spans="1:11">
      <c r="A19" s="183" t="s">
        <v>126</v>
      </c>
      <c r="B19" s="942">
        <v>2885</v>
      </c>
      <c r="C19" s="942">
        <v>163.5</v>
      </c>
      <c r="D19" s="945">
        <v>0.4</v>
      </c>
      <c r="E19" s="942">
        <v>13.4</v>
      </c>
      <c r="F19" s="942">
        <v>1782.1</v>
      </c>
      <c r="G19" s="942">
        <v>1314.8</v>
      </c>
      <c r="H19" s="942">
        <v>814.6</v>
      </c>
      <c r="I19" s="942">
        <v>2137.5</v>
      </c>
      <c r="J19" s="942">
        <v>224.4</v>
      </c>
      <c r="K19" s="943">
        <v>1103.0999999999999</v>
      </c>
    </row>
    <row r="20" spans="1:11">
      <c r="A20" s="641" t="s">
        <v>127</v>
      </c>
      <c r="B20" s="941"/>
      <c r="C20" s="946"/>
      <c r="D20" s="941"/>
      <c r="E20" s="946"/>
      <c r="F20" s="941"/>
      <c r="G20" s="946"/>
      <c r="H20" s="941"/>
      <c r="I20" s="946"/>
      <c r="J20" s="941"/>
      <c r="K20" s="947"/>
    </row>
    <row r="21" spans="1:11">
      <c r="A21" s="183" t="s">
        <v>128</v>
      </c>
      <c r="B21" s="942">
        <v>188.3</v>
      </c>
      <c r="C21" s="942">
        <v>21.5</v>
      </c>
      <c r="D21" s="941" t="s">
        <v>89</v>
      </c>
      <c r="E21" s="942">
        <v>7.7</v>
      </c>
      <c r="F21" s="942">
        <v>71.3</v>
      </c>
      <c r="G21" s="942">
        <v>40.799999999999997</v>
      </c>
      <c r="H21" s="942">
        <v>90.6</v>
      </c>
      <c r="I21" s="942">
        <v>170.1</v>
      </c>
      <c r="J21" s="942">
        <v>55.8</v>
      </c>
      <c r="K21" s="943">
        <v>54.7</v>
      </c>
    </row>
    <row r="22" spans="1:11">
      <c r="A22" s="641" t="s">
        <v>1125</v>
      </c>
      <c r="B22" s="941"/>
      <c r="C22" s="946"/>
      <c r="D22" s="941"/>
      <c r="E22" s="946"/>
      <c r="F22" s="941"/>
      <c r="G22" s="946"/>
      <c r="H22" s="941"/>
      <c r="I22" s="946"/>
      <c r="J22" s="941"/>
      <c r="K22" s="947"/>
    </row>
    <row r="23" spans="1:11">
      <c r="A23" s="183" t="s">
        <v>129</v>
      </c>
      <c r="B23" s="942">
        <v>1634.4</v>
      </c>
      <c r="C23" s="942">
        <v>60.1</v>
      </c>
      <c r="D23" s="942">
        <v>9</v>
      </c>
      <c r="E23" s="942">
        <v>24.9</v>
      </c>
      <c r="F23" s="942">
        <v>874.9</v>
      </c>
      <c r="G23" s="942">
        <v>731.8</v>
      </c>
      <c r="H23" s="942">
        <v>620.4</v>
      </c>
      <c r="I23" s="942">
        <v>1179.8</v>
      </c>
      <c r="J23" s="942">
        <v>204.7</v>
      </c>
      <c r="K23" s="943">
        <v>418.6</v>
      </c>
    </row>
    <row r="24" spans="1:11">
      <c r="A24" s="641" t="s">
        <v>130</v>
      </c>
      <c r="B24" s="941"/>
      <c r="C24" s="946"/>
      <c r="D24" s="941"/>
      <c r="E24" s="946"/>
      <c r="F24" s="941"/>
      <c r="G24" s="946"/>
      <c r="H24" s="941"/>
      <c r="I24" s="946"/>
      <c r="J24" s="941"/>
      <c r="K24" s="947"/>
    </row>
    <row r="25" spans="1:11">
      <c r="A25" s="183" t="s">
        <v>131</v>
      </c>
      <c r="B25" s="942">
        <v>2757.9</v>
      </c>
      <c r="C25" s="942">
        <v>887.6</v>
      </c>
      <c r="D25" s="942">
        <v>44.6</v>
      </c>
      <c r="E25" s="942">
        <v>301.2</v>
      </c>
      <c r="F25" s="942">
        <v>218.1</v>
      </c>
      <c r="G25" s="942">
        <v>156.9</v>
      </c>
      <c r="H25" s="942">
        <v>1591.2</v>
      </c>
      <c r="I25" s="942">
        <v>1135.8</v>
      </c>
      <c r="J25" s="942">
        <v>85.5</v>
      </c>
      <c r="K25" s="943">
        <v>136.5</v>
      </c>
    </row>
    <row r="26" spans="1:11">
      <c r="A26" s="641" t="s">
        <v>132</v>
      </c>
      <c r="B26" s="948"/>
      <c r="C26" s="949"/>
      <c r="D26" s="948"/>
      <c r="E26" s="949"/>
      <c r="F26" s="948"/>
      <c r="G26" s="949"/>
      <c r="H26" s="948"/>
      <c r="I26" s="949"/>
      <c r="J26" s="948"/>
      <c r="K26" s="950"/>
    </row>
    <row r="27" spans="1:11" ht="25.5" customHeight="1">
      <c r="A27" s="1506" t="s">
        <v>122</v>
      </c>
      <c r="B27" s="1506"/>
      <c r="C27" s="1506"/>
      <c r="D27" s="1506"/>
      <c r="E27" s="1506"/>
      <c r="F27" s="1506"/>
      <c r="G27" s="1506"/>
      <c r="H27" s="1506"/>
      <c r="I27" s="1506"/>
      <c r="J27" s="1506"/>
      <c r="K27" s="1506"/>
    </row>
    <row r="28" spans="1:11" ht="17.25" customHeight="1">
      <c r="A28" s="1169" t="s">
        <v>433</v>
      </c>
      <c r="B28" s="1169"/>
      <c r="C28" s="1169"/>
      <c r="D28" s="1169"/>
      <c r="E28" s="1169"/>
      <c r="F28" s="1169"/>
      <c r="G28" s="1169"/>
      <c r="H28" s="1169"/>
      <c r="I28" s="1169"/>
      <c r="J28" s="1169"/>
      <c r="K28" s="1169"/>
    </row>
    <row r="29" spans="1:11">
      <c r="A29" s="557"/>
    </row>
  </sheetData>
  <mergeCells count="20">
    <mergeCell ref="A4:G4"/>
    <mergeCell ref="A1:G1"/>
    <mergeCell ref="A2:G2"/>
    <mergeCell ref="A3:G3"/>
    <mergeCell ref="A28:K28"/>
    <mergeCell ref="A5:A14"/>
    <mergeCell ref="B5:H5"/>
    <mergeCell ref="I5:K5"/>
    <mergeCell ref="B6:B13"/>
    <mergeCell ref="H6:H13"/>
    <mergeCell ref="I6:I13"/>
    <mergeCell ref="J6:J13"/>
    <mergeCell ref="K6:K13"/>
    <mergeCell ref="C7:C13"/>
    <mergeCell ref="D7:D13"/>
    <mergeCell ref="E7:E13"/>
    <mergeCell ref="F7:F13"/>
    <mergeCell ref="G7:G13"/>
    <mergeCell ref="B14:K14"/>
    <mergeCell ref="A27:K27"/>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8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8"/>
  <sheetViews>
    <sheetView showGridLines="0" zoomScaleNormal="100" workbookViewId="0">
      <selection sqref="A1:B1"/>
    </sheetView>
  </sheetViews>
  <sheetFormatPr defaultRowHeight="15"/>
  <cols>
    <col min="1" max="1" width="6.42578125" customWidth="1"/>
    <col min="2" max="2" width="17.85546875" customWidth="1"/>
    <col min="3" max="11" width="13.42578125" customWidth="1"/>
  </cols>
  <sheetData>
    <row r="1" spans="1:13" ht="15.75">
      <c r="A1" s="1510" t="s">
        <v>133</v>
      </c>
      <c r="B1" s="1510"/>
      <c r="C1" s="141"/>
      <c r="D1" s="141"/>
      <c r="E1" s="141"/>
      <c r="F1" s="141"/>
      <c r="G1" s="141"/>
      <c r="H1" s="141"/>
      <c r="I1" s="141"/>
      <c r="J1" s="739" t="s">
        <v>0</v>
      </c>
      <c r="K1" s="738"/>
    </row>
    <row r="2" spans="1:13" ht="15.75">
      <c r="A2" s="1511" t="s">
        <v>134</v>
      </c>
      <c r="B2" s="1511"/>
      <c r="C2" s="141"/>
      <c r="D2" s="141"/>
      <c r="E2" s="141"/>
      <c r="F2" s="141"/>
      <c r="G2" s="141"/>
      <c r="H2" s="141"/>
      <c r="I2" s="141"/>
      <c r="J2" s="738" t="s">
        <v>1</v>
      </c>
      <c r="K2" s="738"/>
      <c r="L2" s="640"/>
    </row>
    <row r="3" spans="1:13" ht="15.75">
      <c r="A3" s="185"/>
      <c r="B3" s="185"/>
      <c r="C3" s="141"/>
      <c r="D3" s="141"/>
      <c r="E3" s="141"/>
      <c r="F3" s="141"/>
      <c r="G3" s="141"/>
      <c r="H3" s="141"/>
      <c r="I3" s="141"/>
      <c r="J3" s="186"/>
      <c r="K3" s="187"/>
    </row>
    <row r="4" spans="1:13">
      <c r="A4" s="1512" t="s">
        <v>1211</v>
      </c>
      <c r="B4" s="1512"/>
      <c r="C4" s="1512"/>
      <c r="D4" s="1512"/>
      <c r="E4" s="1512"/>
      <c r="F4" s="1512"/>
      <c r="G4" s="145"/>
      <c r="H4" s="145"/>
      <c r="I4" s="145"/>
      <c r="J4" s="145"/>
      <c r="K4" s="188"/>
    </row>
    <row r="5" spans="1:13">
      <c r="A5" s="1513" t="s">
        <v>1212</v>
      </c>
      <c r="B5" s="1513"/>
      <c r="C5" s="1513"/>
      <c r="D5" s="1513"/>
      <c r="E5" s="1513"/>
      <c r="F5" s="1513"/>
      <c r="G5" s="73"/>
      <c r="H5" s="73"/>
      <c r="I5" s="73"/>
      <c r="J5" s="73"/>
      <c r="K5" s="73"/>
    </row>
    <row r="6" spans="1:13">
      <c r="A6" s="1451" t="s">
        <v>801</v>
      </c>
      <c r="B6" s="1214"/>
      <c r="C6" s="1204" t="s">
        <v>802</v>
      </c>
      <c r="D6" s="146"/>
      <c r="E6" s="146"/>
      <c r="F6" s="146"/>
      <c r="G6" s="146"/>
      <c r="H6" s="146"/>
      <c r="I6" s="146"/>
      <c r="J6" s="146"/>
      <c r="K6" s="146"/>
    </row>
    <row r="7" spans="1:13" ht="84">
      <c r="A7" s="1215"/>
      <c r="B7" s="1216"/>
      <c r="C7" s="1205"/>
      <c r="D7" s="139" t="s">
        <v>803</v>
      </c>
      <c r="E7" s="137" t="s">
        <v>804</v>
      </c>
      <c r="F7" s="138" t="s">
        <v>805</v>
      </c>
      <c r="G7" s="137" t="s">
        <v>806</v>
      </c>
      <c r="H7" s="138" t="s">
        <v>807</v>
      </c>
      <c r="I7" s="137" t="s">
        <v>808</v>
      </c>
      <c r="J7" s="138" t="s">
        <v>809</v>
      </c>
      <c r="K7" s="138" t="s">
        <v>810</v>
      </c>
    </row>
    <row r="8" spans="1:13" ht="15" customHeight="1">
      <c r="A8" s="1514" t="s">
        <v>135</v>
      </c>
      <c r="B8" s="1514"/>
      <c r="C8" s="1514"/>
      <c r="D8" s="1514"/>
      <c r="E8" s="1514"/>
      <c r="F8" s="1514"/>
      <c r="G8" s="1514"/>
      <c r="H8" s="1514"/>
      <c r="I8" s="1514"/>
      <c r="J8" s="1514"/>
      <c r="K8" s="1514"/>
    </row>
    <row r="9" spans="1:13" ht="15" customHeight="1">
      <c r="A9" s="1515" t="s">
        <v>136</v>
      </c>
      <c r="B9" s="1515"/>
      <c r="C9" s="1515"/>
      <c r="D9" s="1515"/>
      <c r="E9" s="1515"/>
      <c r="F9" s="1515"/>
      <c r="G9" s="1515"/>
      <c r="H9" s="1515"/>
      <c r="I9" s="1515"/>
      <c r="J9" s="1515"/>
      <c r="K9" s="1515"/>
      <c r="L9" s="232"/>
      <c r="M9" s="232"/>
    </row>
    <row r="10" spans="1:13" s="913" customFormat="1">
      <c r="A10" s="296">
        <v>2018</v>
      </c>
      <c r="B10" s="13" t="s">
        <v>33</v>
      </c>
      <c r="C10" s="802">
        <v>101.9</v>
      </c>
      <c r="D10" s="802">
        <v>103.5</v>
      </c>
      <c r="E10" s="802">
        <v>101.8</v>
      </c>
      <c r="F10" s="802">
        <v>97</v>
      </c>
      <c r="G10" s="802">
        <v>101.4</v>
      </c>
      <c r="H10" s="802">
        <v>102.6</v>
      </c>
      <c r="I10" s="802">
        <v>104.2</v>
      </c>
      <c r="J10" s="802">
        <v>101.8</v>
      </c>
      <c r="K10" s="205">
        <v>102.6</v>
      </c>
      <c r="L10" s="232"/>
      <c r="M10" s="232"/>
    </row>
    <row r="11" spans="1:13">
      <c r="A11" s="296">
        <v>2019</v>
      </c>
      <c r="B11" s="13" t="s">
        <v>33</v>
      </c>
      <c r="C11" s="15">
        <v>101.9</v>
      </c>
      <c r="D11" s="15">
        <v>104.8</v>
      </c>
      <c r="E11" s="15">
        <v>100.8</v>
      </c>
      <c r="F11" s="15">
        <v>97.3</v>
      </c>
      <c r="G11" s="15">
        <v>100.5</v>
      </c>
      <c r="H11" s="15">
        <v>103.1</v>
      </c>
      <c r="I11" s="15">
        <v>101.2</v>
      </c>
      <c r="J11" s="15">
        <v>102.3</v>
      </c>
      <c r="K11" s="926">
        <v>105.2</v>
      </c>
      <c r="L11" s="232"/>
      <c r="M11" s="232"/>
    </row>
    <row r="12" spans="1:13">
      <c r="A12" s="104"/>
      <c r="B12" s="13"/>
      <c r="C12" s="951"/>
      <c r="D12" s="951"/>
      <c r="E12" s="951"/>
      <c r="F12" s="951"/>
      <c r="G12" s="951"/>
      <c r="H12" s="951"/>
      <c r="I12" s="951"/>
      <c r="J12" s="951"/>
      <c r="K12" s="1837"/>
      <c r="L12" s="232"/>
      <c r="M12" s="232"/>
    </row>
    <row r="13" spans="1:13">
      <c r="A13" s="296">
        <v>2019</v>
      </c>
      <c r="B13" s="13" t="s">
        <v>40</v>
      </c>
      <c r="C13" s="803">
        <v>101.2</v>
      </c>
      <c r="D13" s="803">
        <v>102.6</v>
      </c>
      <c r="E13" s="803">
        <v>101.1</v>
      </c>
      <c r="F13" s="803">
        <v>97.1</v>
      </c>
      <c r="G13" s="803">
        <v>99.8</v>
      </c>
      <c r="H13" s="803">
        <v>102.8</v>
      </c>
      <c r="I13" s="803">
        <v>103.9</v>
      </c>
      <c r="J13" s="803">
        <v>102</v>
      </c>
      <c r="K13" s="1160">
        <v>105.9</v>
      </c>
      <c r="L13" s="232"/>
      <c r="M13" s="232"/>
    </row>
    <row r="14" spans="1:13">
      <c r="A14" s="913"/>
      <c r="B14" s="25" t="s">
        <v>65</v>
      </c>
      <c r="C14" s="15">
        <v>101.8</v>
      </c>
      <c r="D14" s="15">
        <v>104.6</v>
      </c>
      <c r="E14" s="15">
        <v>100.6</v>
      </c>
      <c r="F14" s="15">
        <v>96.3</v>
      </c>
      <c r="G14" s="15">
        <v>100.4</v>
      </c>
      <c r="H14" s="15">
        <v>102.6</v>
      </c>
      <c r="I14" s="15">
        <v>103.1</v>
      </c>
      <c r="J14" s="15">
        <v>102.6</v>
      </c>
      <c r="K14" s="926">
        <v>105.3</v>
      </c>
      <c r="L14" s="232"/>
      <c r="M14" s="232"/>
    </row>
    <row r="15" spans="1:13">
      <c r="A15" s="913"/>
      <c r="B15" s="25" t="s">
        <v>66</v>
      </c>
      <c r="C15" s="15">
        <v>102.1</v>
      </c>
      <c r="D15" s="15">
        <v>106.1</v>
      </c>
      <c r="E15" s="15">
        <v>100.3</v>
      </c>
      <c r="F15" s="15">
        <v>97.7</v>
      </c>
      <c r="G15" s="15">
        <v>100.5</v>
      </c>
      <c r="H15" s="15">
        <v>103.7</v>
      </c>
      <c r="I15" s="15">
        <v>99.6</v>
      </c>
      <c r="J15" s="15">
        <v>102.4</v>
      </c>
      <c r="K15" s="926">
        <v>105</v>
      </c>
      <c r="L15" s="232"/>
      <c r="M15" s="232"/>
    </row>
    <row r="16" spans="1:13">
      <c r="A16" s="296"/>
      <c r="B16" s="13" t="s">
        <v>67</v>
      </c>
      <c r="C16" s="15">
        <v>102.3</v>
      </c>
      <c r="D16" s="15">
        <v>105.8</v>
      </c>
      <c r="E16" s="15">
        <v>101.3</v>
      </c>
      <c r="F16" s="15">
        <v>98.1</v>
      </c>
      <c r="G16" s="15">
        <v>100.8</v>
      </c>
      <c r="H16" s="15">
        <v>103.5</v>
      </c>
      <c r="I16" s="15">
        <v>98.2</v>
      </c>
      <c r="J16" s="15">
        <v>102.1</v>
      </c>
      <c r="K16" s="926">
        <v>104.7</v>
      </c>
      <c r="L16" s="232"/>
      <c r="M16" s="232"/>
    </row>
    <row r="17" spans="1:13">
      <c r="A17" s="132"/>
      <c r="B17" s="13"/>
      <c r="C17" s="15"/>
      <c r="D17" s="15"/>
      <c r="E17" s="15"/>
      <c r="F17" s="15"/>
      <c r="G17" s="15"/>
      <c r="H17" s="15"/>
      <c r="I17" s="15"/>
      <c r="J17" s="15"/>
      <c r="K17" s="926"/>
      <c r="L17" s="232"/>
      <c r="M17" s="232"/>
    </row>
    <row r="18" spans="1:13">
      <c r="A18" s="132">
        <v>2020</v>
      </c>
      <c r="B18" s="13" t="s">
        <v>40</v>
      </c>
      <c r="C18" s="15">
        <v>104.1</v>
      </c>
      <c r="D18" s="15">
        <v>106.6</v>
      </c>
      <c r="E18" s="15">
        <v>103.3</v>
      </c>
      <c r="F18" s="15">
        <v>97.1</v>
      </c>
      <c r="G18" s="15">
        <v>105.6</v>
      </c>
      <c r="H18" s="15">
        <v>104.4</v>
      </c>
      <c r="I18" s="15">
        <v>99.9</v>
      </c>
      <c r="J18" s="15">
        <v>102.5</v>
      </c>
      <c r="K18" s="926">
        <v>106.1</v>
      </c>
      <c r="L18" s="232"/>
      <c r="M18" s="232"/>
    </row>
    <row r="19" spans="1:13" s="913" customFormat="1">
      <c r="A19" s="296"/>
      <c r="B19" s="25" t="s">
        <v>65</v>
      </c>
      <c r="C19" s="15">
        <v>103.2</v>
      </c>
      <c r="D19" s="15">
        <v>106.3</v>
      </c>
      <c r="E19" s="15">
        <v>104.9</v>
      </c>
      <c r="F19" s="15">
        <v>96</v>
      </c>
      <c r="G19" s="15">
        <v>106.1</v>
      </c>
      <c r="H19" s="15">
        <v>105.7</v>
      </c>
      <c r="I19" s="15">
        <v>89.2</v>
      </c>
      <c r="J19" s="15">
        <v>102</v>
      </c>
      <c r="K19" s="926">
        <v>106.9</v>
      </c>
      <c r="L19" s="232"/>
      <c r="M19" s="232"/>
    </row>
    <row r="20" spans="1:13" ht="15" customHeight="1">
      <c r="A20" s="1516" t="s">
        <v>137</v>
      </c>
      <c r="B20" s="1516"/>
      <c r="C20" s="1516"/>
      <c r="D20" s="1516"/>
      <c r="E20" s="1516"/>
      <c r="F20" s="1516"/>
      <c r="G20" s="1516"/>
      <c r="H20" s="1516"/>
      <c r="I20" s="1516"/>
      <c r="J20" s="1516"/>
      <c r="K20" s="1516"/>
      <c r="L20" s="232"/>
      <c r="M20" s="232"/>
    </row>
    <row r="21" spans="1:13" ht="15" customHeight="1">
      <c r="A21" s="1509" t="s">
        <v>138</v>
      </c>
      <c r="B21" s="1509"/>
      <c r="C21" s="1509"/>
      <c r="D21" s="1509"/>
      <c r="E21" s="1509"/>
      <c r="F21" s="1509"/>
      <c r="G21" s="1509"/>
      <c r="H21" s="1509"/>
      <c r="I21" s="1509"/>
      <c r="J21" s="1509"/>
      <c r="K21" s="1509"/>
      <c r="L21" s="232"/>
      <c r="M21" s="232"/>
    </row>
    <row r="22" spans="1:13">
      <c r="A22" s="296">
        <v>2019</v>
      </c>
      <c r="B22" s="13" t="s">
        <v>40</v>
      </c>
      <c r="C22" s="803">
        <v>100.2</v>
      </c>
      <c r="D22" s="803">
        <v>102.3</v>
      </c>
      <c r="E22" s="803">
        <v>100.5</v>
      </c>
      <c r="F22" s="803">
        <v>95</v>
      </c>
      <c r="G22" s="803">
        <v>98.9</v>
      </c>
      <c r="H22" s="803">
        <v>100.7</v>
      </c>
      <c r="I22" s="803">
        <v>98.5</v>
      </c>
      <c r="J22" s="803">
        <v>101.2</v>
      </c>
      <c r="K22" s="1160">
        <v>101.2</v>
      </c>
      <c r="L22" s="232"/>
    </row>
    <row r="23" spans="1:13">
      <c r="A23" s="913"/>
      <c r="B23" s="25" t="s">
        <v>65</v>
      </c>
      <c r="C23" s="15">
        <v>101.4</v>
      </c>
      <c r="D23" s="15">
        <v>102.1</v>
      </c>
      <c r="E23" s="15">
        <v>100.3</v>
      </c>
      <c r="F23" s="15">
        <v>104.1</v>
      </c>
      <c r="G23" s="15">
        <v>100.6</v>
      </c>
      <c r="H23" s="15">
        <v>100.8</v>
      </c>
      <c r="I23" s="15">
        <v>102.8</v>
      </c>
      <c r="J23" s="15">
        <v>100.7</v>
      </c>
      <c r="K23" s="926">
        <v>100</v>
      </c>
      <c r="L23" s="232"/>
    </row>
    <row r="24" spans="1:13">
      <c r="A24" s="913"/>
      <c r="B24" s="25" t="s">
        <v>66</v>
      </c>
      <c r="C24" s="15">
        <v>100.1</v>
      </c>
      <c r="D24" s="15">
        <v>100.5</v>
      </c>
      <c r="E24" s="15">
        <v>99.9</v>
      </c>
      <c r="F24" s="15">
        <v>95.7</v>
      </c>
      <c r="G24" s="15">
        <v>100.4</v>
      </c>
      <c r="H24" s="15">
        <v>101.4</v>
      </c>
      <c r="I24" s="15">
        <v>98.1</v>
      </c>
      <c r="J24" s="15">
        <v>100.9</v>
      </c>
      <c r="K24" s="926">
        <v>101</v>
      </c>
      <c r="L24" s="232"/>
    </row>
    <row r="25" spans="1:13">
      <c r="A25" s="531"/>
      <c r="B25" s="13" t="s">
        <v>67</v>
      </c>
      <c r="C25" s="15">
        <v>100.5</v>
      </c>
      <c r="D25" s="15">
        <v>100.8</v>
      </c>
      <c r="E25" s="15">
        <v>100.6</v>
      </c>
      <c r="F25" s="15">
        <v>103.5</v>
      </c>
      <c r="G25" s="15">
        <v>100.6</v>
      </c>
      <c r="H25" s="15">
        <v>100.6</v>
      </c>
      <c r="I25" s="15">
        <v>98.9</v>
      </c>
      <c r="J25" s="15">
        <v>99.3</v>
      </c>
      <c r="K25" s="926">
        <v>102.5</v>
      </c>
      <c r="L25" s="232"/>
    </row>
    <row r="26" spans="1:13">
      <c r="A26" s="132"/>
      <c r="B26" s="13"/>
      <c r="C26" s="15"/>
      <c r="D26" s="15"/>
      <c r="E26" s="15"/>
      <c r="F26" s="15"/>
      <c r="G26" s="15"/>
      <c r="H26" s="15"/>
      <c r="I26" s="15"/>
      <c r="J26" s="15"/>
      <c r="K26" s="926"/>
      <c r="L26" s="232"/>
    </row>
    <row r="27" spans="1:13">
      <c r="A27" s="132">
        <v>2020</v>
      </c>
      <c r="B27" s="13" t="s">
        <v>40</v>
      </c>
      <c r="C27" s="15">
        <v>101.9</v>
      </c>
      <c r="D27" s="15">
        <v>103.2</v>
      </c>
      <c r="E27" s="15">
        <v>102.5</v>
      </c>
      <c r="F27" s="15">
        <v>94.1</v>
      </c>
      <c r="G27" s="15">
        <v>104</v>
      </c>
      <c r="H27" s="15">
        <v>101.7</v>
      </c>
      <c r="I27" s="15">
        <v>99.7</v>
      </c>
      <c r="J27" s="15">
        <v>101.4</v>
      </c>
      <c r="K27" s="926">
        <v>101</v>
      </c>
    </row>
    <row r="28" spans="1:13" s="913" customFormat="1">
      <c r="A28" s="296"/>
      <c r="B28" s="25" t="s">
        <v>65</v>
      </c>
      <c r="C28" s="15">
        <v>100.6</v>
      </c>
      <c r="D28" s="15">
        <v>101.7</v>
      </c>
      <c r="E28" s="15">
        <v>101.9</v>
      </c>
      <c r="F28" s="15">
        <v>103</v>
      </c>
      <c r="G28" s="15">
        <v>101.1</v>
      </c>
      <c r="H28" s="15">
        <v>102.3</v>
      </c>
      <c r="I28" s="15">
        <v>92.5</v>
      </c>
      <c r="J28" s="15">
        <v>100.3</v>
      </c>
      <c r="K28" s="926">
        <v>100.7</v>
      </c>
      <c r="L28" s="232"/>
      <c r="M28" s="232"/>
    </row>
  </sheetData>
  <mergeCells count="10">
    <mergeCell ref="A21:K21"/>
    <mergeCell ref="A1:B1"/>
    <mergeCell ref="A2:B2"/>
    <mergeCell ref="A4:F4"/>
    <mergeCell ref="A5:F5"/>
    <mergeCell ref="A6:B7"/>
    <mergeCell ref="C6:C7"/>
    <mergeCell ref="A8:K8"/>
    <mergeCell ref="A9:K9"/>
    <mergeCell ref="A20:K20"/>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9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5"/>
  <sheetViews>
    <sheetView showGridLines="0" topLeftCell="A10" zoomScaleNormal="100" workbookViewId="0">
      <selection sqref="A1:F1"/>
    </sheetView>
  </sheetViews>
  <sheetFormatPr defaultRowHeight="15"/>
  <cols>
    <col min="1" max="1" width="6.42578125" customWidth="1"/>
    <col min="2" max="2" width="17.85546875" customWidth="1"/>
    <col min="3" max="9" width="17" customWidth="1"/>
  </cols>
  <sheetData>
    <row r="1" spans="1:10">
      <c r="A1" s="1276" t="s">
        <v>1269</v>
      </c>
      <c r="B1" s="1276"/>
      <c r="C1" s="1276"/>
      <c r="D1" s="1276"/>
      <c r="E1" s="1276"/>
      <c r="F1" s="1276"/>
      <c r="G1" s="72"/>
      <c r="H1" s="739" t="s">
        <v>0</v>
      </c>
      <c r="I1" s="100"/>
    </row>
    <row r="2" spans="1:10">
      <c r="A2" s="1429" t="s">
        <v>1126</v>
      </c>
      <c r="B2" s="1429"/>
      <c r="C2" s="1429"/>
      <c r="D2" s="1429"/>
      <c r="E2" s="1429"/>
      <c r="F2" s="1429"/>
      <c r="G2" s="195"/>
      <c r="H2" s="738" t="s">
        <v>1</v>
      </c>
      <c r="I2" s="740"/>
      <c r="J2" s="640"/>
    </row>
    <row r="3" spans="1:10" ht="30.75" customHeight="1">
      <c r="A3" s="1519" t="s">
        <v>545</v>
      </c>
      <c r="B3" s="1520"/>
      <c r="C3" s="1418" t="s">
        <v>751</v>
      </c>
      <c r="D3" s="1517"/>
      <c r="E3" s="1424" t="s">
        <v>754</v>
      </c>
      <c r="F3" s="1418" t="s">
        <v>756</v>
      </c>
      <c r="G3" s="1430"/>
      <c r="H3" s="1430"/>
      <c r="I3" s="1425" t="s">
        <v>759</v>
      </c>
    </row>
    <row r="4" spans="1:10" ht="36">
      <c r="A4" s="1280"/>
      <c r="B4" s="1521"/>
      <c r="C4" s="150" t="s">
        <v>752</v>
      </c>
      <c r="D4" s="150" t="s">
        <v>753</v>
      </c>
      <c r="E4" s="1287"/>
      <c r="F4" s="150" t="s">
        <v>755</v>
      </c>
      <c r="G4" s="150" t="s">
        <v>757</v>
      </c>
      <c r="H4" s="149" t="s">
        <v>758</v>
      </c>
      <c r="I4" s="1475"/>
    </row>
    <row r="5" spans="1:10" ht="30.75" customHeight="1">
      <c r="A5" s="1282"/>
      <c r="B5" s="1283"/>
      <c r="C5" s="1418" t="s">
        <v>761</v>
      </c>
      <c r="D5" s="1430"/>
      <c r="E5" s="1517"/>
      <c r="F5" s="1418" t="s">
        <v>760</v>
      </c>
      <c r="G5" s="1430"/>
      <c r="H5" s="1517"/>
      <c r="I5" s="1476"/>
    </row>
    <row r="6" spans="1:10">
      <c r="A6" s="196">
        <v>2019</v>
      </c>
      <c r="B6" s="198" t="s">
        <v>40</v>
      </c>
      <c r="C6" s="800">
        <v>86.97</v>
      </c>
      <c r="D6" s="800">
        <v>74.319999999999993</v>
      </c>
      <c r="E6" s="800">
        <v>59.16</v>
      </c>
      <c r="F6" s="800">
        <v>6.24</v>
      </c>
      <c r="G6" s="800">
        <v>4.1500000000000004</v>
      </c>
      <c r="H6" s="800">
        <v>3.64</v>
      </c>
      <c r="I6" s="452">
        <v>136.94999999999999</v>
      </c>
    </row>
    <row r="7" spans="1:10">
      <c r="B7" s="198" t="s">
        <v>26</v>
      </c>
      <c r="C7" s="800">
        <v>84.58</v>
      </c>
      <c r="D7" s="800">
        <v>74.349999999999994</v>
      </c>
      <c r="E7" s="800">
        <v>63.18</v>
      </c>
      <c r="F7" s="800">
        <v>6.33</v>
      </c>
      <c r="G7" s="800">
        <v>4.8600000000000003</v>
      </c>
      <c r="H7" s="800">
        <v>3.6</v>
      </c>
      <c r="I7" s="452">
        <v>134.16999999999999</v>
      </c>
    </row>
    <row r="8" spans="1:10">
      <c r="A8" s="196"/>
      <c r="B8" s="198" t="s">
        <v>36</v>
      </c>
      <c r="C8" s="800">
        <v>76.5</v>
      </c>
      <c r="D8" s="800">
        <v>63.92</v>
      </c>
      <c r="E8" s="800">
        <v>60.06</v>
      </c>
      <c r="F8" s="800">
        <v>6.18</v>
      </c>
      <c r="G8" s="800">
        <v>5.1100000000000003</v>
      </c>
      <c r="H8" s="800">
        <v>3.61</v>
      </c>
      <c r="I8" s="452">
        <v>132</v>
      </c>
    </row>
    <row r="9" spans="1:10">
      <c r="A9" s="196"/>
      <c r="B9" s="198" t="s">
        <v>33</v>
      </c>
      <c r="C9" s="800">
        <v>74.37</v>
      </c>
      <c r="D9" s="800">
        <v>59.06</v>
      </c>
      <c r="E9" s="800">
        <v>55.83</v>
      </c>
      <c r="F9" s="800">
        <v>6.08</v>
      </c>
      <c r="G9" s="800">
        <v>5.35</v>
      </c>
      <c r="H9" s="800">
        <v>3.55</v>
      </c>
      <c r="I9" s="452">
        <v>132.38999999999999</v>
      </c>
    </row>
    <row r="10" spans="1:10">
      <c r="A10" s="196"/>
      <c r="B10" s="199" t="s">
        <v>30</v>
      </c>
      <c r="C10" s="66">
        <v>97.5</v>
      </c>
      <c r="D10" s="66">
        <v>96.2</v>
      </c>
      <c r="E10" s="66" t="s">
        <v>1361</v>
      </c>
      <c r="F10" s="66">
        <v>93.5</v>
      </c>
      <c r="G10" s="66">
        <v>121.9</v>
      </c>
      <c r="H10" s="66">
        <v>100.3</v>
      </c>
      <c r="I10" s="199">
        <v>100</v>
      </c>
    </row>
    <row r="11" spans="1:10">
      <c r="A11" s="82"/>
      <c r="B11" s="199"/>
      <c r="C11" s="66"/>
      <c r="D11" s="66"/>
      <c r="E11" s="66"/>
      <c r="F11" s="66"/>
      <c r="G11" s="66"/>
      <c r="H11" s="66"/>
      <c r="I11" s="199"/>
    </row>
    <row r="12" spans="1:10">
      <c r="A12" s="82">
        <v>2020</v>
      </c>
      <c r="B12" s="198" t="s">
        <v>40</v>
      </c>
      <c r="C12" s="800">
        <v>78.78</v>
      </c>
      <c r="D12" s="800">
        <v>55.57</v>
      </c>
      <c r="E12" s="800">
        <v>63.52</v>
      </c>
      <c r="F12" s="800">
        <v>5.62</v>
      </c>
      <c r="G12" s="800">
        <v>6.2</v>
      </c>
      <c r="H12" s="800">
        <v>3.48</v>
      </c>
      <c r="I12" s="958">
        <v>134.06</v>
      </c>
    </row>
    <row r="13" spans="1:10" s="913" customFormat="1">
      <c r="A13" s="82"/>
      <c r="B13" s="198" t="s">
        <v>26</v>
      </c>
      <c r="C13" s="800">
        <v>81.605815239093246</v>
      </c>
      <c r="D13" s="800">
        <v>56.98979730809998</v>
      </c>
      <c r="E13" s="800">
        <v>64.024071755422014</v>
      </c>
      <c r="F13" s="800">
        <v>5.57</v>
      </c>
      <c r="G13" s="800">
        <v>5.87</v>
      </c>
      <c r="H13" s="800">
        <v>3.27</v>
      </c>
      <c r="I13" s="958">
        <v>129.4</v>
      </c>
    </row>
    <row r="14" spans="1:10">
      <c r="A14" s="82"/>
      <c r="B14" s="199" t="s">
        <v>30</v>
      </c>
      <c r="C14" s="66">
        <v>96.483583872184028</v>
      </c>
      <c r="D14" s="66">
        <v>76.650702499125742</v>
      </c>
      <c r="E14" s="66">
        <v>101.33597935331119</v>
      </c>
      <c r="F14" s="66">
        <v>87.993680884676152</v>
      </c>
      <c r="G14" s="66">
        <v>120.78189300411522</v>
      </c>
      <c r="H14" s="66">
        <v>90.833333333333329</v>
      </c>
      <c r="I14" s="451">
        <v>96.444808824625483</v>
      </c>
    </row>
    <row r="15" spans="1:10">
      <c r="A15" s="196"/>
      <c r="B15" s="200"/>
      <c r="C15" s="66"/>
      <c r="D15" s="66"/>
      <c r="E15" s="66"/>
      <c r="F15" s="66"/>
      <c r="G15" s="66"/>
      <c r="H15" s="66"/>
      <c r="I15" s="199"/>
    </row>
    <row r="16" spans="1:10">
      <c r="A16" s="196">
        <v>2019</v>
      </c>
      <c r="B16" s="519" t="s">
        <v>15</v>
      </c>
      <c r="C16" s="800">
        <v>81.98</v>
      </c>
      <c r="D16" s="800">
        <v>74.569999999999993</v>
      </c>
      <c r="E16" s="800">
        <v>66.66</v>
      </c>
      <c r="F16" s="800">
        <v>6.06</v>
      </c>
      <c r="G16" s="800">
        <v>5.48</v>
      </c>
      <c r="H16" s="800">
        <v>3.58</v>
      </c>
      <c r="I16" s="958">
        <v>133.08000000000001</v>
      </c>
    </row>
    <row r="17" spans="1:9">
      <c r="A17" s="196"/>
      <c r="B17" s="519" t="s">
        <v>16</v>
      </c>
      <c r="C17" s="800">
        <v>80.47</v>
      </c>
      <c r="D17" s="800">
        <v>76.790000000000006</v>
      </c>
      <c r="E17" s="800">
        <v>65.23</v>
      </c>
      <c r="F17" s="800">
        <v>5.78</v>
      </c>
      <c r="G17" s="800">
        <v>5.76</v>
      </c>
      <c r="H17" s="800">
        <v>3.67</v>
      </c>
      <c r="I17" s="958">
        <v>132.68</v>
      </c>
    </row>
    <row r="18" spans="1:9">
      <c r="A18" s="196"/>
      <c r="B18" s="519" t="s">
        <v>17</v>
      </c>
      <c r="C18" s="800">
        <v>81.89</v>
      </c>
      <c r="D18" s="800">
        <v>73.11</v>
      </c>
      <c r="E18" s="800">
        <v>64.72</v>
      </c>
      <c r="F18" s="800">
        <v>5.59</v>
      </c>
      <c r="G18" s="800">
        <v>5.71</v>
      </c>
      <c r="H18" s="800">
        <v>3.66</v>
      </c>
      <c r="I18" s="958">
        <v>127.62</v>
      </c>
    </row>
    <row r="19" spans="1:9">
      <c r="A19" s="196"/>
      <c r="B19" s="519" t="s">
        <v>5</v>
      </c>
      <c r="C19" s="800">
        <v>68.84</v>
      </c>
      <c r="D19" s="800">
        <v>55.44</v>
      </c>
      <c r="E19" s="800">
        <v>57.3</v>
      </c>
      <c r="F19" s="800">
        <v>5.13</v>
      </c>
      <c r="G19" s="800">
        <v>5.55</v>
      </c>
      <c r="H19" s="800">
        <v>3.78</v>
      </c>
      <c r="I19" s="958">
        <v>126.93</v>
      </c>
    </row>
    <row r="20" spans="1:9">
      <c r="A20" s="196"/>
      <c r="B20" s="519" t="s">
        <v>7</v>
      </c>
      <c r="C20" s="800">
        <v>68.17</v>
      </c>
      <c r="D20" s="800">
        <v>54.13</v>
      </c>
      <c r="E20" s="800">
        <v>52.25</v>
      </c>
      <c r="F20" s="800">
        <v>5.34</v>
      </c>
      <c r="G20" s="800">
        <v>5.74</v>
      </c>
      <c r="H20" s="800">
        <v>3.65</v>
      </c>
      <c r="I20" s="958">
        <v>127.16</v>
      </c>
    </row>
    <row r="21" spans="1:9">
      <c r="A21" s="196"/>
      <c r="B21" s="519" t="s">
        <v>8</v>
      </c>
      <c r="C21" s="800">
        <v>67.69</v>
      </c>
      <c r="D21" s="800">
        <v>55.75</v>
      </c>
      <c r="E21" s="800">
        <v>48.68</v>
      </c>
      <c r="F21" s="800" t="s">
        <v>1204</v>
      </c>
      <c r="G21" s="800">
        <v>5.87</v>
      </c>
      <c r="H21" s="800">
        <v>3.53</v>
      </c>
      <c r="I21" s="958">
        <v>128.91999999999999</v>
      </c>
    </row>
    <row r="22" spans="1:9">
      <c r="A22" s="196"/>
      <c r="B22" s="124" t="s">
        <v>9</v>
      </c>
      <c r="C22" s="800">
        <v>69.239999999999995</v>
      </c>
      <c r="D22" s="800">
        <v>53.38</v>
      </c>
      <c r="E22" s="800">
        <v>39.450000000000003</v>
      </c>
      <c r="F22" s="800">
        <v>5.43</v>
      </c>
      <c r="G22" s="800">
        <v>5.81</v>
      </c>
      <c r="H22" s="800">
        <v>3.27</v>
      </c>
      <c r="I22" s="958">
        <v>130.37</v>
      </c>
    </row>
    <row r="23" spans="1:9">
      <c r="A23" s="196"/>
      <c r="B23" s="124" t="s">
        <v>10</v>
      </c>
      <c r="C23" s="800">
        <v>71.19</v>
      </c>
      <c r="D23" s="800">
        <v>54.06</v>
      </c>
      <c r="E23" s="800">
        <v>49</v>
      </c>
      <c r="F23" s="800">
        <v>5.56</v>
      </c>
      <c r="G23" s="800">
        <v>5.87</v>
      </c>
      <c r="H23" s="800">
        <v>3.35</v>
      </c>
      <c r="I23" s="958">
        <v>132.41999999999999</v>
      </c>
    </row>
    <row r="24" spans="1:9">
      <c r="A24" s="196"/>
      <c r="B24" s="124" t="s">
        <v>11</v>
      </c>
      <c r="C24" s="800">
        <v>72.63</v>
      </c>
      <c r="D24" s="800">
        <v>53.07</v>
      </c>
      <c r="E24" s="800">
        <v>50.93</v>
      </c>
      <c r="F24" s="800">
        <v>5.89</v>
      </c>
      <c r="G24" s="800">
        <v>6.25</v>
      </c>
      <c r="H24" s="800">
        <v>3.53</v>
      </c>
      <c r="I24" s="958">
        <v>136.41999999999999</v>
      </c>
    </row>
    <row r="25" spans="1:9">
      <c r="A25" s="196"/>
      <c r="B25" s="124"/>
      <c r="C25" s="800"/>
      <c r="D25" s="800"/>
      <c r="E25" s="800"/>
      <c r="F25" s="800"/>
      <c r="G25" s="800"/>
      <c r="H25" s="800"/>
      <c r="I25" s="958"/>
    </row>
    <row r="26" spans="1:9">
      <c r="A26" s="196">
        <v>2020</v>
      </c>
      <c r="B26" s="124" t="s">
        <v>12</v>
      </c>
      <c r="C26" s="800">
        <v>78.14</v>
      </c>
      <c r="D26" s="800">
        <v>54.79</v>
      </c>
      <c r="E26" s="800">
        <v>57.62</v>
      </c>
      <c r="F26" s="800">
        <v>5.83</v>
      </c>
      <c r="G26" s="800">
        <v>6</v>
      </c>
      <c r="H26" s="800">
        <v>3.35</v>
      </c>
      <c r="I26" s="958">
        <v>133.76</v>
      </c>
    </row>
    <row r="27" spans="1:9">
      <c r="A27" s="196"/>
      <c r="B27" s="197" t="s">
        <v>13</v>
      </c>
      <c r="C27" s="800">
        <v>78.7</v>
      </c>
      <c r="D27" s="800">
        <v>56.57</v>
      </c>
      <c r="E27" s="800">
        <v>62.06</v>
      </c>
      <c r="F27" s="800">
        <v>5.57</v>
      </c>
      <c r="G27" s="800">
        <v>6.23</v>
      </c>
      <c r="H27" s="800">
        <v>3.55</v>
      </c>
      <c r="I27" s="958">
        <v>133.72</v>
      </c>
    </row>
    <row r="28" spans="1:9">
      <c r="A28" s="82"/>
      <c r="B28" s="197" t="s">
        <v>14</v>
      </c>
      <c r="C28" s="800">
        <v>79.709999999999994</v>
      </c>
      <c r="D28" s="800">
        <v>55.25</v>
      </c>
      <c r="E28" s="800">
        <v>70.180000000000007</v>
      </c>
      <c r="F28" s="800">
        <v>5.43</v>
      </c>
      <c r="G28" s="800">
        <v>6.35</v>
      </c>
      <c r="H28" s="800">
        <v>3.55</v>
      </c>
      <c r="I28" s="958">
        <v>134.71</v>
      </c>
    </row>
    <row r="29" spans="1:9" s="913" customFormat="1">
      <c r="A29" s="82"/>
      <c r="B29" s="919" t="s">
        <v>15</v>
      </c>
      <c r="C29" s="800">
        <v>87.34</v>
      </c>
      <c r="D29" s="800">
        <v>57.52</v>
      </c>
      <c r="E29" s="800">
        <v>68.290000000000006</v>
      </c>
      <c r="F29" s="800">
        <v>5.35</v>
      </c>
      <c r="G29" s="800">
        <v>6.04</v>
      </c>
      <c r="H29" s="800">
        <v>2.75</v>
      </c>
      <c r="I29" s="958">
        <v>126.02</v>
      </c>
    </row>
    <row r="30" spans="1:9" s="913" customFormat="1">
      <c r="A30" s="82"/>
      <c r="B30" s="919" t="s">
        <v>16</v>
      </c>
      <c r="C30" s="800">
        <v>88.48</v>
      </c>
      <c r="D30" s="800">
        <v>60.21</v>
      </c>
      <c r="E30" s="800">
        <v>61.71</v>
      </c>
      <c r="F30" s="800">
        <v>5.42</v>
      </c>
      <c r="G30" s="800">
        <v>5.2</v>
      </c>
      <c r="H30" s="800">
        <v>3.03</v>
      </c>
      <c r="I30" s="958">
        <v>124.14</v>
      </c>
    </row>
    <row r="31" spans="1:9" s="913" customFormat="1">
      <c r="A31" s="82"/>
      <c r="B31" s="919" t="s">
        <v>17</v>
      </c>
      <c r="C31" s="800">
        <v>86.44</v>
      </c>
      <c r="D31" s="800">
        <v>58.19</v>
      </c>
      <c r="E31" s="800">
        <v>61.6</v>
      </c>
      <c r="F31" s="800">
        <v>5.73</v>
      </c>
      <c r="G31" s="800">
        <v>5.44</v>
      </c>
      <c r="H31" s="800">
        <v>3.45</v>
      </c>
      <c r="I31" s="958">
        <v>125.31</v>
      </c>
    </row>
    <row r="32" spans="1:9">
      <c r="A32" s="196"/>
      <c r="B32" s="200" t="s">
        <v>30</v>
      </c>
      <c r="C32" s="66">
        <v>105.55623397240201</v>
      </c>
      <c r="D32" s="66">
        <v>79.592395021200929</v>
      </c>
      <c r="E32" s="66">
        <v>95.179233621755259</v>
      </c>
      <c r="F32" s="66">
        <v>102.50447227191414</v>
      </c>
      <c r="G32" s="66">
        <v>95.27145359019265</v>
      </c>
      <c r="H32" s="66">
        <v>94.26229508196721</v>
      </c>
      <c r="I32" s="199">
        <v>98.189938881053124</v>
      </c>
    </row>
    <row r="33" spans="1:9">
      <c r="A33" s="196"/>
      <c r="B33" s="200" t="s">
        <v>31</v>
      </c>
      <c r="C33" s="66">
        <v>97.694394213381543</v>
      </c>
      <c r="D33" s="66">
        <v>96.645075568842387</v>
      </c>
      <c r="E33" s="66">
        <v>99.821746880570416</v>
      </c>
      <c r="F33" s="66">
        <v>105.71955719557197</v>
      </c>
      <c r="G33" s="66">
        <v>104.61538461538461</v>
      </c>
      <c r="H33" s="66">
        <v>113.86138613861388</v>
      </c>
      <c r="I33" s="199">
        <v>100.94248429192847</v>
      </c>
    </row>
    <row r="34" spans="1:9">
      <c r="A34" s="1518" t="s">
        <v>139</v>
      </c>
      <c r="B34" s="1518"/>
      <c r="C34" s="1518"/>
      <c r="D34" s="1518"/>
      <c r="E34" s="1518"/>
      <c r="F34" s="201"/>
      <c r="G34" s="201"/>
      <c r="H34" s="201"/>
      <c r="I34" s="201"/>
    </row>
    <row r="35" spans="1:9">
      <c r="A35" s="1481" t="s">
        <v>140</v>
      </c>
      <c r="B35" s="1481"/>
      <c r="C35" s="1481"/>
      <c r="D35" s="1481"/>
      <c r="E35" s="151"/>
      <c r="F35" s="201"/>
      <c r="G35" s="201"/>
      <c r="H35" s="201"/>
      <c r="I35" s="201"/>
    </row>
  </sheetData>
  <mergeCells count="11">
    <mergeCell ref="A1:F1"/>
    <mergeCell ref="A2:F2"/>
    <mergeCell ref="A3:B5"/>
    <mergeCell ref="C3:D3"/>
    <mergeCell ref="E3:E4"/>
    <mergeCell ref="F3:H3"/>
    <mergeCell ref="I3:I5"/>
    <mergeCell ref="C5:E5"/>
    <mergeCell ref="F5:H5"/>
    <mergeCell ref="A34:E34"/>
    <mergeCell ref="A35:D3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0"/>
  <sheetViews>
    <sheetView showGridLines="0" zoomScaleNormal="100" workbookViewId="0">
      <selection sqref="A1:F1"/>
    </sheetView>
  </sheetViews>
  <sheetFormatPr defaultRowHeight="15"/>
  <cols>
    <col min="1" max="1" width="6.42578125" customWidth="1"/>
    <col min="2" max="2" width="17.85546875" customWidth="1"/>
    <col min="3" max="7" width="19.85546875" customWidth="1"/>
  </cols>
  <sheetData>
    <row r="1" spans="1:7">
      <c r="A1" s="1276" t="s">
        <v>1271</v>
      </c>
      <c r="B1" s="1276"/>
      <c r="C1" s="1276"/>
      <c r="D1" s="1276"/>
      <c r="E1" s="1276"/>
      <c r="F1" s="1276"/>
      <c r="G1" s="739" t="s">
        <v>0</v>
      </c>
    </row>
    <row r="2" spans="1:7">
      <c r="A2" s="1429" t="s">
        <v>1127</v>
      </c>
      <c r="B2" s="1429"/>
      <c r="C2" s="1429"/>
      <c r="D2" s="1429"/>
      <c r="E2" s="1429"/>
      <c r="F2" s="1429"/>
      <c r="G2" s="738" t="s">
        <v>1</v>
      </c>
    </row>
    <row r="3" spans="1:7" ht="27" customHeight="1">
      <c r="A3" s="1519" t="s">
        <v>545</v>
      </c>
      <c r="B3" s="1525"/>
      <c r="C3" s="1418" t="s">
        <v>762</v>
      </c>
      <c r="D3" s="1430"/>
      <c r="E3" s="1430"/>
      <c r="F3" s="1517"/>
      <c r="G3" s="1530" t="s">
        <v>765</v>
      </c>
    </row>
    <row r="4" spans="1:7" ht="27.75" customHeight="1">
      <c r="A4" s="1526"/>
      <c r="B4" s="1527"/>
      <c r="C4" s="1425" t="s">
        <v>752</v>
      </c>
      <c r="D4" s="1424" t="s">
        <v>753</v>
      </c>
      <c r="E4" s="1420" t="s">
        <v>763</v>
      </c>
      <c r="F4" s="1424" t="s">
        <v>764</v>
      </c>
      <c r="G4" s="1531"/>
    </row>
    <row r="5" spans="1:7">
      <c r="A5" s="1526"/>
      <c r="B5" s="1527"/>
      <c r="C5" s="1475"/>
      <c r="D5" s="1532"/>
      <c r="E5" s="1422"/>
      <c r="F5" s="1532"/>
      <c r="G5" s="1531"/>
    </row>
    <row r="6" spans="1:7" ht="28.5" customHeight="1">
      <c r="A6" s="1528"/>
      <c r="B6" s="1529"/>
      <c r="C6" s="1288" t="s">
        <v>766</v>
      </c>
      <c r="D6" s="1289"/>
      <c r="E6" s="1289"/>
      <c r="F6" s="1289"/>
      <c r="G6" s="1289"/>
    </row>
    <row r="7" spans="1:7" s="913" customFormat="1">
      <c r="A7" s="196">
        <v>2018</v>
      </c>
      <c r="B7" s="75" t="s">
        <v>33</v>
      </c>
      <c r="C7" s="16">
        <v>85.22</v>
      </c>
      <c r="D7" s="16">
        <v>59.39</v>
      </c>
      <c r="E7" s="801">
        <v>81.44</v>
      </c>
      <c r="F7" s="16">
        <v>67.86</v>
      </c>
      <c r="G7" s="204">
        <v>109.05</v>
      </c>
    </row>
    <row r="8" spans="1:7">
      <c r="A8" s="196">
        <v>2019</v>
      </c>
      <c r="B8" s="203" t="s">
        <v>33</v>
      </c>
      <c r="C8" s="16">
        <v>97.38</v>
      </c>
      <c r="D8" s="16" t="s">
        <v>6</v>
      </c>
      <c r="E8" s="801">
        <v>84.65</v>
      </c>
      <c r="F8" s="16">
        <v>93.58</v>
      </c>
      <c r="G8" s="204">
        <v>192.63</v>
      </c>
    </row>
    <row r="9" spans="1:7">
      <c r="A9" s="196"/>
      <c r="B9" s="199" t="s">
        <v>30</v>
      </c>
      <c r="C9" s="779">
        <v>114.3</v>
      </c>
      <c r="D9" s="779" t="s">
        <v>6</v>
      </c>
      <c r="E9" s="779">
        <v>103.94155206286837</v>
      </c>
      <c r="F9" s="779">
        <v>137.90156203949309</v>
      </c>
      <c r="G9" s="120">
        <v>176.64374140302613</v>
      </c>
    </row>
    <row r="10" spans="1:7">
      <c r="A10" s="196"/>
      <c r="B10" s="205"/>
      <c r="C10" s="802"/>
      <c r="D10" s="802"/>
      <c r="E10" s="802"/>
      <c r="F10" s="802"/>
      <c r="G10" s="205"/>
    </row>
    <row r="11" spans="1:7">
      <c r="A11" s="196">
        <v>2019</v>
      </c>
      <c r="B11" s="206" t="s">
        <v>15</v>
      </c>
      <c r="C11" s="800">
        <v>99.38</v>
      </c>
      <c r="D11" s="800" t="s">
        <v>6</v>
      </c>
      <c r="E11" s="800" t="s">
        <v>6</v>
      </c>
      <c r="F11" s="800">
        <v>100</v>
      </c>
      <c r="G11" s="958">
        <v>177.32</v>
      </c>
    </row>
    <row r="12" spans="1:7">
      <c r="A12" s="196"/>
      <c r="B12" s="206" t="s">
        <v>16</v>
      </c>
      <c r="C12" s="800">
        <v>99.13</v>
      </c>
      <c r="D12" s="800" t="s">
        <v>6</v>
      </c>
      <c r="E12" s="800" t="s">
        <v>6</v>
      </c>
      <c r="F12" s="800">
        <v>100</v>
      </c>
      <c r="G12" s="958">
        <v>205.28</v>
      </c>
    </row>
    <row r="13" spans="1:7">
      <c r="A13" s="196"/>
      <c r="B13" s="206" t="s">
        <v>17</v>
      </c>
      <c r="C13" s="800">
        <v>99.44</v>
      </c>
      <c r="D13" s="800" t="s">
        <v>6</v>
      </c>
      <c r="E13" s="800">
        <v>93.33</v>
      </c>
      <c r="F13" s="800">
        <v>100</v>
      </c>
      <c r="G13" s="958">
        <v>235.71</v>
      </c>
    </row>
    <row r="14" spans="1:7">
      <c r="A14" s="196"/>
      <c r="B14" s="206" t="s">
        <v>5</v>
      </c>
      <c r="C14" s="800">
        <v>102.5</v>
      </c>
      <c r="D14" s="800" t="s">
        <v>6</v>
      </c>
      <c r="E14" s="800">
        <v>95</v>
      </c>
      <c r="F14" s="800">
        <v>106.67</v>
      </c>
      <c r="G14" s="958">
        <v>237.27</v>
      </c>
    </row>
    <row r="15" spans="1:7">
      <c r="A15" s="196"/>
      <c r="B15" s="206" t="s">
        <v>7</v>
      </c>
      <c r="C15" s="800">
        <v>99.38</v>
      </c>
      <c r="D15" s="800" t="s">
        <v>6</v>
      </c>
      <c r="E15" s="800">
        <v>75</v>
      </c>
      <c r="F15" s="800">
        <v>96.67</v>
      </c>
      <c r="G15" s="958">
        <v>226.1</v>
      </c>
    </row>
    <row r="16" spans="1:7">
      <c r="A16" s="196"/>
      <c r="B16" s="206" t="s">
        <v>8</v>
      </c>
      <c r="C16" s="800">
        <v>96.44</v>
      </c>
      <c r="D16" s="800" t="s">
        <v>6</v>
      </c>
      <c r="E16" s="800">
        <v>75.67</v>
      </c>
      <c r="F16" s="800">
        <v>98</v>
      </c>
      <c r="G16" s="958">
        <v>206.1</v>
      </c>
    </row>
    <row r="17" spans="1:7">
      <c r="A17" s="196"/>
      <c r="B17" s="124" t="s">
        <v>9</v>
      </c>
      <c r="C17" s="800">
        <v>94.09</v>
      </c>
      <c r="D17" s="800" t="s">
        <v>6</v>
      </c>
      <c r="E17" s="800">
        <v>74.33</v>
      </c>
      <c r="F17" s="800">
        <v>86.67</v>
      </c>
      <c r="G17" s="958">
        <v>203.31</v>
      </c>
    </row>
    <row r="18" spans="1:7">
      <c r="A18" s="196"/>
      <c r="B18" s="124" t="s">
        <v>10</v>
      </c>
      <c r="C18" s="800">
        <v>95</v>
      </c>
      <c r="D18" s="800" t="s">
        <v>6</v>
      </c>
      <c r="E18" s="800">
        <v>88.6</v>
      </c>
      <c r="F18" s="800">
        <v>86.67</v>
      </c>
      <c r="G18" s="958">
        <v>192.28</v>
      </c>
    </row>
    <row r="19" spans="1:7">
      <c r="A19" s="196"/>
      <c r="B19" s="124" t="s">
        <v>11</v>
      </c>
      <c r="C19" s="800">
        <v>91.3</v>
      </c>
      <c r="D19" s="800" t="s">
        <v>6</v>
      </c>
      <c r="E19" s="800">
        <v>81.25</v>
      </c>
      <c r="F19" s="800">
        <v>85</v>
      </c>
      <c r="G19" s="958">
        <v>195.26</v>
      </c>
    </row>
    <row r="20" spans="1:7">
      <c r="A20" s="196"/>
      <c r="B20" s="124"/>
      <c r="C20" s="800"/>
      <c r="D20" s="800"/>
      <c r="E20" s="800"/>
      <c r="F20" s="800"/>
      <c r="G20" s="958"/>
    </row>
    <row r="21" spans="1:7">
      <c r="A21" s="196">
        <v>2020</v>
      </c>
      <c r="B21" s="124" t="s">
        <v>12</v>
      </c>
      <c r="C21" s="800">
        <v>91.3</v>
      </c>
      <c r="D21" s="800" t="s">
        <v>6</v>
      </c>
      <c r="E21" s="800">
        <v>85</v>
      </c>
      <c r="F21" s="800">
        <v>78</v>
      </c>
      <c r="G21" s="958">
        <v>190.43</v>
      </c>
    </row>
    <row r="22" spans="1:7">
      <c r="A22" s="196"/>
      <c r="B22" s="124" t="s">
        <v>13</v>
      </c>
      <c r="C22" s="800">
        <v>90.73</v>
      </c>
      <c r="D22" s="800">
        <v>76.67</v>
      </c>
      <c r="E22" s="800">
        <v>90.83</v>
      </c>
      <c r="F22" s="800">
        <v>80</v>
      </c>
      <c r="G22" s="958">
        <v>198.75</v>
      </c>
    </row>
    <row r="23" spans="1:7">
      <c r="A23" s="196"/>
      <c r="B23" s="124" t="s">
        <v>14</v>
      </c>
      <c r="C23" s="800">
        <v>89.3</v>
      </c>
      <c r="D23" s="800" t="s">
        <v>6</v>
      </c>
      <c r="E23" s="800">
        <v>83.75</v>
      </c>
      <c r="F23" s="800">
        <v>80</v>
      </c>
      <c r="G23" s="958">
        <v>190.86</v>
      </c>
    </row>
    <row r="24" spans="1:7" s="913" customFormat="1">
      <c r="A24" s="125"/>
      <c r="B24" s="206" t="s">
        <v>15</v>
      </c>
      <c r="C24" s="800" t="s">
        <v>6</v>
      </c>
      <c r="D24" s="800" t="s">
        <v>6</v>
      </c>
      <c r="E24" s="800" t="s">
        <v>6</v>
      </c>
      <c r="F24" s="800" t="s">
        <v>6</v>
      </c>
      <c r="G24" s="958" t="s">
        <v>6</v>
      </c>
    </row>
    <row r="25" spans="1:7" s="913" customFormat="1">
      <c r="A25" s="125"/>
      <c r="B25" s="206" t="s">
        <v>16</v>
      </c>
      <c r="C25" s="800" t="s">
        <v>6</v>
      </c>
      <c r="D25" s="800" t="s">
        <v>6</v>
      </c>
      <c r="E25" s="800" t="s">
        <v>6</v>
      </c>
      <c r="F25" s="800" t="s">
        <v>6</v>
      </c>
      <c r="G25" s="958" t="s">
        <v>6</v>
      </c>
    </row>
    <row r="26" spans="1:7" s="913" customFormat="1">
      <c r="A26" s="125"/>
      <c r="B26" s="206" t="s">
        <v>17</v>
      </c>
      <c r="C26" s="800" t="s">
        <v>6</v>
      </c>
      <c r="D26" s="800" t="s">
        <v>6</v>
      </c>
      <c r="E26" s="800" t="s">
        <v>6</v>
      </c>
      <c r="F26" s="800" t="s">
        <v>6</v>
      </c>
      <c r="G26" s="958" t="s">
        <v>6</v>
      </c>
    </row>
    <row r="27" spans="1:7">
      <c r="A27" s="196"/>
      <c r="B27" s="199" t="s">
        <v>30</v>
      </c>
      <c r="C27" s="800" t="s">
        <v>6</v>
      </c>
      <c r="D27" s="800" t="s">
        <v>6</v>
      </c>
      <c r="E27" s="800" t="s">
        <v>6</v>
      </c>
      <c r="F27" s="800" t="s">
        <v>6</v>
      </c>
      <c r="G27" s="958" t="s">
        <v>6</v>
      </c>
    </row>
    <row r="28" spans="1:7">
      <c r="A28" s="196"/>
      <c r="B28" s="200" t="s">
        <v>31</v>
      </c>
      <c r="C28" s="800" t="s">
        <v>6</v>
      </c>
      <c r="D28" s="800" t="s">
        <v>6</v>
      </c>
      <c r="E28" s="800" t="s">
        <v>6</v>
      </c>
      <c r="F28" s="800" t="s">
        <v>6</v>
      </c>
      <c r="G28" s="958" t="s">
        <v>6</v>
      </c>
    </row>
    <row r="29" spans="1:7">
      <c r="A29" s="1522" t="s">
        <v>1591</v>
      </c>
      <c r="B29" s="1522"/>
      <c r="C29" s="1522"/>
      <c r="D29" s="1522"/>
      <c r="E29" s="1522"/>
      <c r="F29" s="1522"/>
      <c r="G29" s="1522"/>
    </row>
    <row r="30" spans="1:7">
      <c r="A30" s="1523" t="s">
        <v>1588</v>
      </c>
      <c r="B30" s="1524"/>
      <c r="C30" s="1524"/>
      <c r="D30" s="1524"/>
      <c r="E30" s="1524"/>
      <c r="F30" s="1524"/>
      <c r="G30" s="1524"/>
    </row>
  </sheetData>
  <mergeCells count="12">
    <mergeCell ref="A29:G29"/>
    <mergeCell ref="A30:G30"/>
    <mergeCell ref="A1:F1"/>
    <mergeCell ref="A2:F2"/>
    <mergeCell ref="A3:B6"/>
    <mergeCell ref="C3:F3"/>
    <mergeCell ref="G3:G5"/>
    <mergeCell ref="C4:C5"/>
    <mergeCell ref="D4:D5"/>
    <mergeCell ref="E4:E5"/>
    <mergeCell ref="F4:F5"/>
    <mergeCell ref="C6:G6"/>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9"/>
  <sheetViews>
    <sheetView showGridLines="0" zoomScaleNormal="100" workbookViewId="0">
      <selection sqref="A1:D1"/>
    </sheetView>
  </sheetViews>
  <sheetFormatPr defaultRowHeight="15"/>
  <cols>
    <col min="1" max="1" width="6.42578125" customWidth="1"/>
    <col min="2" max="2" width="17.85546875" customWidth="1"/>
    <col min="3" max="9" width="17.42578125" customWidth="1"/>
  </cols>
  <sheetData>
    <row r="1" spans="1:9">
      <c r="A1" s="1167" t="s">
        <v>1272</v>
      </c>
      <c r="B1" s="1167"/>
      <c r="C1" s="1167"/>
      <c r="D1" s="1167"/>
      <c r="E1" s="48"/>
      <c r="F1" s="48"/>
      <c r="G1" s="36"/>
      <c r="H1" s="739" t="s">
        <v>0</v>
      </c>
      <c r="I1" s="738"/>
    </row>
    <row r="2" spans="1:9">
      <c r="A2" s="1164" t="s">
        <v>1128</v>
      </c>
      <c r="B2" s="1164"/>
      <c r="C2" s="1164"/>
      <c r="D2" s="1164"/>
      <c r="E2" s="44"/>
      <c r="F2" s="44"/>
      <c r="G2" s="36"/>
      <c r="H2" s="738" t="s">
        <v>1</v>
      </c>
      <c r="I2" s="738"/>
    </row>
    <row r="3" spans="1:9">
      <c r="A3" s="1543" t="s">
        <v>767</v>
      </c>
      <c r="B3" s="1437"/>
      <c r="C3" s="1546" t="s">
        <v>768</v>
      </c>
      <c r="D3" s="1543"/>
      <c r="E3" s="1543"/>
      <c r="F3" s="1543"/>
      <c r="G3" s="1543"/>
      <c r="H3" s="1543"/>
      <c r="I3" s="1546" t="s">
        <v>773</v>
      </c>
    </row>
    <row r="4" spans="1:9">
      <c r="A4" s="1392"/>
      <c r="B4" s="1393"/>
      <c r="C4" s="1531"/>
      <c r="D4" s="1392"/>
      <c r="E4" s="1392"/>
      <c r="F4" s="1392"/>
      <c r="G4" s="1392"/>
      <c r="H4" s="1392"/>
      <c r="I4" s="1531"/>
    </row>
    <row r="5" spans="1:9">
      <c r="A5" s="1392"/>
      <c r="B5" s="1393"/>
      <c r="C5" s="1549" t="s">
        <v>769</v>
      </c>
      <c r="D5" s="1538"/>
      <c r="E5" s="1441" t="s">
        <v>770</v>
      </c>
      <c r="F5" s="1447" t="s">
        <v>771</v>
      </c>
      <c r="G5" s="1538"/>
      <c r="H5" s="1447" t="s">
        <v>772</v>
      </c>
      <c r="I5" s="1531"/>
    </row>
    <row r="6" spans="1:9">
      <c r="A6" s="1392"/>
      <c r="B6" s="1393"/>
      <c r="C6" s="1531"/>
      <c r="D6" s="1550"/>
      <c r="E6" s="1551"/>
      <c r="F6" s="1534"/>
      <c r="G6" s="1550"/>
      <c r="H6" s="1534"/>
      <c r="I6" s="1547"/>
    </row>
    <row r="7" spans="1:9">
      <c r="A7" s="1392"/>
      <c r="B7" s="1544"/>
      <c r="C7" s="1535" t="s">
        <v>774</v>
      </c>
      <c r="D7" s="1441" t="s">
        <v>775</v>
      </c>
      <c r="E7" s="1447" t="s">
        <v>776</v>
      </c>
      <c r="F7" s="1538"/>
      <c r="G7" s="1447" t="s">
        <v>777</v>
      </c>
      <c r="H7" s="1541"/>
      <c r="I7" s="1547"/>
    </row>
    <row r="8" spans="1:9">
      <c r="A8" s="1394"/>
      <c r="B8" s="1545"/>
      <c r="C8" s="1536"/>
      <c r="D8" s="1537"/>
      <c r="E8" s="1539"/>
      <c r="F8" s="1540"/>
      <c r="G8" s="1539"/>
      <c r="H8" s="1394"/>
      <c r="I8" s="1548"/>
    </row>
    <row r="9" spans="1:9" s="913" customFormat="1">
      <c r="A9" s="114">
        <v>2018</v>
      </c>
      <c r="B9" s="211" t="s">
        <v>33</v>
      </c>
      <c r="C9" s="15">
        <v>7.4</v>
      </c>
      <c r="D9" s="15">
        <v>7.1</v>
      </c>
      <c r="E9" s="15">
        <v>5.4</v>
      </c>
      <c r="F9" s="15">
        <v>4</v>
      </c>
      <c r="G9" s="15">
        <v>9.1999999999999993</v>
      </c>
      <c r="H9" s="15">
        <v>3.3</v>
      </c>
      <c r="I9" s="959">
        <v>1.1200000000000001</v>
      </c>
    </row>
    <row r="10" spans="1:9">
      <c r="A10" s="114">
        <v>2019</v>
      </c>
      <c r="B10" s="211" t="s">
        <v>33</v>
      </c>
      <c r="C10" s="15" t="s">
        <v>6</v>
      </c>
      <c r="D10" s="15">
        <v>9.1</v>
      </c>
      <c r="E10" s="15">
        <v>6.3</v>
      </c>
      <c r="F10" s="15">
        <v>2.8</v>
      </c>
      <c r="G10" s="15">
        <v>9.6</v>
      </c>
      <c r="H10" s="15">
        <v>4.0999999999999996</v>
      </c>
      <c r="I10" s="959">
        <v>1.31</v>
      </c>
    </row>
    <row r="11" spans="1:9">
      <c r="A11" s="132"/>
      <c r="B11" s="212"/>
      <c r="C11" s="15"/>
      <c r="D11" s="15"/>
      <c r="E11" s="15"/>
      <c r="F11" s="15"/>
      <c r="G11" s="15"/>
      <c r="H11" s="15"/>
      <c r="I11" s="959"/>
    </row>
    <row r="12" spans="1:9">
      <c r="A12" s="132">
        <v>2019</v>
      </c>
      <c r="B12" s="532" t="s">
        <v>15</v>
      </c>
      <c r="C12" s="15" t="s">
        <v>6</v>
      </c>
      <c r="D12" s="15">
        <v>7.3</v>
      </c>
      <c r="E12" s="15" t="s">
        <v>6</v>
      </c>
      <c r="F12" s="15">
        <v>3.1</v>
      </c>
      <c r="G12" s="15">
        <v>8.1999999999999993</v>
      </c>
      <c r="H12" s="15">
        <v>4.0999999999999996</v>
      </c>
      <c r="I12" s="959">
        <v>1.21</v>
      </c>
    </row>
    <row r="13" spans="1:9">
      <c r="A13" s="132"/>
      <c r="B13" s="532" t="s">
        <v>16</v>
      </c>
      <c r="C13" s="15" t="s">
        <v>6</v>
      </c>
      <c r="D13" s="15">
        <v>7.5</v>
      </c>
      <c r="E13" s="15" t="s">
        <v>6</v>
      </c>
      <c r="F13" s="15">
        <v>2.8</v>
      </c>
      <c r="G13" s="15">
        <v>8.8000000000000007</v>
      </c>
      <c r="H13" s="15">
        <v>4.3</v>
      </c>
      <c r="I13" s="959">
        <v>1.23</v>
      </c>
    </row>
    <row r="14" spans="1:9">
      <c r="A14" s="12"/>
      <c r="B14" s="532" t="s">
        <v>17</v>
      </c>
      <c r="C14" s="15" t="s">
        <v>6</v>
      </c>
      <c r="D14" s="15">
        <v>7.8</v>
      </c>
      <c r="E14" s="15">
        <v>6.1</v>
      </c>
      <c r="F14" s="15">
        <v>2.4</v>
      </c>
      <c r="G14" s="15">
        <v>8.8000000000000007</v>
      </c>
      <c r="H14" s="15">
        <v>4.5</v>
      </c>
      <c r="I14" s="959">
        <v>1.21</v>
      </c>
    </row>
    <row r="15" spans="1:9">
      <c r="A15" s="296"/>
      <c r="B15" s="206" t="s">
        <v>5</v>
      </c>
      <c r="C15" s="15" t="s">
        <v>6</v>
      </c>
      <c r="D15" s="15">
        <v>10</v>
      </c>
      <c r="E15" s="15">
        <v>5.8</v>
      </c>
      <c r="F15" s="15">
        <v>2.2999999999999998</v>
      </c>
      <c r="G15" s="15">
        <v>9.6999999999999993</v>
      </c>
      <c r="H15" s="15">
        <v>4.4000000000000004</v>
      </c>
      <c r="I15" s="959">
        <v>1.49</v>
      </c>
    </row>
    <row r="16" spans="1:9">
      <c r="A16" s="296"/>
      <c r="B16" s="206" t="s">
        <v>7</v>
      </c>
      <c r="C16" s="15" t="s">
        <v>6</v>
      </c>
      <c r="D16" s="15">
        <v>10.6</v>
      </c>
      <c r="E16" s="15">
        <v>7.7</v>
      </c>
      <c r="F16" s="15">
        <v>2.5</v>
      </c>
      <c r="G16" s="15">
        <v>11</v>
      </c>
      <c r="H16" s="15">
        <v>4.5</v>
      </c>
      <c r="I16" s="959">
        <v>1.46</v>
      </c>
    </row>
    <row r="17" spans="1:9">
      <c r="A17" s="296"/>
      <c r="B17" s="206" t="s">
        <v>8</v>
      </c>
      <c r="C17" s="15" t="s">
        <v>6</v>
      </c>
      <c r="D17" s="15">
        <v>10.5</v>
      </c>
      <c r="E17" s="15">
        <v>7.8</v>
      </c>
      <c r="F17" s="15">
        <v>2.8</v>
      </c>
      <c r="G17" s="15">
        <v>12.1</v>
      </c>
      <c r="H17" s="15">
        <v>4.5999999999999996</v>
      </c>
      <c r="I17" s="959">
        <v>1.42</v>
      </c>
    </row>
    <row r="18" spans="1:9">
      <c r="A18" s="296"/>
      <c r="B18" s="213" t="s">
        <v>9</v>
      </c>
      <c r="C18" s="15" t="s">
        <v>6</v>
      </c>
      <c r="D18" s="15">
        <v>10.9</v>
      </c>
      <c r="E18" s="15">
        <v>7.8</v>
      </c>
      <c r="F18" s="15">
        <v>2.9</v>
      </c>
      <c r="G18" s="15">
        <v>14.7</v>
      </c>
      <c r="H18" s="15">
        <v>4.5</v>
      </c>
      <c r="I18" s="959">
        <v>1.36</v>
      </c>
    </row>
    <row r="19" spans="1:9">
      <c r="A19" s="296"/>
      <c r="B19" s="213" t="s">
        <v>10</v>
      </c>
      <c r="C19" s="15" t="s">
        <v>6</v>
      </c>
      <c r="D19" s="15">
        <v>10.9</v>
      </c>
      <c r="E19" s="15">
        <v>6.6</v>
      </c>
      <c r="F19" s="15">
        <v>3.1</v>
      </c>
      <c r="G19" s="15">
        <v>12</v>
      </c>
      <c r="H19" s="15">
        <v>4.4000000000000004</v>
      </c>
      <c r="I19" s="959">
        <v>1.33</v>
      </c>
    </row>
    <row r="20" spans="1:9">
      <c r="A20" s="296"/>
      <c r="B20" s="213" t="s">
        <v>11</v>
      </c>
      <c r="C20" s="15" t="s">
        <v>6</v>
      </c>
      <c r="D20" s="15">
        <v>11.8</v>
      </c>
      <c r="E20" s="15">
        <v>7.7</v>
      </c>
      <c r="F20" s="15">
        <v>3.2</v>
      </c>
      <c r="G20" s="15">
        <v>12.3</v>
      </c>
      <c r="H20" s="15">
        <v>4.5999999999999996</v>
      </c>
      <c r="I20" s="959">
        <v>1.26</v>
      </c>
    </row>
    <row r="21" spans="1:9">
      <c r="A21" s="132"/>
      <c r="B21" s="213"/>
      <c r="C21" s="15"/>
      <c r="D21" s="15"/>
      <c r="E21" s="15"/>
      <c r="F21" s="15"/>
      <c r="G21" s="15"/>
      <c r="H21" s="15"/>
      <c r="I21" s="959"/>
    </row>
    <row r="22" spans="1:9">
      <c r="A22" s="132">
        <v>2020</v>
      </c>
      <c r="B22" s="213" t="s">
        <v>12</v>
      </c>
      <c r="C22" s="15" t="s">
        <v>6</v>
      </c>
      <c r="D22" s="15">
        <v>11</v>
      </c>
      <c r="E22" s="15">
        <v>7.1</v>
      </c>
      <c r="F22" s="15">
        <v>3.2</v>
      </c>
      <c r="G22" s="15">
        <v>10.4</v>
      </c>
      <c r="H22" s="15">
        <v>4.5</v>
      </c>
      <c r="I22" s="959">
        <v>1.17</v>
      </c>
    </row>
    <row r="23" spans="1:9">
      <c r="A23" s="132"/>
      <c r="B23" s="213" t="s">
        <v>13</v>
      </c>
      <c r="C23" s="15">
        <v>8.1</v>
      </c>
      <c r="D23" s="15">
        <v>11</v>
      </c>
      <c r="E23" s="15">
        <v>6.9</v>
      </c>
      <c r="F23" s="15">
        <v>3.1</v>
      </c>
      <c r="G23" s="15">
        <v>10</v>
      </c>
      <c r="H23" s="15">
        <v>4.5999999999999996</v>
      </c>
      <c r="I23" s="959">
        <v>1.1499999999999999</v>
      </c>
    </row>
    <row r="24" spans="1:9">
      <c r="A24" s="132"/>
      <c r="B24" s="297" t="s">
        <v>14</v>
      </c>
      <c r="C24" s="15" t="s">
        <v>6</v>
      </c>
      <c r="D24" s="15">
        <v>11.5</v>
      </c>
      <c r="E24" s="15">
        <v>7.6</v>
      </c>
      <c r="F24" s="15">
        <v>3.3</v>
      </c>
      <c r="G24" s="15">
        <v>9</v>
      </c>
      <c r="H24" s="15">
        <v>4.7</v>
      </c>
      <c r="I24" s="959">
        <v>1.1200000000000001</v>
      </c>
    </row>
    <row r="25" spans="1:9" s="913" customFormat="1">
      <c r="A25" s="12"/>
      <c r="B25" s="532" t="s">
        <v>15</v>
      </c>
      <c r="C25" s="15" t="s">
        <v>6</v>
      </c>
      <c r="D25" s="15">
        <v>10.5</v>
      </c>
      <c r="E25" s="15" t="s">
        <v>6</v>
      </c>
      <c r="F25" s="15" t="s">
        <v>6</v>
      </c>
      <c r="G25" s="15">
        <v>8.8000000000000007</v>
      </c>
      <c r="H25" s="15">
        <v>4.8</v>
      </c>
      <c r="I25" s="959" t="s">
        <v>6</v>
      </c>
    </row>
    <row r="26" spans="1:9" s="913" customFormat="1">
      <c r="A26" s="12"/>
      <c r="B26" s="532" t="s">
        <v>16</v>
      </c>
      <c r="C26" s="15" t="s">
        <v>6</v>
      </c>
      <c r="D26" s="15">
        <v>8.6</v>
      </c>
      <c r="E26" s="15" t="s">
        <v>6</v>
      </c>
      <c r="F26" s="15" t="s">
        <v>6</v>
      </c>
      <c r="G26" s="15">
        <v>8.4</v>
      </c>
      <c r="H26" s="15">
        <v>4.2</v>
      </c>
      <c r="I26" s="959" t="s">
        <v>6</v>
      </c>
    </row>
    <row r="27" spans="1:9" s="913" customFormat="1">
      <c r="A27" s="12"/>
      <c r="B27" s="532" t="s">
        <v>17</v>
      </c>
      <c r="C27" s="15" t="s">
        <v>6</v>
      </c>
      <c r="D27" s="15">
        <v>9.3000000000000007</v>
      </c>
      <c r="E27" s="15" t="s">
        <v>6</v>
      </c>
      <c r="F27" s="15" t="s">
        <v>6</v>
      </c>
      <c r="G27" s="15">
        <v>8.8000000000000007</v>
      </c>
      <c r="H27" s="15">
        <v>4.4000000000000004</v>
      </c>
      <c r="I27" s="959" t="s">
        <v>6</v>
      </c>
    </row>
    <row r="28" spans="1:9">
      <c r="A28" s="1542" t="s">
        <v>1591</v>
      </c>
      <c r="B28" s="1542"/>
      <c r="C28" s="1542"/>
      <c r="D28" s="1542"/>
      <c r="E28" s="1542"/>
      <c r="F28" s="1542"/>
      <c r="G28" s="1542"/>
      <c r="H28" s="1542"/>
      <c r="I28" s="1542"/>
    </row>
    <row r="29" spans="1:9">
      <c r="A29" s="1533" t="s">
        <v>1588</v>
      </c>
      <c r="B29" s="1533"/>
      <c r="C29" s="1533"/>
      <c r="D29" s="1533"/>
      <c r="E29" s="1533"/>
      <c r="F29" s="1533"/>
      <c r="G29" s="1533"/>
      <c r="H29" s="1533"/>
      <c r="I29" s="1533"/>
    </row>
  </sheetData>
  <mergeCells count="15">
    <mergeCell ref="A1:D1"/>
    <mergeCell ref="A2:D2"/>
    <mergeCell ref="A3:B8"/>
    <mergeCell ref="C3:H4"/>
    <mergeCell ref="I3:I8"/>
    <mergeCell ref="C5:D6"/>
    <mergeCell ref="E5:E6"/>
    <mergeCell ref="F5:G6"/>
    <mergeCell ref="A29:I29"/>
    <mergeCell ref="H5:H6"/>
    <mergeCell ref="C7:C8"/>
    <mergeCell ref="D7:D8"/>
    <mergeCell ref="E7:F8"/>
    <mergeCell ref="G7:H8"/>
    <mergeCell ref="A28:I2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0"/>
  <sheetViews>
    <sheetView showGridLines="0" zoomScaleNormal="100" workbookViewId="0">
      <selection sqref="A1:D1"/>
    </sheetView>
  </sheetViews>
  <sheetFormatPr defaultRowHeight="15"/>
  <cols>
    <col min="1" max="1" width="6.42578125" customWidth="1"/>
    <col min="2" max="2" width="17.85546875" customWidth="1"/>
    <col min="3" max="10" width="13.42578125" customWidth="1"/>
    <col min="11" max="11" width="14.7109375" customWidth="1"/>
  </cols>
  <sheetData>
    <row r="1" spans="1:12" ht="15.75">
      <c r="A1" s="1552" t="s">
        <v>141</v>
      </c>
      <c r="B1" s="1552"/>
      <c r="C1" s="1552"/>
      <c r="D1" s="1552"/>
      <c r="I1" s="214"/>
      <c r="J1" s="739" t="s">
        <v>0</v>
      </c>
      <c r="K1" s="738"/>
    </row>
    <row r="2" spans="1:12">
      <c r="A2" s="1553" t="s">
        <v>142</v>
      </c>
      <c r="B2" s="1553"/>
      <c r="C2" s="1553"/>
      <c r="D2" s="1553"/>
      <c r="I2" s="214"/>
      <c r="J2" s="738" t="s">
        <v>1</v>
      </c>
      <c r="K2" s="738"/>
      <c r="L2" s="640"/>
    </row>
    <row r="3" spans="1:12">
      <c r="A3" s="215"/>
      <c r="B3" s="215"/>
      <c r="C3" s="215"/>
      <c r="D3" s="215"/>
      <c r="I3" s="142"/>
      <c r="J3" s="142"/>
    </row>
    <row r="4" spans="1:12">
      <c r="A4" s="1554" t="s">
        <v>1273</v>
      </c>
      <c r="B4" s="1554"/>
      <c r="C4" s="1554"/>
      <c r="D4" s="72"/>
      <c r="E4" s="72"/>
    </row>
    <row r="5" spans="1:12">
      <c r="A5" s="1419" t="s">
        <v>1129</v>
      </c>
      <c r="B5" s="1419"/>
      <c r="C5" s="1419"/>
      <c r="D5" s="216"/>
    </row>
    <row r="6" spans="1:12">
      <c r="A6" s="1285" t="s">
        <v>993</v>
      </c>
      <c r="B6" s="1474"/>
      <c r="C6" s="1284" t="s">
        <v>994</v>
      </c>
      <c r="D6" s="217"/>
      <c r="E6" s="217"/>
      <c r="F6" s="217"/>
      <c r="G6" s="218"/>
      <c r="H6" s="1288" t="s">
        <v>996</v>
      </c>
      <c r="I6" s="1289"/>
      <c r="J6" s="1289"/>
      <c r="K6" s="1289"/>
    </row>
    <row r="7" spans="1:12">
      <c r="A7" s="1422"/>
      <c r="B7" s="1423"/>
      <c r="C7" s="1475"/>
      <c r="D7" s="1284" t="s">
        <v>995</v>
      </c>
      <c r="E7" s="158"/>
      <c r="F7" s="158"/>
      <c r="G7" s="219"/>
      <c r="H7" s="1284" t="s">
        <v>999</v>
      </c>
      <c r="I7" s="220"/>
      <c r="J7" s="220"/>
      <c r="K7" s="220"/>
    </row>
    <row r="8" spans="1:12" ht="133.5">
      <c r="A8" s="1422"/>
      <c r="B8" s="1423"/>
      <c r="C8" s="1476"/>
      <c r="D8" s="1476"/>
      <c r="E8" s="191" t="s">
        <v>997</v>
      </c>
      <c r="F8" s="191" t="s">
        <v>1194</v>
      </c>
      <c r="G8" s="191" t="s">
        <v>998</v>
      </c>
      <c r="H8" s="1476"/>
      <c r="I8" s="191" t="s">
        <v>862</v>
      </c>
      <c r="J8" s="191" t="s">
        <v>1000</v>
      </c>
      <c r="K8" s="190" t="s">
        <v>1001</v>
      </c>
    </row>
    <row r="9" spans="1:12">
      <c r="A9" s="1431"/>
      <c r="B9" s="1432"/>
      <c r="C9" s="1418" t="s">
        <v>1002</v>
      </c>
      <c r="D9" s="1430"/>
      <c r="E9" s="1430"/>
      <c r="F9" s="1430"/>
      <c r="G9" s="1430"/>
      <c r="H9" s="1430"/>
      <c r="I9" s="1430"/>
      <c r="J9" s="1430"/>
      <c r="K9" s="1430"/>
    </row>
    <row r="10" spans="1:12">
      <c r="A10" s="160">
        <v>2019</v>
      </c>
      <c r="B10" s="126" t="s">
        <v>40</v>
      </c>
      <c r="C10" s="808">
        <v>1245548</v>
      </c>
      <c r="D10" s="808">
        <v>1245484</v>
      </c>
      <c r="E10" s="808">
        <v>623366</v>
      </c>
      <c r="F10" s="808">
        <v>438825</v>
      </c>
      <c r="G10" s="808">
        <v>159064</v>
      </c>
      <c r="H10" s="808">
        <v>739197</v>
      </c>
      <c r="I10" s="808">
        <v>358588</v>
      </c>
      <c r="J10" s="808">
        <v>340524</v>
      </c>
      <c r="K10" s="1114">
        <v>39313</v>
      </c>
    </row>
    <row r="11" spans="1:12">
      <c r="B11" s="78" t="s">
        <v>26</v>
      </c>
      <c r="C11" s="808">
        <v>2884467</v>
      </c>
      <c r="D11" s="808">
        <v>2884350</v>
      </c>
      <c r="E11" s="808">
        <v>1466503</v>
      </c>
      <c r="F11" s="808">
        <v>947068</v>
      </c>
      <c r="G11" s="808">
        <v>421112</v>
      </c>
      <c r="H11" s="808">
        <v>1568837</v>
      </c>
      <c r="I11" s="808">
        <v>762941</v>
      </c>
      <c r="J11" s="808">
        <v>682369</v>
      </c>
      <c r="K11" s="1114" t="s">
        <v>6</v>
      </c>
    </row>
    <row r="12" spans="1:12">
      <c r="A12" s="160"/>
      <c r="B12" s="78" t="s">
        <v>36</v>
      </c>
      <c r="C12" s="808">
        <v>4680244</v>
      </c>
      <c r="D12" s="808">
        <v>4679775</v>
      </c>
      <c r="E12" s="808">
        <v>2309657</v>
      </c>
      <c r="F12" s="808">
        <v>1679344</v>
      </c>
      <c r="G12" s="808">
        <v>618391</v>
      </c>
      <c r="H12" s="808">
        <v>2594511</v>
      </c>
      <c r="I12" s="808">
        <v>1371581</v>
      </c>
      <c r="J12" s="808">
        <v>1035773</v>
      </c>
      <c r="K12" s="1114" t="s">
        <v>6</v>
      </c>
    </row>
    <row r="13" spans="1:12">
      <c r="A13" s="160"/>
      <c r="B13" s="197" t="s">
        <v>33</v>
      </c>
      <c r="C13" s="808">
        <v>7194069</v>
      </c>
      <c r="D13" s="808">
        <v>7192601</v>
      </c>
      <c r="E13" s="808">
        <v>3454288</v>
      </c>
      <c r="F13" s="808">
        <v>2491499</v>
      </c>
      <c r="G13" s="808">
        <v>1157806</v>
      </c>
      <c r="H13" s="808">
        <v>3866511</v>
      </c>
      <c r="I13" s="808">
        <v>2010988</v>
      </c>
      <c r="J13" s="808">
        <v>1445300</v>
      </c>
      <c r="K13" s="1114" t="s">
        <v>6</v>
      </c>
    </row>
    <row r="14" spans="1:12">
      <c r="A14" s="160"/>
      <c r="B14" s="275" t="s">
        <v>30</v>
      </c>
      <c r="C14" s="66">
        <v>123.5</v>
      </c>
      <c r="D14" s="66">
        <v>123.6</v>
      </c>
      <c r="E14" s="66">
        <v>124.4</v>
      </c>
      <c r="F14" s="66">
        <v>99.4</v>
      </c>
      <c r="G14" s="66">
        <v>260.39999999999998</v>
      </c>
      <c r="H14" s="66">
        <v>106.8</v>
      </c>
      <c r="I14" s="66">
        <v>104.2</v>
      </c>
      <c r="J14" s="66">
        <v>94.9</v>
      </c>
      <c r="K14" s="1114" t="s">
        <v>6</v>
      </c>
    </row>
    <row r="15" spans="1:12">
      <c r="A15" s="160"/>
      <c r="B15" s="275"/>
      <c r="C15" s="66"/>
      <c r="D15" s="66"/>
      <c r="E15" s="66"/>
      <c r="F15" s="66"/>
      <c r="G15" s="66"/>
      <c r="H15" s="66"/>
      <c r="I15" s="66"/>
      <c r="J15" s="66"/>
      <c r="K15" s="290"/>
    </row>
    <row r="16" spans="1:12">
      <c r="A16" s="160">
        <v>2020</v>
      </c>
      <c r="B16" s="126" t="s">
        <v>40</v>
      </c>
      <c r="C16" s="808">
        <v>1362096</v>
      </c>
      <c r="D16" s="808">
        <v>1361294</v>
      </c>
      <c r="E16" s="808">
        <v>564204</v>
      </c>
      <c r="F16" s="808">
        <v>513076</v>
      </c>
      <c r="G16" s="808">
        <v>281655</v>
      </c>
      <c r="H16" s="808">
        <v>704427</v>
      </c>
      <c r="I16" s="808">
        <v>386571</v>
      </c>
      <c r="J16" s="808">
        <v>275065</v>
      </c>
      <c r="K16" s="1114" t="s">
        <v>6</v>
      </c>
    </row>
    <row r="17" spans="1:11" s="913" customFormat="1">
      <c r="A17" s="917"/>
      <c r="B17" s="78" t="s">
        <v>26</v>
      </c>
      <c r="C17" s="808">
        <v>2937608</v>
      </c>
      <c r="D17" s="808">
        <v>2936481</v>
      </c>
      <c r="E17" s="808">
        <v>1377373</v>
      </c>
      <c r="F17" s="808">
        <v>1029355</v>
      </c>
      <c r="G17" s="808">
        <v>523626</v>
      </c>
      <c r="H17" s="808">
        <v>1554370</v>
      </c>
      <c r="I17" s="808">
        <v>759913</v>
      </c>
      <c r="J17" s="808">
        <v>691603</v>
      </c>
      <c r="K17" s="1114" t="s">
        <v>6</v>
      </c>
    </row>
    <row r="18" spans="1:11">
      <c r="A18" s="160"/>
      <c r="B18" s="275" t="s">
        <v>30</v>
      </c>
      <c r="C18" s="66">
        <v>101.8</v>
      </c>
      <c r="D18" s="66">
        <v>101.8</v>
      </c>
      <c r="E18" s="66">
        <v>93.9</v>
      </c>
      <c r="F18" s="66">
        <v>108.7</v>
      </c>
      <c r="G18" s="66">
        <v>124.3</v>
      </c>
      <c r="H18" s="66">
        <v>99.1</v>
      </c>
      <c r="I18" s="66">
        <v>99.6</v>
      </c>
      <c r="J18" s="66">
        <v>101.4</v>
      </c>
      <c r="K18" s="1114" t="s">
        <v>6</v>
      </c>
    </row>
    <row r="19" spans="1:11">
      <c r="A19" s="1555" t="s">
        <v>143</v>
      </c>
      <c r="B19" s="1555"/>
      <c r="C19" s="1555"/>
      <c r="D19" s="1555"/>
      <c r="E19" s="1555"/>
      <c r="F19" s="1555"/>
      <c r="G19" s="1555"/>
      <c r="H19" s="1555"/>
      <c r="I19" s="1555"/>
      <c r="J19" s="1555"/>
      <c r="K19" s="1555"/>
    </row>
    <row r="20" spans="1:11">
      <c r="A20" s="1465" t="s">
        <v>144</v>
      </c>
      <c r="B20" s="1465"/>
      <c r="C20" s="1465"/>
      <c r="D20" s="1465"/>
      <c r="E20" s="1465"/>
      <c r="F20" s="1465"/>
      <c r="G20" s="1465"/>
      <c r="H20" s="1465"/>
      <c r="I20" s="1465"/>
      <c r="J20" s="1465"/>
      <c r="K20" s="1465"/>
    </row>
  </sheetData>
  <mergeCells count="12">
    <mergeCell ref="A5:C5"/>
    <mergeCell ref="A1:D1"/>
    <mergeCell ref="A2:D2"/>
    <mergeCell ref="A4:C4"/>
    <mergeCell ref="A19:K19"/>
    <mergeCell ref="A20:K20"/>
    <mergeCell ref="A6:B9"/>
    <mergeCell ref="C6:C8"/>
    <mergeCell ref="H6:K6"/>
    <mergeCell ref="D7:D8"/>
    <mergeCell ref="H7:H8"/>
    <mergeCell ref="C9:K9"/>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0"/>
  <sheetViews>
    <sheetView showGridLines="0" zoomScaleNormal="100" workbookViewId="0">
      <selection sqref="A1:E1"/>
    </sheetView>
  </sheetViews>
  <sheetFormatPr defaultRowHeight="15"/>
  <cols>
    <col min="1" max="1" width="6.7109375" customWidth="1"/>
    <col min="2" max="2" width="16.7109375" customWidth="1"/>
    <col min="3" max="13" width="14.28515625" customWidth="1"/>
  </cols>
  <sheetData>
    <row r="1" spans="1:13" ht="15" customHeight="1">
      <c r="A1" s="1222" t="s">
        <v>1207</v>
      </c>
      <c r="B1" s="1222"/>
      <c r="C1" s="1222"/>
      <c r="D1" s="1222"/>
      <c r="E1" s="1222"/>
      <c r="F1" s="35"/>
      <c r="G1" s="36"/>
      <c r="H1" s="36"/>
      <c r="I1" s="36"/>
      <c r="J1" s="36"/>
      <c r="K1" s="3"/>
      <c r="L1" s="739" t="s">
        <v>0</v>
      </c>
      <c r="M1" s="739"/>
    </row>
    <row r="2" spans="1:13" ht="15" customHeight="1">
      <c r="A2" s="1164" t="s">
        <v>1216</v>
      </c>
      <c r="B2" s="1164"/>
      <c r="C2" s="1164"/>
      <c r="D2" s="1164"/>
      <c r="E2" s="1164"/>
      <c r="F2" s="37"/>
      <c r="G2" s="36"/>
      <c r="H2" s="36"/>
      <c r="I2" s="36"/>
      <c r="J2" s="36"/>
      <c r="K2" s="3"/>
      <c r="L2" s="738" t="s">
        <v>1</v>
      </c>
      <c r="M2" s="738"/>
    </row>
    <row r="3" spans="1:13" ht="30" customHeight="1">
      <c r="A3" s="1188" t="s">
        <v>453</v>
      </c>
      <c r="B3" s="1189"/>
      <c r="C3" s="1203" t="s">
        <v>460</v>
      </c>
      <c r="D3" s="1223"/>
      <c r="E3" s="1223"/>
      <c r="F3" s="1224"/>
      <c r="G3" s="1204" t="s">
        <v>464</v>
      </c>
      <c r="H3" s="1213"/>
      <c r="I3" s="1214"/>
      <c r="J3" s="1204" t="s">
        <v>465</v>
      </c>
      <c r="K3" s="1213"/>
      <c r="L3" s="1214"/>
      <c r="M3" s="1204" t="s">
        <v>468</v>
      </c>
    </row>
    <row r="4" spans="1:13" ht="15" customHeight="1">
      <c r="A4" s="1190"/>
      <c r="B4" s="1191"/>
      <c r="C4" s="1204" t="s">
        <v>461</v>
      </c>
      <c r="D4" s="1213"/>
      <c r="E4" s="1213"/>
      <c r="F4" s="1214"/>
      <c r="G4" s="1205"/>
      <c r="H4" s="1215"/>
      <c r="I4" s="1216"/>
      <c r="J4" s="1205"/>
      <c r="K4" s="1215"/>
      <c r="L4" s="1216"/>
      <c r="M4" s="1205"/>
    </row>
    <row r="5" spans="1:13" ht="15" customHeight="1">
      <c r="A5" s="1190"/>
      <c r="B5" s="1191"/>
      <c r="C5" s="1206"/>
      <c r="D5" s="1220"/>
      <c r="E5" s="1220"/>
      <c r="F5" s="1221"/>
      <c r="G5" s="1205"/>
      <c r="H5" s="1215"/>
      <c r="I5" s="1216"/>
      <c r="J5" s="1205"/>
      <c r="K5" s="1215"/>
      <c r="L5" s="1216"/>
      <c r="M5" s="1205"/>
    </row>
    <row r="6" spans="1:13" ht="15" customHeight="1">
      <c r="A6" s="1190"/>
      <c r="B6" s="1191"/>
      <c r="C6" s="1204" t="s">
        <v>462</v>
      </c>
      <c r="D6" s="1214"/>
      <c r="E6" s="1204" t="s">
        <v>463</v>
      </c>
      <c r="F6" s="1214"/>
      <c r="G6" s="1205"/>
      <c r="H6" s="1215"/>
      <c r="I6" s="1216"/>
      <c r="J6" s="1205"/>
      <c r="K6" s="1215"/>
      <c r="L6" s="1216"/>
      <c r="M6" s="1205"/>
    </row>
    <row r="7" spans="1:13" ht="15" customHeight="1">
      <c r="A7" s="1190"/>
      <c r="B7" s="1191"/>
      <c r="C7" s="1206"/>
      <c r="D7" s="1221"/>
      <c r="E7" s="1206"/>
      <c r="F7" s="1221"/>
      <c r="G7" s="1217"/>
      <c r="H7" s="1218"/>
      <c r="I7" s="1219"/>
      <c r="J7" s="1217"/>
      <c r="K7" s="1218"/>
      <c r="L7" s="1219"/>
      <c r="M7" s="1205"/>
    </row>
    <row r="8" spans="1:13" ht="15" customHeight="1">
      <c r="A8" s="1190"/>
      <c r="B8" s="1191"/>
      <c r="C8" s="1210" t="s">
        <v>2</v>
      </c>
      <c r="D8" s="1210" t="s">
        <v>3</v>
      </c>
      <c r="E8" s="1210" t="s">
        <v>2</v>
      </c>
      <c r="F8" s="1210" t="s">
        <v>3</v>
      </c>
      <c r="G8" s="1207" t="s">
        <v>466</v>
      </c>
      <c r="H8" s="1208" t="s">
        <v>2</v>
      </c>
      <c r="I8" s="1208" t="s">
        <v>3</v>
      </c>
      <c r="J8" s="1207" t="s">
        <v>467</v>
      </c>
      <c r="K8" s="1208" t="s">
        <v>2</v>
      </c>
      <c r="L8" s="1208" t="s">
        <v>3</v>
      </c>
      <c r="M8" s="1205"/>
    </row>
    <row r="9" spans="1:13" ht="24.75" customHeight="1">
      <c r="A9" s="1192"/>
      <c r="B9" s="1193"/>
      <c r="C9" s="1179"/>
      <c r="D9" s="1179"/>
      <c r="E9" s="1179"/>
      <c r="F9" s="1179"/>
      <c r="G9" s="1172"/>
      <c r="H9" s="1179"/>
      <c r="I9" s="1179"/>
      <c r="J9" s="1172"/>
      <c r="K9" s="1179"/>
      <c r="L9" s="1179"/>
      <c r="M9" s="1206"/>
    </row>
    <row r="10" spans="1:13" s="232" customFormat="1" ht="15" customHeight="1">
      <c r="A10" s="511">
        <v>2018</v>
      </c>
      <c r="B10" s="274" t="s">
        <v>4</v>
      </c>
      <c r="C10" s="15">
        <v>100.6</v>
      </c>
      <c r="D10" s="15" t="s">
        <v>6</v>
      </c>
      <c r="E10" s="15">
        <v>88.5</v>
      </c>
      <c r="F10" s="15" t="s">
        <v>6</v>
      </c>
      <c r="G10" s="15">
        <v>329</v>
      </c>
      <c r="H10" s="15">
        <v>100.7</v>
      </c>
      <c r="I10" s="15" t="s">
        <v>6</v>
      </c>
      <c r="J10" s="15">
        <v>319.10000000000002</v>
      </c>
      <c r="K10" s="15">
        <v>100.7</v>
      </c>
      <c r="L10" s="15" t="s">
        <v>6</v>
      </c>
      <c r="M10" s="926">
        <v>7.4</v>
      </c>
    </row>
    <row r="11" spans="1:13" ht="15" customHeight="1">
      <c r="A11" s="27">
        <v>2019</v>
      </c>
      <c r="B11" s="28" t="s">
        <v>4</v>
      </c>
      <c r="C11" s="15">
        <v>93.5</v>
      </c>
      <c r="D11" s="15" t="s">
        <v>6</v>
      </c>
      <c r="E11" s="15">
        <v>121.9</v>
      </c>
      <c r="F11" s="15" t="s">
        <v>6</v>
      </c>
      <c r="G11" s="15">
        <v>314.2</v>
      </c>
      <c r="H11" s="15">
        <v>95.5</v>
      </c>
      <c r="I11" s="15" t="s">
        <v>6</v>
      </c>
      <c r="J11" s="15">
        <v>328.8</v>
      </c>
      <c r="K11" s="15">
        <v>103.1</v>
      </c>
      <c r="L11" s="15" t="s">
        <v>6</v>
      </c>
      <c r="M11" s="926" t="s">
        <v>6</v>
      </c>
    </row>
    <row r="12" spans="1:13" ht="15" customHeight="1">
      <c r="A12" s="30"/>
      <c r="B12" s="28"/>
      <c r="C12" s="776"/>
      <c r="D12" s="776"/>
      <c r="E12" s="776"/>
      <c r="F12" s="776"/>
      <c r="G12" s="776"/>
      <c r="H12" s="776"/>
      <c r="I12" s="776"/>
      <c r="J12" s="776"/>
      <c r="K12" s="776"/>
      <c r="L12" s="776"/>
      <c r="M12" s="947"/>
    </row>
    <row r="13" spans="1:13" ht="15" customHeight="1">
      <c r="A13" s="27">
        <v>2019</v>
      </c>
      <c r="B13" s="13" t="s">
        <v>15</v>
      </c>
      <c r="C13" s="15">
        <v>91.8</v>
      </c>
      <c r="D13" s="15">
        <v>96.8</v>
      </c>
      <c r="E13" s="15">
        <v>124</v>
      </c>
      <c r="F13" s="15">
        <v>126</v>
      </c>
      <c r="G13" s="15">
        <v>22.9</v>
      </c>
      <c r="H13" s="15">
        <v>103</v>
      </c>
      <c r="I13" s="15">
        <v>99.6</v>
      </c>
      <c r="J13" s="15">
        <v>28</v>
      </c>
      <c r="K13" s="15">
        <v>115.2</v>
      </c>
      <c r="L13" s="15">
        <v>99.9</v>
      </c>
      <c r="M13" s="947" t="s">
        <v>6</v>
      </c>
    </row>
    <row r="14" spans="1:13" ht="15" customHeight="1">
      <c r="A14" s="511"/>
      <c r="B14" s="13" t="s">
        <v>16</v>
      </c>
      <c r="C14" s="15">
        <v>86.9</v>
      </c>
      <c r="D14" s="15">
        <v>95.4</v>
      </c>
      <c r="E14" s="15">
        <v>133.30000000000001</v>
      </c>
      <c r="F14" s="15">
        <v>105.1</v>
      </c>
      <c r="G14" s="15">
        <v>20.8</v>
      </c>
      <c r="H14" s="15">
        <v>93.8</v>
      </c>
      <c r="I14" s="15">
        <v>91</v>
      </c>
      <c r="J14" s="15">
        <v>29.2</v>
      </c>
      <c r="K14" s="15">
        <v>98.2</v>
      </c>
      <c r="L14" s="15">
        <v>104.2</v>
      </c>
      <c r="M14" s="947" t="s">
        <v>6</v>
      </c>
    </row>
    <row r="15" spans="1:13" ht="15" customHeight="1">
      <c r="A15" s="511"/>
      <c r="B15" s="13" t="s">
        <v>17</v>
      </c>
      <c r="C15" s="931">
        <v>86.9</v>
      </c>
      <c r="D15" s="931">
        <v>96.7</v>
      </c>
      <c r="E15" s="931">
        <v>130.1</v>
      </c>
      <c r="F15" s="931">
        <v>99.1</v>
      </c>
      <c r="G15" s="931">
        <v>19.899999999999999</v>
      </c>
      <c r="H15" s="931">
        <v>86.2</v>
      </c>
      <c r="I15" s="931">
        <v>95.6</v>
      </c>
      <c r="J15" s="931">
        <v>28</v>
      </c>
      <c r="K15" s="931">
        <v>102.1</v>
      </c>
      <c r="L15" s="931">
        <v>95.9</v>
      </c>
      <c r="M15" s="947" t="s">
        <v>6</v>
      </c>
    </row>
    <row r="16" spans="1:13" ht="15" customHeight="1">
      <c r="A16" s="511"/>
      <c r="B16" s="13" t="s">
        <v>5</v>
      </c>
      <c r="C16" s="931">
        <v>82.1</v>
      </c>
      <c r="D16" s="931">
        <v>91.8</v>
      </c>
      <c r="E16" s="931">
        <v>124.7</v>
      </c>
      <c r="F16" s="931">
        <v>97.2</v>
      </c>
      <c r="G16" s="931">
        <v>21</v>
      </c>
      <c r="H16" s="931">
        <v>90.7</v>
      </c>
      <c r="I16" s="931">
        <v>105.4</v>
      </c>
      <c r="J16" s="931">
        <v>29</v>
      </c>
      <c r="K16" s="931">
        <v>103.3</v>
      </c>
      <c r="L16" s="931">
        <v>103.9</v>
      </c>
      <c r="M16" s="947" t="s">
        <v>6</v>
      </c>
    </row>
    <row r="17" spans="1:13" ht="15" customHeight="1">
      <c r="A17" s="30"/>
      <c r="B17" s="13" t="s">
        <v>7</v>
      </c>
      <c r="C17" s="931">
        <v>83.4</v>
      </c>
      <c r="D17" s="931">
        <v>104.1</v>
      </c>
      <c r="E17" s="931">
        <v>135.69999999999999</v>
      </c>
      <c r="F17" s="931">
        <v>103.4</v>
      </c>
      <c r="G17" s="931">
        <v>19.7</v>
      </c>
      <c r="H17" s="931">
        <v>141.69999999999999</v>
      </c>
      <c r="I17" s="931">
        <v>93.8</v>
      </c>
      <c r="J17" s="931">
        <v>28.4</v>
      </c>
      <c r="K17" s="931">
        <v>104</v>
      </c>
      <c r="L17" s="931">
        <v>97.9</v>
      </c>
      <c r="M17" s="947" t="s">
        <v>6</v>
      </c>
    </row>
    <row r="18" spans="1:13" ht="15" customHeight="1">
      <c r="A18" s="526"/>
      <c r="B18" s="13" t="s">
        <v>8</v>
      </c>
      <c r="C18" s="931">
        <v>81</v>
      </c>
      <c r="D18" s="931">
        <v>101.5</v>
      </c>
      <c r="E18" s="931">
        <v>128.19999999999999</v>
      </c>
      <c r="F18" s="931">
        <v>102.3</v>
      </c>
      <c r="G18" s="931">
        <v>19.399999999999999</v>
      </c>
      <c r="H18" s="931">
        <v>92.3</v>
      </c>
      <c r="I18" s="931">
        <v>98.8</v>
      </c>
      <c r="J18" s="931">
        <v>24.3</v>
      </c>
      <c r="K18" s="931">
        <v>94.8</v>
      </c>
      <c r="L18" s="931">
        <v>85.6</v>
      </c>
      <c r="M18" s="947" t="s">
        <v>6</v>
      </c>
    </row>
    <row r="19" spans="1:13" ht="15" customHeight="1">
      <c r="A19" s="526"/>
      <c r="B19" s="28" t="s">
        <v>9</v>
      </c>
      <c r="C19" s="931">
        <v>84.447900466562984</v>
      </c>
      <c r="D19" s="931">
        <v>100.18450184501845</v>
      </c>
      <c r="E19" s="931">
        <v>135.43123543123542</v>
      </c>
      <c r="F19" s="931">
        <v>98.977853492333892</v>
      </c>
      <c r="G19" s="931">
        <v>22.8</v>
      </c>
      <c r="H19" s="931">
        <v>88.275005819818418</v>
      </c>
      <c r="I19" s="931">
        <v>117.09727225939268</v>
      </c>
      <c r="J19" s="931">
        <v>26.3</v>
      </c>
      <c r="K19" s="931">
        <v>101.87310943923059</v>
      </c>
      <c r="L19" s="931">
        <v>107.89862811139406</v>
      </c>
      <c r="M19" s="947" t="s">
        <v>6</v>
      </c>
    </row>
    <row r="20" spans="1:13" ht="15" customHeight="1">
      <c r="A20" s="526"/>
      <c r="B20" s="28" t="s">
        <v>10</v>
      </c>
      <c r="C20" s="931">
        <v>88.535031847133737</v>
      </c>
      <c r="D20" s="931">
        <v>102.39410681399632</v>
      </c>
      <c r="E20" s="931">
        <v>142.47572815533979</v>
      </c>
      <c r="F20" s="931">
        <v>101.03270223752152</v>
      </c>
      <c r="G20" s="931">
        <v>21.6</v>
      </c>
      <c r="H20" s="931">
        <v>90.118873826903027</v>
      </c>
      <c r="I20" s="931">
        <v>94.963080168776372</v>
      </c>
      <c r="J20" s="931">
        <v>25.5</v>
      </c>
      <c r="K20" s="931">
        <v>101.55452806122449</v>
      </c>
      <c r="L20" s="931">
        <v>96.988846168487569</v>
      </c>
      <c r="M20" s="947" t="s">
        <v>6</v>
      </c>
    </row>
    <row r="21" spans="1:13" ht="15" customHeight="1">
      <c r="A21" s="30"/>
      <c r="B21" s="28" t="s">
        <v>11</v>
      </c>
      <c r="C21" s="931">
        <v>93.196202531645554</v>
      </c>
      <c r="D21" s="931">
        <v>105.93525179856115</v>
      </c>
      <c r="E21" s="931">
        <v>154.32098765432099</v>
      </c>
      <c r="F21" s="931">
        <v>106.47359454855196</v>
      </c>
      <c r="G21" s="931">
        <v>20.9</v>
      </c>
      <c r="H21" s="931">
        <v>99.301563168147482</v>
      </c>
      <c r="I21" s="931">
        <v>96.732389151161712</v>
      </c>
      <c r="J21" s="931">
        <v>26.8</v>
      </c>
      <c r="K21" s="931">
        <v>100.42265110712148</v>
      </c>
      <c r="L21" s="931">
        <v>105.38111311719915</v>
      </c>
      <c r="M21" s="947" t="s">
        <v>6</v>
      </c>
    </row>
    <row r="22" spans="1:13" ht="15" customHeight="1">
      <c r="A22" s="30"/>
      <c r="B22" s="28"/>
      <c r="C22" s="931"/>
      <c r="D22" s="931"/>
      <c r="E22" s="931"/>
      <c r="F22" s="931"/>
      <c r="G22" s="931"/>
      <c r="H22" s="931"/>
      <c r="I22" s="931"/>
      <c r="J22" s="931"/>
      <c r="K22" s="931"/>
      <c r="L22" s="931"/>
      <c r="M22" s="947"/>
    </row>
    <row r="23" spans="1:13" ht="15" customHeight="1">
      <c r="A23" s="27">
        <v>2020</v>
      </c>
      <c r="B23" s="28" t="s">
        <v>12</v>
      </c>
      <c r="C23" s="931">
        <v>92.5</v>
      </c>
      <c r="D23" s="931">
        <v>99</v>
      </c>
      <c r="E23" s="931">
        <v>151.1</v>
      </c>
      <c r="F23" s="931">
        <v>96</v>
      </c>
      <c r="G23" s="931">
        <v>21.8</v>
      </c>
      <c r="H23" s="931">
        <v>94.8</v>
      </c>
      <c r="I23" s="931">
        <v>104.2</v>
      </c>
      <c r="J23" s="931">
        <v>27.7</v>
      </c>
      <c r="K23" s="931">
        <v>101.7</v>
      </c>
      <c r="L23" s="931">
        <v>103.1</v>
      </c>
      <c r="M23" s="947" t="s">
        <v>6</v>
      </c>
    </row>
    <row r="24" spans="1:13" ht="15" customHeight="1">
      <c r="A24" s="30"/>
      <c r="B24" s="28" t="s">
        <v>13</v>
      </c>
      <c r="C24" s="931">
        <v>90.9</v>
      </c>
      <c r="D24" s="931">
        <v>95.5</v>
      </c>
      <c r="E24" s="931">
        <v>150.1</v>
      </c>
      <c r="F24" s="931">
        <v>103.8</v>
      </c>
      <c r="G24" s="931">
        <v>18.899999999999999</v>
      </c>
      <c r="H24" s="931">
        <v>94</v>
      </c>
      <c r="I24" s="931">
        <v>87</v>
      </c>
      <c r="J24" s="931">
        <v>26.5</v>
      </c>
      <c r="K24" s="931">
        <v>105.6</v>
      </c>
      <c r="L24" s="931">
        <v>95.6</v>
      </c>
      <c r="M24" s="947">
        <v>8.1</v>
      </c>
    </row>
    <row r="25" spans="1:13" ht="15" customHeight="1">
      <c r="A25" s="30"/>
      <c r="B25" s="28" t="s">
        <v>14</v>
      </c>
      <c r="C25" s="931">
        <v>86.7</v>
      </c>
      <c r="D25" s="931">
        <v>97.5</v>
      </c>
      <c r="E25" s="931">
        <v>146</v>
      </c>
      <c r="F25" s="931">
        <v>101.9</v>
      </c>
      <c r="G25" s="931">
        <v>22.6</v>
      </c>
      <c r="H25" s="931">
        <v>98.6</v>
      </c>
      <c r="I25" s="931">
        <v>119.5</v>
      </c>
      <c r="J25" s="931">
        <v>26.2</v>
      </c>
      <c r="K25" s="931">
        <v>93.5</v>
      </c>
      <c r="L25" s="931">
        <v>99</v>
      </c>
      <c r="M25" s="947" t="s">
        <v>6</v>
      </c>
    </row>
    <row r="26" spans="1:13" s="913" customFormat="1" ht="15" customHeight="1">
      <c r="A26" s="526"/>
      <c r="B26" s="13" t="s">
        <v>15</v>
      </c>
      <c r="C26" s="931">
        <v>88.3</v>
      </c>
      <c r="D26" s="931">
        <v>98.5</v>
      </c>
      <c r="E26" s="931">
        <v>110.2</v>
      </c>
      <c r="F26" s="931">
        <v>95.1</v>
      </c>
      <c r="G26" s="931">
        <v>21.1</v>
      </c>
      <c r="H26" s="931">
        <v>92.4</v>
      </c>
      <c r="I26" s="931">
        <v>93.3</v>
      </c>
      <c r="J26" s="931">
        <v>29.8</v>
      </c>
      <c r="K26" s="931">
        <v>106.6</v>
      </c>
      <c r="L26" s="931">
        <v>113.9</v>
      </c>
      <c r="M26" s="947" t="s">
        <v>6</v>
      </c>
    </row>
    <row r="27" spans="1:13" s="913" customFormat="1" ht="15" customHeight="1">
      <c r="A27" s="526"/>
      <c r="B27" s="13" t="s">
        <v>16</v>
      </c>
      <c r="C27" s="931">
        <v>93.8</v>
      </c>
      <c r="D27" s="931">
        <v>101.3</v>
      </c>
      <c r="E27" s="931">
        <v>90.3</v>
      </c>
      <c r="F27" s="931">
        <v>86.1</v>
      </c>
      <c r="G27" s="931">
        <v>21.3</v>
      </c>
      <c r="H27" s="931">
        <v>102.5</v>
      </c>
      <c r="I27" s="931">
        <v>101</v>
      </c>
      <c r="J27" s="931">
        <v>29.6</v>
      </c>
      <c r="K27" s="931">
        <v>101.4</v>
      </c>
      <c r="L27" s="931">
        <v>99.1</v>
      </c>
      <c r="M27" s="947" t="s">
        <v>6</v>
      </c>
    </row>
    <row r="28" spans="1:13" s="913" customFormat="1" ht="15" customHeight="1">
      <c r="A28" s="526"/>
      <c r="B28" s="13" t="s">
        <v>17</v>
      </c>
      <c r="C28" s="931">
        <v>102.5</v>
      </c>
      <c r="D28" s="931">
        <v>105.7</v>
      </c>
      <c r="E28" s="931">
        <v>95.3</v>
      </c>
      <c r="F28" s="931">
        <v>104.6</v>
      </c>
      <c r="G28" s="931">
        <v>20.399999999999999</v>
      </c>
      <c r="H28" s="931">
        <v>102.7</v>
      </c>
      <c r="I28" s="931">
        <v>95.8</v>
      </c>
      <c r="J28" s="931">
        <v>28.9</v>
      </c>
      <c r="K28" s="931">
        <v>103.4</v>
      </c>
      <c r="L28" s="931">
        <v>97.8</v>
      </c>
      <c r="M28" s="947" t="s">
        <v>6</v>
      </c>
    </row>
    <row r="29" spans="1:13" ht="26.25" customHeight="1">
      <c r="A29" s="1225" t="s">
        <v>413</v>
      </c>
      <c r="B29" s="1225"/>
      <c r="C29" s="1225"/>
      <c r="D29" s="1225"/>
      <c r="E29" s="1225"/>
      <c r="F29" s="1225"/>
      <c r="G29" s="1225"/>
      <c r="H29" s="1225"/>
      <c r="I29" s="1225"/>
      <c r="J29" s="1225"/>
      <c r="K29" s="1225"/>
      <c r="L29" s="1225"/>
      <c r="M29" s="1225"/>
    </row>
    <row r="30" spans="1:13" ht="13.5" customHeight="1">
      <c r="A30" s="1226" t="s">
        <v>1260</v>
      </c>
      <c r="B30" s="1226"/>
      <c r="C30" s="1226"/>
      <c r="D30" s="1226"/>
      <c r="E30" s="1226"/>
      <c r="F30" s="1226"/>
      <c r="G30" s="1226"/>
      <c r="H30" s="1226"/>
      <c r="I30" s="1226"/>
      <c r="J30" s="1226"/>
      <c r="K30" s="1226"/>
      <c r="L30" s="1226"/>
      <c r="M30" s="1226"/>
    </row>
  </sheetData>
  <mergeCells count="22">
    <mergeCell ref="A29:M29"/>
    <mergeCell ref="A30:M30"/>
    <mergeCell ref="G8:G9"/>
    <mergeCell ref="H8:H9"/>
    <mergeCell ref="I8:I9"/>
    <mergeCell ref="J8:J9"/>
    <mergeCell ref="K8:K9"/>
    <mergeCell ref="L8:L9"/>
    <mergeCell ref="A1:E1"/>
    <mergeCell ref="A2:E2"/>
    <mergeCell ref="A3:B9"/>
    <mergeCell ref="C3:F3"/>
    <mergeCell ref="G3:I7"/>
    <mergeCell ref="J3:L7"/>
    <mergeCell ref="M3:M9"/>
    <mergeCell ref="C4:F5"/>
    <mergeCell ref="C6:D7"/>
    <mergeCell ref="E6:F7"/>
    <mergeCell ref="C8:C9"/>
    <mergeCell ref="D8:D9"/>
    <mergeCell ref="E8:E9"/>
    <mergeCell ref="F8:F9"/>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73"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9"/>
  <sheetViews>
    <sheetView showGridLines="0" zoomScaleNormal="100" workbookViewId="0">
      <selection sqref="A1:C1"/>
    </sheetView>
  </sheetViews>
  <sheetFormatPr defaultRowHeight="15"/>
  <cols>
    <col min="1" max="1" width="6.42578125" customWidth="1"/>
    <col min="2" max="2" width="17.85546875" customWidth="1"/>
    <col min="3" max="8" width="20.28515625" customWidth="1"/>
  </cols>
  <sheetData>
    <row r="1" spans="1:9">
      <c r="A1" s="1276" t="s">
        <v>1274</v>
      </c>
      <c r="B1" s="1276"/>
      <c r="C1" s="1276"/>
      <c r="D1" s="72"/>
      <c r="E1" s="72"/>
      <c r="G1" s="739" t="s">
        <v>0</v>
      </c>
      <c r="H1" s="202"/>
    </row>
    <row r="2" spans="1:9">
      <c r="A2" s="1419" t="s">
        <v>1130</v>
      </c>
      <c r="B2" s="1419"/>
      <c r="C2" s="1419"/>
      <c r="D2" s="216"/>
      <c r="E2" s="189"/>
      <c r="G2" s="738" t="s">
        <v>1</v>
      </c>
      <c r="H2" s="743"/>
      <c r="I2" s="640"/>
    </row>
    <row r="3" spans="1:9">
      <c r="A3" s="1285" t="s">
        <v>993</v>
      </c>
      <c r="B3" s="1474"/>
      <c r="C3" s="1288" t="s">
        <v>1006</v>
      </c>
      <c r="D3" s="1289"/>
      <c r="E3" s="1289"/>
      <c r="F3" s="1289"/>
      <c r="G3" s="1289"/>
      <c r="H3" s="1289"/>
    </row>
    <row r="4" spans="1:9">
      <c r="A4" s="1422"/>
      <c r="B4" s="1423"/>
      <c r="C4" s="1477" t="s">
        <v>516</v>
      </c>
      <c r="D4" s="1477" t="s">
        <v>1003</v>
      </c>
      <c r="E4" s="1477" t="s">
        <v>868</v>
      </c>
      <c r="F4" s="1477" t="s">
        <v>1004</v>
      </c>
      <c r="G4" s="1477" t="s">
        <v>542</v>
      </c>
      <c r="H4" s="1284" t="s">
        <v>1005</v>
      </c>
    </row>
    <row r="5" spans="1:9">
      <c r="A5" s="1422"/>
      <c r="B5" s="1423"/>
      <c r="C5" s="1286"/>
      <c r="D5" s="1286"/>
      <c r="E5" s="1286"/>
      <c r="F5" s="1286"/>
      <c r="G5" s="1286"/>
      <c r="H5" s="1475"/>
    </row>
    <row r="6" spans="1:9" ht="36.75" customHeight="1">
      <c r="A6" s="1422"/>
      <c r="B6" s="1423"/>
      <c r="C6" s="1287"/>
      <c r="D6" s="1287"/>
      <c r="E6" s="1287"/>
      <c r="F6" s="1287"/>
      <c r="G6" s="1287"/>
      <c r="H6" s="1476"/>
    </row>
    <row r="7" spans="1:9">
      <c r="A7" s="1431"/>
      <c r="B7" s="1432"/>
      <c r="C7" s="1418" t="s">
        <v>1007</v>
      </c>
      <c r="D7" s="1430"/>
      <c r="E7" s="1430"/>
      <c r="F7" s="1430"/>
      <c r="G7" s="1430"/>
      <c r="H7" s="1430"/>
    </row>
    <row r="8" spans="1:9">
      <c r="A8" s="160">
        <v>2019</v>
      </c>
      <c r="B8" s="126" t="s">
        <v>40</v>
      </c>
      <c r="C8" s="808">
        <v>20963</v>
      </c>
      <c r="D8" s="808">
        <v>111589</v>
      </c>
      <c r="E8" s="808">
        <v>96421</v>
      </c>
      <c r="F8" s="808">
        <v>7461</v>
      </c>
      <c r="G8" s="808">
        <v>70930</v>
      </c>
      <c r="H8" s="1114">
        <v>101341</v>
      </c>
    </row>
    <row r="9" spans="1:9">
      <c r="B9" s="222" t="s">
        <v>26</v>
      </c>
      <c r="C9" s="808">
        <v>58762</v>
      </c>
      <c r="D9" s="808">
        <v>288130</v>
      </c>
      <c r="E9" s="808">
        <v>294497</v>
      </c>
      <c r="F9" s="808">
        <v>19295</v>
      </c>
      <c r="G9" s="808">
        <v>130104</v>
      </c>
      <c r="H9" s="1114">
        <v>298787</v>
      </c>
    </row>
    <row r="10" spans="1:9">
      <c r="A10" s="160"/>
      <c r="B10" s="222" t="s">
        <v>36</v>
      </c>
      <c r="C10" s="808">
        <v>91742</v>
      </c>
      <c r="D10" s="808">
        <v>522042</v>
      </c>
      <c r="E10" s="808">
        <v>397289</v>
      </c>
      <c r="F10" s="808">
        <v>23641</v>
      </c>
      <c r="G10" s="808">
        <v>207557</v>
      </c>
      <c r="H10" s="1114">
        <v>456960</v>
      </c>
    </row>
    <row r="11" spans="1:9">
      <c r="A11" s="160"/>
      <c r="B11" s="197" t="s">
        <v>33</v>
      </c>
      <c r="C11" s="808">
        <v>142703</v>
      </c>
      <c r="D11" s="808">
        <v>820540</v>
      </c>
      <c r="E11" s="808">
        <v>630835</v>
      </c>
      <c r="F11" s="808">
        <v>30897</v>
      </c>
      <c r="G11" s="808">
        <v>316164</v>
      </c>
      <c r="H11" s="1114">
        <v>662747</v>
      </c>
    </row>
    <row r="12" spans="1:9">
      <c r="A12" s="160"/>
      <c r="B12" s="77" t="s">
        <v>30</v>
      </c>
      <c r="C12" s="66">
        <v>106.1</v>
      </c>
      <c r="D12" s="66">
        <v>114</v>
      </c>
      <c r="E12" s="66">
        <v>148.9</v>
      </c>
      <c r="F12" s="66">
        <v>106</v>
      </c>
      <c r="G12" s="66">
        <v>107.2</v>
      </c>
      <c r="H12" s="290">
        <v>219.1</v>
      </c>
    </row>
    <row r="13" spans="1:9">
      <c r="A13" s="160"/>
      <c r="B13" s="725"/>
      <c r="C13" s="802"/>
      <c r="D13" s="802"/>
      <c r="E13" s="802"/>
      <c r="F13" s="802"/>
      <c r="G13" s="802"/>
      <c r="H13" s="289"/>
    </row>
    <row r="14" spans="1:9">
      <c r="A14" s="160">
        <v>2020</v>
      </c>
      <c r="B14" s="126" t="s">
        <v>40</v>
      </c>
      <c r="C14" s="808">
        <v>15886</v>
      </c>
      <c r="D14" s="808">
        <v>145037</v>
      </c>
      <c r="E14" s="808">
        <v>129610</v>
      </c>
      <c r="F14" s="808">
        <v>7317</v>
      </c>
      <c r="G14" s="808">
        <v>54639</v>
      </c>
      <c r="H14" s="1114">
        <v>92809</v>
      </c>
    </row>
    <row r="15" spans="1:9" s="913" customFormat="1">
      <c r="A15" s="917"/>
      <c r="B15" s="222" t="s">
        <v>26</v>
      </c>
      <c r="C15" s="808">
        <v>44795</v>
      </c>
      <c r="D15" s="808">
        <v>288434</v>
      </c>
      <c r="E15" s="808">
        <v>286941</v>
      </c>
      <c r="F15" s="808">
        <v>14719</v>
      </c>
      <c r="G15" s="808">
        <v>102062</v>
      </c>
      <c r="H15" s="1114">
        <v>260586</v>
      </c>
    </row>
    <row r="16" spans="1:9">
      <c r="A16" s="160"/>
      <c r="B16" s="77" t="s">
        <v>30</v>
      </c>
      <c r="C16" s="66">
        <v>76.2</v>
      </c>
      <c r="D16" s="66">
        <v>100.1</v>
      </c>
      <c r="E16" s="66">
        <v>97.4</v>
      </c>
      <c r="F16" s="66">
        <v>76.3</v>
      </c>
      <c r="G16" s="66">
        <v>78.400000000000006</v>
      </c>
      <c r="H16" s="290">
        <v>87.2</v>
      </c>
    </row>
    <row r="17" spans="1:8">
      <c r="A17" s="160"/>
      <c r="B17" s="507"/>
      <c r="C17" s="451"/>
      <c r="D17" s="451"/>
      <c r="E17" s="451"/>
      <c r="F17" s="451"/>
      <c r="G17" s="451"/>
      <c r="H17" s="451"/>
    </row>
    <row r="18" spans="1:8">
      <c r="A18" s="1482" t="s">
        <v>145</v>
      </c>
      <c r="B18" s="1482"/>
      <c r="C18" s="1482"/>
      <c r="D18" s="1482"/>
      <c r="E18" s="1482"/>
      <c r="F18" s="1482"/>
      <c r="G18" s="1482"/>
      <c r="H18" s="1482"/>
    </row>
    <row r="19" spans="1:8">
      <c r="A19" s="1481" t="s">
        <v>146</v>
      </c>
      <c r="B19" s="1481"/>
      <c r="C19" s="1481"/>
      <c r="D19" s="1481"/>
      <c r="E19" s="1481"/>
      <c r="F19" s="1481"/>
      <c r="G19" s="1481"/>
      <c r="H19" s="1481"/>
    </row>
  </sheetData>
  <mergeCells count="13">
    <mergeCell ref="A18:H18"/>
    <mergeCell ref="A19:H19"/>
    <mergeCell ref="A1:C1"/>
    <mergeCell ref="A2:C2"/>
    <mergeCell ref="A3:B7"/>
    <mergeCell ref="C3:H3"/>
    <mergeCell ref="C4:C6"/>
    <mergeCell ref="D4:D6"/>
    <mergeCell ref="E4:E6"/>
    <mergeCell ref="F4:F6"/>
    <mergeCell ref="G4:G6"/>
    <mergeCell ref="H4:H6"/>
    <mergeCell ref="C7:H7"/>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38"/>
  <sheetViews>
    <sheetView showGridLines="0" zoomScaleNormal="100" workbookViewId="0">
      <selection sqref="A1:B1"/>
    </sheetView>
  </sheetViews>
  <sheetFormatPr defaultRowHeight="15"/>
  <cols>
    <col min="1" max="1" width="6.42578125" customWidth="1"/>
    <col min="2" max="2" width="17.85546875" customWidth="1"/>
    <col min="3" max="3" width="10.5703125" customWidth="1"/>
    <col min="4" max="4" width="11" customWidth="1"/>
    <col min="5" max="5" width="12.42578125" customWidth="1"/>
    <col min="6" max="6" width="13" customWidth="1"/>
    <col min="7" max="7" width="10.7109375" customWidth="1"/>
    <col min="8" max="8" width="11.140625" customWidth="1"/>
    <col min="9" max="9" width="12" customWidth="1"/>
    <col min="10" max="10" width="14" customWidth="1"/>
    <col min="11" max="11" width="13" customWidth="1"/>
    <col min="12" max="12" width="11.5703125" customWidth="1"/>
    <col min="13" max="13" width="12.7109375" customWidth="1"/>
    <col min="14" max="14" width="13.42578125" customWidth="1"/>
    <col min="15" max="15" width="12.5703125" customWidth="1"/>
  </cols>
  <sheetData>
    <row r="1" spans="1:17">
      <c r="A1" s="1167" t="s">
        <v>1275</v>
      </c>
      <c r="B1" s="1167"/>
      <c r="C1" s="48"/>
      <c r="D1" s="48"/>
      <c r="E1" s="48"/>
      <c r="F1" s="48"/>
      <c r="G1" s="48"/>
      <c r="H1" s="223"/>
      <c r="I1" s="224"/>
      <c r="J1" s="224"/>
      <c r="K1" s="224"/>
      <c r="L1" s="225"/>
      <c r="N1" s="739" t="s">
        <v>0</v>
      </c>
      <c r="O1" s="738"/>
    </row>
    <row r="2" spans="1:17">
      <c r="A2" s="1563" t="s">
        <v>1131</v>
      </c>
      <c r="B2" s="1563"/>
      <c r="C2" s="41"/>
      <c r="D2" s="41"/>
      <c r="E2" s="41"/>
      <c r="F2" s="41"/>
      <c r="G2" s="41"/>
      <c r="H2" s="224"/>
      <c r="I2" s="224"/>
      <c r="J2" s="224"/>
      <c r="K2" s="224"/>
      <c r="L2" s="225"/>
      <c r="N2" s="738" t="s">
        <v>1</v>
      </c>
      <c r="O2" s="744"/>
      <c r="P2" s="640"/>
    </row>
    <row r="3" spans="1:17">
      <c r="A3" s="1213" t="s">
        <v>1132</v>
      </c>
      <c r="B3" s="1214"/>
      <c r="C3" s="1204" t="s">
        <v>1133</v>
      </c>
      <c r="D3" s="226"/>
      <c r="E3" s="226"/>
      <c r="F3" s="97"/>
      <c r="G3" s="1194" t="s">
        <v>1136</v>
      </c>
      <c r="H3" s="1204" t="s">
        <v>1266</v>
      </c>
      <c r="I3" s="1213"/>
      <c r="J3" s="1213"/>
      <c r="K3" s="1213"/>
      <c r="L3" s="1213"/>
      <c r="M3" s="1213"/>
      <c r="N3" s="1213"/>
      <c r="O3" s="1213"/>
    </row>
    <row r="4" spans="1:17">
      <c r="A4" s="1215"/>
      <c r="B4" s="1216"/>
      <c r="C4" s="1174"/>
      <c r="D4" s="227"/>
      <c r="E4" s="227"/>
      <c r="F4" s="228"/>
      <c r="G4" s="1195"/>
      <c r="H4" s="1174"/>
      <c r="I4" s="1215"/>
      <c r="J4" s="1215"/>
      <c r="K4" s="1215"/>
      <c r="L4" s="1215"/>
      <c r="M4" s="1215"/>
      <c r="N4" s="1215"/>
      <c r="O4" s="1215"/>
    </row>
    <row r="5" spans="1:17">
      <c r="A5" s="1215"/>
      <c r="B5" s="1216"/>
      <c r="C5" s="1174"/>
      <c r="D5" s="1355" t="s">
        <v>944</v>
      </c>
      <c r="E5" s="1355" t="s">
        <v>1134</v>
      </c>
      <c r="F5" s="1558" t="s">
        <v>1135</v>
      </c>
      <c r="G5" s="1195"/>
      <c r="H5" s="1206"/>
      <c r="I5" s="1220"/>
      <c r="J5" s="1220"/>
      <c r="K5" s="1220"/>
      <c r="L5" s="1220"/>
      <c r="M5" s="1220"/>
      <c r="N5" s="1220"/>
      <c r="O5" s="1220"/>
    </row>
    <row r="6" spans="1:17">
      <c r="A6" s="1215"/>
      <c r="B6" s="1216"/>
      <c r="C6" s="1174"/>
      <c r="D6" s="1561"/>
      <c r="E6" s="1561"/>
      <c r="F6" s="1559"/>
      <c r="G6" s="1195"/>
      <c r="H6" s="1204" t="s">
        <v>1137</v>
      </c>
      <c r="I6" s="1213"/>
      <c r="J6" s="1213"/>
      <c r="K6" s="1214"/>
      <c r="L6" s="1204" t="s">
        <v>1139</v>
      </c>
      <c r="M6" s="1213"/>
      <c r="N6" s="1213"/>
      <c r="O6" s="1213"/>
    </row>
    <row r="7" spans="1:17">
      <c r="A7" s="1215"/>
      <c r="B7" s="1216"/>
      <c r="C7" s="1323"/>
      <c r="D7" s="1561"/>
      <c r="E7" s="1561"/>
      <c r="F7" s="1559"/>
      <c r="G7" s="1195"/>
      <c r="H7" s="1323"/>
      <c r="I7" s="1355" t="s">
        <v>1138</v>
      </c>
      <c r="J7" s="1355" t="s">
        <v>1267</v>
      </c>
      <c r="K7" s="1346" t="s">
        <v>1135</v>
      </c>
      <c r="L7" s="1195"/>
      <c r="M7" s="1355" t="s">
        <v>1138</v>
      </c>
      <c r="N7" s="1355" t="s">
        <v>1140</v>
      </c>
      <c r="O7" s="1346" t="s">
        <v>1135</v>
      </c>
    </row>
    <row r="8" spans="1:17">
      <c r="A8" s="1215"/>
      <c r="B8" s="1216"/>
      <c r="C8" s="1323"/>
      <c r="D8" s="1561"/>
      <c r="E8" s="1561"/>
      <c r="F8" s="1559"/>
      <c r="G8" s="1195"/>
      <c r="H8" s="1323"/>
      <c r="I8" s="1561"/>
      <c r="J8" s="1561"/>
      <c r="K8" s="1493"/>
      <c r="L8" s="1195"/>
      <c r="M8" s="1561"/>
      <c r="N8" s="1561"/>
      <c r="O8" s="1493"/>
    </row>
    <row r="9" spans="1:17">
      <c r="A9" s="1215"/>
      <c r="B9" s="1216"/>
      <c r="C9" s="1323"/>
      <c r="D9" s="1561"/>
      <c r="E9" s="1561"/>
      <c r="F9" s="1559"/>
      <c r="G9" s="1195"/>
      <c r="H9" s="1323"/>
      <c r="I9" s="1561"/>
      <c r="J9" s="1561"/>
      <c r="K9" s="1493"/>
      <c r="L9" s="1195"/>
      <c r="M9" s="1561"/>
      <c r="N9" s="1561"/>
      <c r="O9" s="1493"/>
    </row>
    <row r="10" spans="1:17">
      <c r="A10" s="1215"/>
      <c r="B10" s="1216"/>
      <c r="C10" s="1323"/>
      <c r="D10" s="1561"/>
      <c r="E10" s="1561"/>
      <c r="F10" s="1559"/>
      <c r="G10" s="1195"/>
      <c r="H10" s="1323"/>
      <c r="I10" s="1561"/>
      <c r="J10" s="1561"/>
      <c r="K10" s="1493"/>
      <c r="L10" s="1195"/>
      <c r="M10" s="1561"/>
      <c r="N10" s="1561"/>
      <c r="O10" s="1493"/>
    </row>
    <row r="11" spans="1:17">
      <c r="A11" s="1215"/>
      <c r="B11" s="1216"/>
      <c r="C11" s="1323"/>
      <c r="D11" s="1561"/>
      <c r="E11" s="1561"/>
      <c r="F11" s="1559"/>
      <c r="G11" s="1195"/>
      <c r="H11" s="1323"/>
      <c r="I11" s="1561"/>
      <c r="J11" s="1561"/>
      <c r="K11" s="1493"/>
      <c r="L11" s="1195"/>
      <c r="M11" s="1561"/>
      <c r="N11" s="1561"/>
      <c r="O11" s="1493"/>
    </row>
    <row r="12" spans="1:17">
      <c r="A12" s="1215"/>
      <c r="B12" s="1216"/>
      <c r="C12" s="1323"/>
      <c r="D12" s="1561"/>
      <c r="E12" s="1561"/>
      <c r="F12" s="1559"/>
      <c r="G12" s="1195"/>
      <c r="H12" s="1323"/>
      <c r="I12" s="1561"/>
      <c r="J12" s="1561"/>
      <c r="K12" s="1493"/>
      <c r="L12" s="1195"/>
      <c r="M12" s="1561"/>
      <c r="N12" s="1561"/>
      <c r="O12" s="1493"/>
    </row>
    <row r="13" spans="1:17">
      <c r="A13" s="1215"/>
      <c r="B13" s="1216"/>
      <c r="C13" s="1323"/>
      <c r="D13" s="1561"/>
      <c r="E13" s="1561"/>
      <c r="F13" s="1559"/>
      <c r="G13" s="1195"/>
      <c r="H13" s="1323"/>
      <c r="I13" s="1561"/>
      <c r="J13" s="1561"/>
      <c r="K13" s="1493"/>
      <c r="L13" s="1195"/>
      <c r="M13" s="1561"/>
      <c r="N13" s="1561"/>
      <c r="O13" s="1493"/>
    </row>
    <row r="14" spans="1:17">
      <c r="A14" s="1218"/>
      <c r="B14" s="1219"/>
      <c r="C14" s="1217"/>
      <c r="D14" s="1562"/>
      <c r="E14" s="1562"/>
      <c r="F14" s="1560"/>
      <c r="G14" s="1196"/>
      <c r="H14" s="1217"/>
      <c r="I14" s="1562"/>
      <c r="J14" s="1562"/>
      <c r="K14" s="1458"/>
      <c r="L14" s="1196"/>
      <c r="M14" s="1562"/>
      <c r="N14" s="1562"/>
      <c r="O14" s="1458"/>
    </row>
    <row r="15" spans="1:17" s="913" customFormat="1">
      <c r="A15" s="104">
        <v>2018</v>
      </c>
      <c r="B15" s="28" t="s">
        <v>4</v>
      </c>
      <c r="C15" s="855">
        <v>22288</v>
      </c>
      <c r="D15" s="776">
        <v>6120</v>
      </c>
      <c r="E15" s="776">
        <v>15909</v>
      </c>
      <c r="F15" s="856" t="s">
        <v>89</v>
      </c>
      <c r="G15" s="855">
        <v>19170</v>
      </c>
      <c r="H15" s="807">
        <v>16664</v>
      </c>
      <c r="I15" s="807">
        <v>3954</v>
      </c>
      <c r="J15" s="807">
        <v>12219</v>
      </c>
      <c r="K15" s="857">
        <v>203</v>
      </c>
      <c r="L15" s="807">
        <v>1342706</v>
      </c>
      <c r="M15" s="807">
        <v>592206</v>
      </c>
      <c r="N15" s="807">
        <v>723202</v>
      </c>
      <c r="O15" s="1089">
        <v>14569</v>
      </c>
      <c r="P15" s="232"/>
      <c r="Q15" s="232"/>
    </row>
    <row r="16" spans="1:17" s="913" customFormat="1">
      <c r="A16" s="104"/>
      <c r="B16" s="229" t="s">
        <v>30</v>
      </c>
      <c r="C16" s="789">
        <v>107.2</v>
      </c>
      <c r="D16" s="646" t="s">
        <v>6</v>
      </c>
      <c r="E16" s="789" t="s">
        <v>6</v>
      </c>
      <c r="F16" s="858" t="s">
        <v>6</v>
      </c>
      <c r="G16" s="792">
        <v>98.6</v>
      </c>
      <c r="H16" s="789">
        <v>105.4</v>
      </c>
      <c r="I16" s="789">
        <v>100.5</v>
      </c>
      <c r="J16" s="789">
        <v>107</v>
      </c>
      <c r="K16" s="934">
        <v>175</v>
      </c>
      <c r="L16" s="789">
        <v>102.9</v>
      </c>
      <c r="M16" s="789">
        <v>99.6</v>
      </c>
      <c r="N16" s="789">
        <v>105.6</v>
      </c>
      <c r="O16" s="321">
        <v>158.30000000000001</v>
      </c>
      <c r="P16" s="232"/>
      <c r="Q16" s="232"/>
    </row>
    <row r="17" spans="1:17" s="913" customFormat="1">
      <c r="A17" s="104"/>
      <c r="B17" s="28"/>
      <c r="C17" s="855"/>
      <c r="D17" s="647"/>
      <c r="E17" s="776"/>
      <c r="F17" s="856"/>
      <c r="G17" s="855"/>
      <c r="H17" s="807"/>
      <c r="I17" s="807"/>
      <c r="J17" s="807"/>
      <c r="K17" s="857"/>
      <c r="L17" s="807"/>
      <c r="M17" s="807"/>
      <c r="N17" s="807"/>
      <c r="O17" s="480"/>
      <c r="P17" s="232"/>
      <c r="Q17" s="232"/>
    </row>
    <row r="18" spans="1:17">
      <c r="A18" s="104">
        <v>2019</v>
      </c>
      <c r="B18" s="231" t="s">
        <v>41</v>
      </c>
      <c r="C18" s="855">
        <v>7723</v>
      </c>
      <c r="D18" s="648">
        <v>1941</v>
      </c>
      <c r="E18" s="855">
        <v>5497</v>
      </c>
      <c r="F18" s="856">
        <v>85</v>
      </c>
      <c r="G18" s="855">
        <v>7179</v>
      </c>
      <c r="H18" s="807">
        <v>5318</v>
      </c>
      <c r="I18" s="807">
        <v>1396</v>
      </c>
      <c r="J18" s="807">
        <v>3772</v>
      </c>
      <c r="K18" s="857">
        <v>12</v>
      </c>
      <c r="L18" s="807">
        <v>442629</v>
      </c>
      <c r="M18" s="807">
        <v>206761</v>
      </c>
      <c r="N18" s="807">
        <v>226821</v>
      </c>
      <c r="O18" s="480">
        <v>1302</v>
      </c>
      <c r="P18" s="232"/>
      <c r="Q18" s="232"/>
    </row>
    <row r="19" spans="1:17">
      <c r="A19" s="104"/>
      <c r="B19" s="231" t="s">
        <v>42</v>
      </c>
      <c r="C19" s="855">
        <v>10714</v>
      </c>
      <c r="D19" s="648">
        <v>2604</v>
      </c>
      <c r="E19" s="855">
        <v>7825</v>
      </c>
      <c r="F19" s="856">
        <v>85</v>
      </c>
      <c r="G19" s="855">
        <v>8849</v>
      </c>
      <c r="H19" s="807">
        <v>6734</v>
      </c>
      <c r="I19" s="807">
        <v>1765</v>
      </c>
      <c r="J19" s="807">
        <v>4819</v>
      </c>
      <c r="K19" s="857">
        <v>12</v>
      </c>
      <c r="L19" s="807">
        <v>558280</v>
      </c>
      <c r="M19" s="807">
        <v>259183</v>
      </c>
      <c r="N19" s="807">
        <v>290050</v>
      </c>
      <c r="O19" s="480">
        <v>1302</v>
      </c>
      <c r="P19" s="232"/>
      <c r="Q19" s="232"/>
    </row>
    <row r="20" spans="1:17">
      <c r="A20" s="104"/>
      <c r="B20" s="231" t="s">
        <v>26</v>
      </c>
      <c r="C20" s="855">
        <v>12768</v>
      </c>
      <c r="D20" s="648">
        <v>3164</v>
      </c>
      <c r="E20" s="855">
        <v>9319</v>
      </c>
      <c r="F20" s="856">
        <v>85</v>
      </c>
      <c r="G20" s="855">
        <v>10295</v>
      </c>
      <c r="H20" s="807">
        <v>8029</v>
      </c>
      <c r="I20" s="807">
        <v>2063</v>
      </c>
      <c r="J20" s="807">
        <v>5748</v>
      </c>
      <c r="K20" s="857">
        <v>48</v>
      </c>
      <c r="L20" s="807">
        <v>667620</v>
      </c>
      <c r="M20" s="807">
        <v>302718</v>
      </c>
      <c r="N20" s="807">
        <v>352066</v>
      </c>
      <c r="O20" s="480">
        <v>3217</v>
      </c>
      <c r="P20" s="232"/>
      <c r="Q20" s="232"/>
    </row>
    <row r="21" spans="1:17">
      <c r="A21" s="104"/>
      <c r="B21" s="231" t="s">
        <v>34</v>
      </c>
      <c r="C21" s="855">
        <v>14831</v>
      </c>
      <c r="D21" s="648">
        <v>3881</v>
      </c>
      <c r="E21" s="855">
        <v>10665</v>
      </c>
      <c r="F21" s="856">
        <v>85</v>
      </c>
      <c r="G21" s="855">
        <v>12310</v>
      </c>
      <c r="H21" s="807">
        <v>9086</v>
      </c>
      <c r="I21" s="807">
        <v>2457</v>
      </c>
      <c r="J21" s="807">
        <v>6403</v>
      </c>
      <c r="K21" s="857">
        <v>56</v>
      </c>
      <c r="L21" s="807">
        <v>771476</v>
      </c>
      <c r="M21" s="807">
        <v>361115</v>
      </c>
      <c r="N21" s="807">
        <v>396653</v>
      </c>
      <c r="O21" s="480">
        <v>4089</v>
      </c>
      <c r="P21" s="232"/>
      <c r="Q21" s="232"/>
    </row>
    <row r="22" spans="1:17">
      <c r="A22" s="104"/>
      <c r="B22" s="231" t="s">
        <v>35</v>
      </c>
      <c r="C22" s="855">
        <v>17077</v>
      </c>
      <c r="D22" s="648">
        <v>4410</v>
      </c>
      <c r="E22" s="855">
        <v>12270</v>
      </c>
      <c r="F22" s="856">
        <v>185</v>
      </c>
      <c r="G22" s="855">
        <v>15066</v>
      </c>
      <c r="H22" s="807">
        <v>10575</v>
      </c>
      <c r="I22" s="807">
        <v>2804</v>
      </c>
      <c r="J22" s="807">
        <v>7336</v>
      </c>
      <c r="K22" s="857">
        <v>158</v>
      </c>
      <c r="L22" s="807">
        <v>894308</v>
      </c>
      <c r="M22" s="807">
        <v>410766</v>
      </c>
      <c r="N22" s="807">
        <v>457972</v>
      </c>
      <c r="O22" s="480">
        <v>9956</v>
      </c>
      <c r="P22" s="232"/>
      <c r="Q22" s="232"/>
    </row>
    <row r="23" spans="1:17">
      <c r="A23" s="104"/>
      <c r="B23" s="231" t="s">
        <v>36</v>
      </c>
      <c r="C23" s="855">
        <v>19177</v>
      </c>
      <c r="D23" s="648">
        <v>4982</v>
      </c>
      <c r="E23" s="855">
        <v>13738</v>
      </c>
      <c r="F23" s="856">
        <v>185</v>
      </c>
      <c r="G23" s="855">
        <v>17489</v>
      </c>
      <c r="H23" s="807">
        <v>12031</v>
      </c>
      <c r="I23" s="807">
        <v>3124</v>
      </c>
      <c r="J23" s="807">
        <v>8371</v>
      </c>
      <c r="K23" s="857">
        <v>226</v>
      </c>
      <c r="L23" s="807">
        <v>1011806</v>
      </c>
      <c r="M23" s="807">
        <v>459944</v>
      </c>
      <c r="N23" s="807">
        <v>521745</v>
      </c>
      <c r="O23" s="480">
        <v>13731</v>
      </c>
      <c r="P23" s="232"/>
      <c r="Q23" s="232"/>
    </row>
    <row r="24" spans="1:17">
      <c r="A24" s="104"/>
      <c r="B24" s="28" t="s">
        <v>147</v>
      </c>
      <c r="C24" s="855">
        <v>22070</v>
      </c>
      <c r="D24" s="648">
        <v>5578</v>
      </c>
      <c r="E24" s="855">
        <v>15977</v>
      </c>
      <c r="F24" s="856">
        <v>185</v>
      </c>
      <c r="G24" s="855">
        <v>19178</v>
      </c>
      <c r="H24" s="807">
        <v>13817</v>
      </c>
      <c r="I24" s="807">
        <v>3552</v>
      </c>
      <c r="J24" s="807">
        <v>9705</v>
      </c>
      <c r="K24" s="857">
        <v>226</v>
      </c>
      <c r="L24" s="807">
        <v>1159989</v>
      </c>
      <c r="M24" s="807">
        <v>521080</v>
      </c>
      <c r="N24" s="807">
        <v>607821</v>
      </c>
      <c r="O24" s="480">
        <v>13731</v>
      </c>
      <c r="P24" s="232"/>
      <c r="Q24" s="232"/>
    </row>
    <row r="25" spans="1:17">
      <c r="A25" s="104"/>
      <c r="B25" s="28" t="s">
        <v>148</v>
      </c>
      <c r="C25" s="855">
        <v>23614</v>
      </c>
      <c r="D25" s="648">
        <v>6014</v>
      </c>
      <c r="E25" s="855">
        <v>17085</v>
      </c>
      <c r="F25" s="856">
        <v>185</v>
      </c>
      <c r="G25" s="855">
        <v>20312</v>
      </c>
      <c r="H25" s="807">
        <v>15315</v>
      </c>
      <c r="I25" s="807">
        <v>3876</v>
      </c>
      <c r="J25" s="807">
        <v>10802</v>
      </c>
      <c r="K25" s="857">
        <v>226</v>
      </c>
      <c r="L25" s="807">
        <v>1284676</v>
      </c>
      <c r="M25" s="807">
        <v>569253</v>
      </c>
      <c r="N25" s="807">
        <v>681011</v>
      </c>
      <c r="O25" s="480">
        <v>13731</v>
      </c>
      <c r="P25" s="232"/>
      <c r="Q25" s="232"/>
    </row>
    <row r="26" spans="1:17">
      <c r="A26" s="104"/>
      <c r="B26" s="28" t="s">
        <v>4</v>
      </c>
      <c r="C26" s="855">
        <v>25357</v>
      </c>
      <c r="D26" s="648">
        <v>6520</v>
      </c>
      <c r="E26" s="855">
        <v>18316</v>
      </c>
      <c r="F26" s="856">
        <v>185</v>
      </c>
      <c r="G26" s="855">
        <v>21639</v>
      </c>
      <c r="H26" s="807">
        <v>18363</v>
      </c>
      <c r="I26" s="807">
        <v>4302</v>
      </c>
      <c r="J26" s="807">
        <v>13283</v>
      </c>
      <c r="K26" s="857">
        <v>315</v>
      </c>
      <c r="L26" s="807">
        <v>1495286</v>
      </c>
      <c r="M26" s="807">
        <v>630544</v>
      </c>
      <c r="N26" s="807">
        <v>821591</v>
      </c>
      <c r="O26" s="480">
        <v>20427</v>
      </c>
      <c r="P26" s="232"/>
      <c r="Q26" s="232"/>
    </row>
    <row r="27" spans="1:17" s="913" customFormat="1">
      <c r="A27" s="104"/>
      <c r="B27" s="229" t="s">
        <v>30</v>
      </c>
      <c r="C27" s="789">
        <v>113.8</v>
      </c>
      <c r="D27" s="646">
        <v>106.5</v>
      </c>
      <c r="E27" s="789">
        <v>115.1</v>
      </c>
      <c r="F27" s="858" t="s">
        <v>6</v>
      </c>
      <c r="G27" s="792">
        <v>112.9</v>
      </c>
      <c r="H27" s="789">
        <v>110.2</v>
      </c>
      <c r="I27" s="789">
        <v>108.8</v>
      </c>
      <c r="J27" s="789">
        <v>108.7</v>
      </c>
      <c r="K27" s="934">
        <v>155.19999999999999</v>
      </c>
      <c r="L27" s="789">
        <v>111.4</v>
      </c>
      <c r="M27" s="789">
        <v>106.5</v>
      </c>
      <c r="N27" s="789">
        <v>113.7</v>
      </c>
      <c r="O27" s="321">
        <v>140.19999999999999</v>
      </c>
      <c r="P27" s="232"/>
      <c r="Q27" s="232"/>
    </row>
    <row r="28" spans="1:17">
      <c r="A28" s="104"/>
      <c r="B28" s="726"/>
      <c r="C28" s="931"/>
      <c r="D28" s="727"/>
      <c r="E28" s="931"/>
      <c r="F28" s="859"/>
      <c r="G28" s="929"/>
      <c r="H28" s="931"/>
      <c r="I28" s="931"/>
      <c r="J28" s="931"/>
      <c r="K28" s="860"/>
      <c r="L28" s="931"/>
      <c r="M28" s="931"/>
      <c r="N28" s="931"/>
      <c r="O28" s="946"/>
      <c r="P28" s="232"/>
      <c r="Q28" s="232"/>
    </row>
    <row r="29" spans="1:17">
      <c r="A29" s="104">
        <v>2020</v>
      </c>
      <c r="B29" s="28" t="s">
        <v>149</v>
      </c>
      <c r="C29" s="807">
        <v>1701</v>
      </c>
      <c r="D29" s="861">
        <v>470</v>
      </c>
      <c r="E29" s="807">
        <v>1231</v>
      </c>
      <c r="F29" s="859" t="s">
        <v>89</v>
      </c>
      <c r="G29" s="811">
        <v>1385</v>
      </c>
      <c r="H29" s="807" t="s">
        <v>1485</v>
      </c>
      <c r="I29" s="807" t="s">
        <v>1494</v>
      </c>
      <c r="J29" s="807" t="s">
        <v>1495</v>
      </c>
      <c r="K29" s="857" t="s">
        <v>89</v>
      </c>
      <c r="L29" s="807" t="s">
        <v>1496</v>
      </c>
      <c r="M29" s="807" t="s">
        <v>1497</v>
      </c>
      <c r="N29" s="807" t="s">
        <v>1498</v>
      </c>
      <c r="O29" s="862" t="s">
        <v>89</v>
      </c>
      <c r="P29" s="232"/>
      <c r="Q29" s="232"/>
    </row>
    <row r="30" spans="1:17">
      <c r="A30" s="104"/>
      <c r="B30" s="28" t="s">
        <v>150</v>
      </c>
      <c r="C30" s="807">
        <v>3189</v>
      </c>
      <c r="D30" s="861">
        <v>985</v>
      </c>
      <c r="E30" s="807">
        <v>2194</v>
      </c>
      <c r="F30" s="859" t="s">
        <v>89</v>
      </c>
      <c r="G30" s="811">
        <v>2951</v>
      </c>
      <c r="H30" s="807" t="s">
        <v>1499</v>
      </c>
      <c r="I30" s="807" t="s">
        <v>1500</v>
      </c>
      <c r="J30" s="807" t="s">
        <v>1501</v>
      </c>
      <c r="K30" s="857" t="s">
        <v>89</v>
      </c>
      <c r="L30" s="807" t="s">
        <v>1502</v>
      </c>
      <c r="M30" s="807" t="s">
        <v>1503</v>
      </c>
      <c r="N30" s="807" t="s">
        <v>1504</v>
      </c>
      <c r="O30" s="862" t="s">
        <v>89</v>
      </c>
      <c r="P30" s="232"/>
      <c r="Q30" s="232"/>
    </row>
    <row r="31" spans="1:17">
      <c r="A31" s="104"/>
      <c r="B31" s="28" t="s">
        <v>75</v>
      </c>
      <c r="C31" s="807">
        <v>4870</v>
      </c>
      <c r="D31" s="861">
        <v>1511</v>
      </c>
      <c r="E31" s="807">
        <v>3349</v>
      </c>
      <c r="F31" s="859" t="s">
        <v>89</v>
      </c>
      <c r="G31" s="811">
        <v>3946</v>
      </c>
      <c r="H31" s="807" t="s">
        <v>1505</v>
      </c>
      <c r="I31" s="807" t="s">
        <v>1506</v>
      </c>
      <c r="J31" s="807" t="s">
        <v>1507</v>
      </c>
      <c r="K31" s="857" t="s">
        <v>89</v>
      </c>
      <c r="L31" s="807" t="s">
        <v>1508</v>
      </c>
      <c r="M31" s="807" t="s">
        <v>1509</v>
      </c>
      <c r="N31" s="807" t="s">
        <v>1510</v>
      </c>
      <c r="O31" s="862" t="s">
        <v>89</v>
      </c>
      <c r="P31" s="232"/>
      <c r="Q31" s="232"/>
    </row>
    <row r="32" spans="1:17" s="913" customFormat="1">
      <c r="A32" s="104"/>
      <c r="B32" s="231" t="s">
        <v>41</v>
      </c>
      <c r="C32" s="807">
        <v>6599</v>
      </c>
      <c r="D32" s="861">
        <v>1959</v>
      </c>
      <c r="E32" s="807">
        <v>4630</v>
      </c>
      <c r="F32" s="859" t="s">
        <v>89</v>
      </c>
      <c r="G32" s="811">
        <v>5832</v>
      </c>
      <c r="H32" s="807">
        <v>5045</v>
      </c>
      <c r="I32" s="807">
        <v>1288</v>
      </c>
      <c r="J32" s="807">
        <v>3672</v>
      </c>
      <c r="K32" s="857" t="s">
        <v>89</v>
      </c>
      <c r="L32" s="807">
        <v>423443</v>
      </c>
      <c r="M32" s="807">
        <v>185716</v>
      </c>
      <c r="N32" s="807">
        <v>233051</v>
      </c>
      <c r="O32" s="862" t="s">
        <v>89</v>
      </c>
      <c r="P32" s="232"/>
      <c r="Q32" s="232"/>
    </row>
    <row r="33" spans="1:17" s="913" customFormat="1">
      <c r="A33" s="104"/>
      <c r="B33" s="231" t="s">
        <v>42</v>
      </c>
      <c r="C33" s="807">
        <v>8665</v>
      </c>
      <c r="D33" s="861">
        <v>2465</v>
      </c>
      <c r="E33" s="807">
        <v>6112</v>
      </c>
      <c r="F33" s="859" t="s">
        <v>89</v>
      </c>
      <c r="G33" s="811">
        <v>7031</v>
      </c>
      <c r="H33" s="807">
        <v>6905</v>
      </c>
      <c r="I33" s="807">
        <v>1593</v>
      </c>
      <c r="J33" s="807">
        <v>5177</v>
      </c>
      <c r="K33" s="857">
        <v>42</v>
      </c>
      <c r="L33" s="807">
        <v>556388</v>
      </c>
      <c r="M33" s="807">
        <v>231475</v>
      </c>
      <c r="N33" s="807">
        <v>317921</v>
      </c>
      <c r="O33" s="862">
        <v>1938</v>
      </c>
      <c r="P33" s="232"/>
      <c r="Q33" s="232"/>
    </row>
    <row r="34" spans="1:17" s="913" customFormat="1">
      <c r="A34" s="104"/>
      <c r="B34" s="231" t="s">
        <v>26</v>
      </c>
      <c r="C34" s="807">
        <v>11499</v>
      </c>
      <c r="D34" s="861">
        <v>3099</v>
      </c>
      <c r="E34" s="807">
        <v>8312</v>
      </c>
      <c r="F34" s="859" t="s">
        <v>89</v>
      </c>
      <c r="G34" s="811">
        <v>8881</v>
      </c>
      <c r="H34" s="807">
        <v>8453</v>
      </c>
      <c r="I34" s="807">
        <v>1989</v>
      </c>
      <c r="J34" s="807">
        <v>6318</v>
      </c>
      <c r="K34" s="857">
        <v>42</v>
      </c>
      <c r="L34" s="807">
        <v>684131</v>
      </c>
      <c r="M34" s="807">
        <v>288732</v>
      </c>
      <c r="N34" s="807">
        <v>387893</v>
      </c>
      <c r="O34" s="862">
        <v>1938</v>
      </c>
      <c r="P34" s="232"/>
      <c r="Q34" s="232"/>
    </row>
    <row r="35" spans="1:17">
      <c r="A35" s="104"/>
      <c r="B35" s="229" t="s">
        <v>30</v>
      </c>
      <c r="C35" s="789">
        <v>90.1</v>
      </c>
      <c r="D35" s="646">
        <v>97.9</v>
      </c>
      <c r="E35" s="789">
        <v>89.2</v>
      </c>
      <c r="F35" s="858" t="s">
        <v>6</v>
      </c>
      <c r="G35" s="792">
        <v>86.3</v>
      </c>
      <c r="H35" s="789">
        <v>105.3</v>
      </c>
      <c r="I35" s="789">
        <v>96.4</v>
      </c>
      <c r="J35" s="789">
        <v>109.9</v>
      </c>
      <c r="K35" s="858">
        <v>87.5</v>
      </c>
      <c r="L35" s="789">
        <v>102.5</v>
      </c>
      <c r="M35" s="789">
        <v>95.4</v>
      </c>
      <c r="N35" s="789">
        <v>110.2</v>
      </c>
      <c r="O35" s="1090">
        <v>60.2</v>
      </c>
      <c r="P35" s="232"/>
      <c r="Q35" s="232"/>
    </row>
    <row r="36" spans="1:17">
      <c r="A36" s="1556" t="s">
        <v>441</v>
      </c>
      <c r="B36" s="1556"/>
      <c r="C36" s="1556"/>
      <c r="D36" s="1556"/>
      <c r="E36" s="1556"/>
      <c r="F36" s="1556"/>
      <c r="G36" s="1556"/>
      <c r="H36" s="1556"/>
      <c r="I36" s="1556"/>
      <c r="J36" s="1556"/>
      <c r="K36" s="1556"/>
      <c r="L36" s="1556"/>
      <c r="M36" s="1556"/>
      <c r="N36" s="1556"/>
      <c r="O36" s="1556"/>
      <c r="P36" s="232"/>
      <c r="Q36" s="232"/>
    </row>
    <row r="37" spans="1:17">
      <c r="A37" s="1557" t="s">
        <v>442</v>
      </c>
      <c r="B37" s="1557"/>
      <c r="C37" s="1557"/>
      <c r="D37" s="1557"/>
      <c r="E37" s="1557"/>
      <c r="F37" s="1557"/>
      <c r="G37" s="1557"/>
      <c r="H37" s="1557"/>
      <c r="I37" s="1557"/>
      <c r="J37" s="1557"/>
      <c r="K37" s="1557"/>
      <c r="L37" s="1557"/>
      <c r="M37" s="1557"/>
      <c r="N37" s="1557"/>
      <c r="O37" s="1557"/>
      <c r="P37" s="232"/>
      <c r="Q37" s="232"/>
    </row>
    <row r="38" spans="1:17">
      <c r="P38" s="232"/>
      <c r="Q38" s="232"/>
    </row>
  </sheetData>
  <mergeCells count="21">
    <mergeCell ref="A1:B1"/>
    <mergeCell ref="A2:B2"/>
    <mergeCell ref="A3:B14"/>
    <mergeCell ref="C3:C14"/>
    <mergeCell ref="G3:G14"/>
    <mergeCell ref="D5:D14"/>
    <mergeCell ref="E5:E14"/>
    <mergeCell ref="A36:O36"/>
    <mergeCell ref="A37:O37"/>
    <mergeCell ref="F5:F14"/>
    <mergeCell ref="H6:H14"/>
    <mergeCell ref="I6:K6"/>
    <mergeCell ref="L6:L14"/>
    <mergeCell ref="M6:O6"/>
    <mergeCell ref="I7:I14"/>
    <mergeCell ref="J7:J14"/>
    <mergeCell ref="K7:K14"/>
    <mergeCell ref="M7:M14"/>
    <mergeCell ref="N7:N14"/>
    <mergeCell ref="H3:O5"/>
    <mergeCell ref="O7:O14"/>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71"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2"/>
  <sheetViews>
    <sheetView showGridLines="0" topLeftCell="A4" zoomScaleNormal="100" workbookViewId="0">
      <selection activeCell="A4" sqref="A4:D4"/>
    </sheetView>
  </sheetViews>
  <sheetFormatPr defaultRowHeight="15"/>
  <cols>
    <col min="1" max="1" width="6.42578125" customWidth="1"/>
    <col min="2" max="2" width="17.85546875" customWidth="1"/>
    <col min="3" max="6" width="12.140625" customWidth="1"/>
    <col min="7" max="7" width="16" customWidth="1"/>
    <col min="8" max="8" width="14.28515625" customWidth="1"/>
    <col min="9" max="12" width="12.140625" customWidth="1"/>
  </cols>
  <sheetData>
    <row r="1" spans="1:13" ht="15.75">
      <c r="A1" s="1567" t="s">
        <v>151</v>
      </c>
      <c r="B1" s="1567"/>
      <c r="C1" s="1567"/>
      <c r="D1" s="1567"/>
      <c r="E1" s="1567"/>
      <c r="F1" s="1567"/>
      <c r="G1" s="233"/>
      <c r="H1" s="233"/>
      <c r="I1" s="233"/>
      <c r="J1" s="234"/>
      <c r="K1" s="739" t="s">
        <v>0</v>
      </c>
      <c r="L1" s="738"/>
    </row>
    <row r="2" spans="1:13" ht="15.75">
      <c r="A2" s="1568" t="s">
        <v>152</v>
      </c>
      <c r="B2" s="1568"/>
      <c r="C2" s="1568"/>
      <c r="D2" s="1568"/>
      <c r="E2" s="1568"/>
      <c r="F2" s="1568"/>
      <c r="G2" s="233"/>
      <c r="H2" s="233"/>
      <c r="I2" s="233"/>
      <c r="J2" s="234"/>
      <c r="K2" s="738" t="s">
        <v>1</v>
      </c>
      <c r="L2" s="738"/>
      <c r="M2" s="640"/>
    </row>
    <row r="3" spans="1:13">
      <c r="A3" s="235"/>
      <c r="B3" s="235"/>
      <c r="C3" s="235"/>
      <c r="D3" s="235"/>
      <c r="E3" s="235"/>
      <c r="F3" s="235"/>
      <c r="G3" s="233"/>
      <c r="H3" s="233"/>
      <c r="I3" s="233"/>
      <c r="J3" s="233"/>
      <c r="K3" s="142"/>
      <c r="L3" s="142"/>
    </row>
    <row r="4" spans="1:13">
      <c r="A4" s="1249" t="s">
        <v>1276</v>
      </c>
      <c r="B4" s="1249"/>
      <c r="C4" s="1249"/>
      <c r="D4" s="1249"/>
      <c r="E4" s="48"/>
      <c r="F4" s="59"/>
      <c r="G4" s="36"/>
      <c r="H4" s="36"/>
      <c r="I4" s="36"/>
      <c r="J4" s="118"/>
      <c r="K4" s="118"/>
      <c r="L4" s="118"/>
    </row>
    <row r="5" spans="1:13">
      <c r="A5" s="1433" t="s">
        <v>778</v>
      </c>
      <c r="B5" s="1433"/>
      <c r="C5" s="1433"/>
      <c r="D5" s="1433"/>
      <c r="E5" s="101"/>
      <c r="F5" s="59"/>
      <c r="G5" s="36"/>
      <c r="H5" s="36"/>
      <c r="I5" s="36"/>
      <c r="J5" s="118"/>
      <c r="K5" s="118"/>
      <c r="L5" s="118"/>
    </row>
    <row r="6" spans="1:13">
      <c r="A6" s="1349" t="s">
        <v>538</v>
      </c>
      <c r="B6" s="1188"/>
      <c r="C6" s="1448" t="s">
        <v>779</v>
      </c>
      <c r="D6" s="1453"/>
      <c r="E6" s="1454"/>
      <c r="F6" s="1346" t="s">
        <v>780</v>
      </c>
      <c r="G6" s="1453"/>
      <c r="H6" s="1453"/>
      <c r="I6" s="1453"/>
      <c r="J6" s="1453"/>
      <c r="K6" s="1453"/>
      <c r="L6" s="1453"/>
    </row>
    <row r="7" spans="1:13">
      <c r="A7" s="1332"/>
      <c r="B7" s="1190"/>
      <c r="C7" s="1564" t="s">
        <v>781</v>
      </c>
      <c r="D7" s="1565" t="s">
        <v>782</v>
      </c>
      <c r="E7" s="1564" t="s">
        <v>783</v>
      </c>
      <c r="F7" s="1564" t="s">
        <v>470</v>
      </c>
      <c r="G7" s="1352" t="s">
        <v>784</v>
      </c>
      <c r="H7" s="1355" t="s">
        <v>785</v>
      </c>
      <c r="I7" s="1355" t="s">
        <v>786</v>
      </c>
      <c r="J7" s="1453" t="s">
        <v>787</v>
      </c>
      <c r="K7" s="236"/>
      <c r="L7" s="236"/>
    </row>
    <row r="8" spans="1:13">
      <c r="A8" s="1332"/>
      <c r="B8" s="1190"/>
      <c r="C8" s="1195"/>
      <c r="D8" s="1323"/>
      <c r="E8" s="1195"/>
      <c r="F8" s="1195"/>
      <c r="G8" s="1353"/>
      <c r="H8" s="1561"/>
      <c r="I8" s="1561"/>
      <c r="J8" s="1215"/>
      <c r="K8" s="227"/>
      <c r="L8" s="227"/>
    </row>
    <row r="9" spans="1:13">
      <c r="A9" s="1332"/>
      <c r="B9" s="1190"/>
      <c r="C9" s="1195"/>
      <c r="D9" s="1323"/>
      <c r="E9" s="1195"/>
      <c r="F9" s="1195"/>
      <c r="G9" s="1353"/>
      <c r="H9" s="1561"/>
      <c r="I9" s="1561"/>
      <c r="J9" s="1215"/>
      <c r="K9" s="1448" t="s">
        <v>788</v>
      </c>
      <c r="L9" s="236"/>
    </row>
    <row r="10" spans="1:13">
      <c r="A10" s="1332"/>
      <c r="B10" s="1190"/>
      <c r="C10" s="1195"/>
      <c r="D10" s="1323"/>
      <c r="E10" s="1195"/>
      <c r="F10" s="1195"/>
      <c r="G10" s="1353"/>
      <c r="H10" s="1561"/>
      <c r="I10" s="1561"/>
      <c r="J10" s="1215"/>
      <c r="K10" s="1323"/>
      <c r="L10" s="227"/>
    </row>
    <row r="11" spans="1:13">
      <c r="A11" s="1332"/>
      <c r="B11" s="1190"/>
      <c r="C11" s="1195"/>
      <c r="D11" s="1323"/>
      <c r="E11" s="1195"/>
      <c r="F11" s="1195"/>
      <c r="G11" s="1353"/>
      <c r="H11" s="1561"/>
      <c r="I11" s="1561"/>
      <c r="J11" s="1215"/>
      <c r="K11" s="1323"/>
      <c r="L11" s="1346" t="s">
        <v>789</v>
      </c>
    </row>
    <row r="12" spans="1:13">
      <c r="A12" s="1332"/>
      <c r="B12" s="1190"/>
      <c r="C12" s="1195"/>
      <c r="D12" s="1323"/>
      <c r="E12" s="1195"/>
      <c r="F12" s="1195"/>
      <c r="G12" s="1353"/>
      <c r="H12" s="1561"/>
      <c r="I12" s="1562"/>
      <c r="J12" s="1218"/>
      <c r="K12" s="1217"/>
      <c r="L12" s="1458"/>
    </row>
    <row r="13" spans="1:13">
      <c r="A13" s="1332"/>
      <c r="B13" s="1190"/>
      <c r="C13" s="1448" t="s">
        <v>1195</v>
      </c>
      <c r="D13" s="1453"/>
      <c r="E13" s="1453"/>
      <c r="F13" s="1453"/>
      <c r="G13" s="1453"/>
      <c r="H13" s="1453"/>
      <c r="I13" s="1453"/>
      <c r="J13" s="1453"/>
      <c r="K13" s="1453"/>
      <c r="L13" s="1453"/>
    </row>
    <row r="14" spans="1:13">
      <c r="A14" s="1569" t="s">
        <v>153</v>
      </c>
      <c r="B14" s="1569"/>
      <c r="C14" s="1569"/>
      <c r="D14" s="1569"/>
      <c r="E14" s="1569"/>
      <c r="F14" s="1569"/>
      <c r="G14" s="1569"/>
      <c r="H14" s="1569"/>
      <c r="I14" s="1569"/>
      <c r="J14" s="1569"/>
      <c r="K14" s="1569"/>
      <c r="L14" s="1569"/>
    </row>
    <row r="15" spans="1:13">
      <c r="A15" s="1570" t="s">
        <v>154</v>
      </c>
      <c r="B15" s="1571"/>
      <c r="C15" s="1571"/>
      <c r="D15" s="1571"/>
      <c r="E15" s="1571"/>
      <c r="F15" s="1571"/>
      <c r="G15" s="1571"/>
      <c r="H15" s="1571"/>
      <c r="I15" s="1571"/>
      <c r="J15" s="1571"/>
      <c r="K15" s="1571"/>
      <c r="L15" s="1571"/>
    </row>
    <row r="16" spans="1:13">
      <c r="A16" s="511">
        <v>2018</v>
      </c>
      <c r="B16" s="28" t="s">
        <v>14</v>
      </c>
      <c r="C16" s="803" t="s">
        <v>6</v>
      </c>
      <c r="D16" s="803" t="s">
        <v>6</v>
      </c>
      <c r="E16" s="803" t="s">
        <v>6</v>
      </c>
      <c r="F16" s="803">
        <v>786.8</v>
      </c>
      <c r="G16" s="803">
        <v>265.2</v>
      </c>
      <c r="H16" s="803">
        <v>195.8</v>
      </c>
      <c r="I16" s="453">
        <v>256.8</v>
      </c>
      <c r="J16" s="453">
        <v>69</v>
      </c>
      <c r="K16" s="803">
        <v>67.900000000000006</v>
      </c>
      <c r="L16" s="465">
        <v>44.7</v>
      </c>
    </row>
    <row r="17" spans="1:12">
      <c r="A17" s="196"/>
      <c r="B17" s="148" t="s">
        <v>17</v>
      </c>
      <c r="C17" s="804">
        <v>213.6</v>
      </c>
      <c r="D17" s="804">
        <v>73.3</v>
      </c>
      <c r="E17" s="804">
        <v>140.30000000000001</v>
      </c>
      <c r="F17" s="804">
        <v>772.4</v>
      </c>
      <c r="G17" s="804">
        <v>264.10000000000002</v>
      </c>
      <c r="H17" s="804">
        <v>190</v>
      </c>
      <c r="I17" s="454">
        <v>247.3</v>
      </c>
      <c r="J17" s="805">
        <v>71</v>
      </c>
      <c r="K17" s="805">
        <v>70</v>
      </c>
      <c r="L17" s="455">
        <v>43.4</v>
      </c>
    </row>
    <row r="18" spans="1:12">
      <c r="A18" s="196"/>
      <c r="B18" s="148" t="s">
        <v>11</v>
      </c>
      <c r="C18" s="804">
        <v>210.9</v>
      </c>
      <c r="D18" s="804">
        <v>74.099999999999994</v>
      </c>
      <c r="E18" s="804">
        <v>136.80000000000001</v>
      </c>
      <c r="F18" s="804">
        <v>682.7</v>
      </c>
      <c r="G18" s="804">
        <v>210.6</v>
      </c>
      <c r="H18" s="804">
        <v>156.1</v>
      </c>
      <c r="I18" s="454">
        <v>255.9</v>
      </c>
      <c r="J18" s="805">
        <v>60.1</v>
      </c>
      <c r="K18" s="805">
        <v>59.3</v>
      </c>
      <c r="L18" s="455">
        <v>38.1</v>
      </c>
    </row>
    <row r="19" spans="1:12">
      <c r="A19" s="196"/>
      <c r="B19" s="237" t="s">
        <v>25</v>
      </c>
      <c r="C19" s="58">
        <v>100.3</v>
      </c>
      <c r="D19" s="58">
        <v>106.7</v>
      </c>
      <c r="E19" s="58">
        <v>97.2</v>
      </c>
      <c r="F19" s="58">
        <v>88.9</v>
      </c>
      <c r="G19" s="58">
        <v>77.900000000000006</v>
      </c>
      <c r="H19" s="58">
        <v>79.5</v>
      </c>
      <c r="I19" s="456">
        <v>109.3</v>
      </c>
      <c r="J19" s="58">
        <v>89.1</v>
      </c>
      <c r="K19" s="58">
        <v>89.2</v>
      </c>
      <c r="L19" s="508">
        <v>85.7</v>
      </c>
    </row>
    <row r="20" spans="1:12">
      <c r="A20" s="196"/>
      <c r="B20" s="237" t="s">
        <v>53</v>
      </c>
      <c r="C20" s="58">
        <v>98.8</v>
      </c>
      <c r="D20" s="58">
        <v>101.1</v>
      </c>
      <c r="E20" s="58">
        <v>97.6</v>
      </c>
      <c r="F20" s="58">
        <v>88.4</v>
      </c>
      <c r="G20" s="58">
        <v>79.7</v>
      </c>
      <c r="H20" s="58">
        <v>82.2</v>
      </c>
      <c r="I20" s="58">
        <v>103.5</v>
      </c>
      <c r="J20" s="58">
        <v>84.7</v>
      </c>
      <c r="K20" s="58">
        <v>84.7</v>
      </c>
      <c r="L20" s="508">
        <v>87.8</v>
      </c>
    </row>
    <row r="21" spans="1:12">
      <c r="A21" s="196"/>
      <c r="B21" s="148"/>
      <c r="C21" s="804"/>
      <c r="D21" s="804"/>
      <c r="E21" s="804"/>
      <c r="F21" s="804"/>
      <c r="G21" s="804"/>
      <c r="H21" s="804"/>
      <c r="I21" s="454"/>
      <c r="J21" s="805"/>
      <c r="K21" s="805"/>
      <c r="L21" s="455"/>
    </row>
    <row r="22" spans="1:12">
      <c r="A22" s="511">
        <v>2019</v>
      </c>
      <c r="B22" s="28" t="s">
        <v>17</v>
      </c>
      <c r="C22" s="803">
        <v>219.4</v>
      </c>
      <c r="D22" s="803">
        <v>71.599999999999994</v>
      </c>
      <c r="E22" s="803">
        <v>147.80000000000001</v>
      </c>
      <c r="F22" s="803">
        <v>771.9</v>
      </c>
      <c r="G22" s="803">
        <v>241.4</v>
      </c>
      <c r="H22" s="803">
        <v>195.1</v>
      </c>
      <c r="I22" s="453">
        <v>273.60000000000002</v>
      </c>
      <c r="J22" s="453">
        <v>61.8</v>
      </c>
      <c r="K22" s="803">
        <v>61</v>
      </c>
      <c r="L22" s="465">
        <v>39.799999999999997</v>
      </c>
    </row>
    <row r="23" spans="1:12">
      <c r="A23" s="511"/>
      <c r="B23" s="148" t="s">
        <v>11</v>
      </c>
      <c r="C23" s="803">
        <v>219.1</v>
      </c>
      <c r="D23" s="803">
        <v>72.3</v>
      </c>
      <c r="E23" s="803">
        <v>146.80000000000001</v>
      </c>
      <c r="F23" s="803">
        <v>760</v>
      </c>
      <c r="G23" s="803">
        <v>224.1</v>
      </c>
      <c r="H23" s="803">
        <v>191.5</v>
      </c>
      <c r="I23" s="453">
        <v>276.5</v>
      </c>
      <c r="J23" s="453">
        <v>67.400000000000006</v>
      </c>
      <c r="K23" s="803">
        <v>66.599999999999994</v>
      </c>
      <c r="L23" s="465">
        <v>42.5</v>
      </c>
    </row>
    <row r="24" spans="1:12">
      <c r="A24" s="196"/>
      <c r="B24" s="237" t="s">
        <v>25</v>
      </c>
      <c r="C24" s="58">
        <v>103.9</v>
      </c>
      <c r="D24" s="58">
        <v>97.5</v>
      </c>
      <c r="E24" s="58">
        <v>107.3</v>
      </c>
      <c r="F24" s="58">
        <v>111.3</v>
      </c>
      <c r="G24" s="58">
        <v>106.4</v>
      </c>
      <c r="H24" s="58">
        <v>122.7</v>
      </c>
      <c r="I24" s="456">
        <v>108.1</v>
      </c>
      <c r="J24" s="58">
        <v>112.2</v>
      </c>
      <c r="K24" s="58">
        <v>112.3</v>
      </c>
      <c r="L24" s="508">
        <v>111.4</v>
      </c>
    </row>
    <row r="25" spans="1:12">
      <c r="A25" s="196"/>
      <c r="B25" s="237" t="s">
        <v>53</v>
      </c>
      <c r="C25" s="58">
        <v>99.9</v>
      </c>
      <c r="D25" s="58">
        <v>101</v>
      </c>
      <c r="E25" s="58">
        <v>99.3</v>
      </c>
      <c r="F25" s="58">
        <v>98.4</v>
      </c>
      <c r="G25" s="58">
        <v>92.8</v>
      </c>
      <c r="H25" s="58">
        <v>98.2</v>
      </c>
      <c r="I25" s="58">
        <v>101.1</v>
      </c>
      <c r="J25" s="58">
        <v>109.1</v>
      </c>
      <c r="K25" s="58">
        <v>109.2</v>
      </c>
      <c r="L25" s="508">
        <v>106.8</v>
      </c>
    </row>
    <row r="26" spans="1:12" s="913" customFormat="1">
      <c r="A26" s="125"/>
      <c r="B26" s="728"/>
      <c r="C26" s="961"/>
      <c r="D26" s="961"/>
      <c r="E26" s="961"/>
      <c r="F26" s="961"/>
      <c r="G26" s="961"/>
      <c r="H26" s="961"/>
      <c r="I26" s="961"/>
      <c r="J26" s="961"/>
      <c r="K26" s="961"/>
      <c r="L26" s="962"/>
    </row>
    <row r="27" spans="1:12" s="913" customFormat="1">
      <c r="A27" s="511">
        <v>2020</v>
      </c>
      <c r="B27" s="532" t="s">
        <v>17</v>
      </c>
      <c r="C27" s="803" t="s">
        <v>6</v>
      </c>
      <c r="D27" s="803" t="s">
        <v>6</v>
      </c>
      <c r="E27" s="803" t="s">
        <v>6</v>
      </c>
      <c r="F27" s="803" t="s">
        <v>6</v>
      </c>
      <c r="G27" s="803" t="s">
        <v>6</v>
      </c>
      <c r="H27" s="803" t="s">
        <v>6</v>
      </c>
      <c r="I27" s="803" t="s">
        <v>6</v>
      </c>
      <c r="J27" s="803" t="s">
        <v>6</v>
      </c>
      <c r="K27" s="803" t="s">
        <v>6</v>
      </c>
      <c r="L27" s="465" t="s">
        <v>6</v>
      </c>
    </row>
    <row r="28" spans="1:12" s="913" customFormat="1">
      <c r="A28" s="125"/>
      <c r="B28" s="728" t="s">
        <v>25</v>
      </c>
      <c r="C28" s="803" t="s">
        <v>6</v>
      </c>
      <c r="D28" s="803" t="s">
        <v>6</v>
      </c>
      <c r="E28" s="803" t="s">
        <v>6</v>
      </c>
      <c r="F28" s="803" t="s">
        <v>6</v>
      </c>
      <c r="G28" s="803" t="s">
        <v>6</v>
      </c>
      <c r="H28" s="803" t="s">
        <v>6</v>
      </c>
      <c r="I28" s="803" t="s">
        <v>6</v>
      </c>
      <c r="J28" s="803" t="s">
        <v>6</v>
      </c>
      <c r="K28" s="803" t="s">
        <v>6</v>
      </c>
      <c r="L28" s="465" t="s">
        <v>6</v>
      </c>
    </row>
    <row r="29" spans="1:12" s="913" customFormat="1">
      <c r="A29" s="125"/>
      <c r="B29" s="728" t="s">
        <v>53</v>
      </c>
      <c r="C29" s="803" t="s">
        <v>6</v>
      </c>
      <c r="D29" s="803" t="s">
        <v>6</v>
      </c>
      <c r="E29" s="803" t="s">
        <v>6</v>
      </c>
      <c r="F29" s="803" t="s">
        <v>6</v>
      </c>
      <c r="G29" s="803" t="s">
        <v>6</v>
      </c>
      <c r="H29" s="803" t="s">
        <v>6</v>
      </c>
      <c r="I29" s="803" t="s">
        <v>6</v>
      </c>
      <c r="J29" s="803" t="s">
        <v>6</v>
      </c>
      <c r="K29" s="803" t="s">
        <v>6</v>
      </c>
      <c r="L29" s="465" t="s">
        <v>6</v>
      </c>
    </row>
    <row r="30" spans="1:12" s="913" customFormat="1">
      <c r="A30" s="82"/>
      <c r="B30" s="960"/>
      <c r="C30" s="457"/>
      <c r="D30" s="457"/>
      <c r="E30" s="457"/>
      <c r="F30" s="457"/>
      <c r="G30" s="457"/>
      <c r="H30" s="457"/>
      <c r="I30" s="457"/>
      <c r="J30" s="457"/>
      <c r="K30" s="457"/>
      <c r="L30" s="457"/>
    </row>
    <row r="31" spans="1:12" ht="12.6" customHeight="1">
      <c r="A31" s="1556" t="s">
        <v>155</v>
      </c>
      <c r="B31" s="1556"/>
      <c r="C31" s="1556"/>
      <c r="D31" s="1556"/>
      <c r="E31" s="1556"/>
      <c r="F31" s="1556"/>
      <c r="G31" s="1556"/>
      <c r="H31" s="1556"/>
      <c r="I31" s="1556"/>
      <c r="J31" s="1556"/>
      <c r="K31" s="1556"/>
      <c r="L31" s="1556"/>
    </row>
    <row r="32" spans="1:12">
      <c r="A32" s="1566" t="s">
        <v>156</v>
      </c>
      <c r="B32" s="1566"/>
      <c r="C32" s="1566"/>
      <c r="D32" s="1566"/>
      <c r="E32" s="1566"/>
      <c r="F32" s="1566"/>
      <c r="G32" s="1566"/>
      <c r="H32" s="1566"/>
      <c r="I32" s="1566"/>
      <c r="J32" s="1566"/>
      <c r="K32" s="1566"/>
      <c r="L32" s="1566"/>
    </row>
  </sheetData>
  <mergeCells count="22">
    <mergeCell ref="A31:L31"/>
    <mergeCell ref="A32:L32"/>
    <mergeCell ref="H7:H12"/>
    <mergeCell ref="I7:I12"/>
    <mergeCell ref="A1:F1"/>
    <mergeCell ref="A2:F2"/>
    <mergeCell ref="A4:D4"/>
    <mergeCell ref="A5:D5"/>
    <mergeCell ref="J7:J12"/>
    <mergeCell ref="K9:K12"/>
    <mergeCell ref="L11:L12"/>
    <mergeCell ref="C13:L13"/>
    <mergeCell ref="A14:L14"/>
    <mergeCell ref="A15:L15"/>
    <mergeCell ref="A6:B13"/>
    <mergeCell ref="C6:E6"/>
    <mergeCell ref="F6:L6"/>
    <mergeCell ref="C7:C12"/>
    <mergeCell ref="D7:D12"/>
    <mergeCell ref="E7:E12"/>
    <mergeCell ref="F7:F12"/>
    <mergeCell ref="G7:G12"/>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86"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9"/>
  <sheetViews>
    <sheetView showGridLines="0" zoomScaleNormal="100" workbookViewId="0">
      <selection sqref="A1:D1"/>
    </sheetView>
  </sheetViews>
  <sheetFormatPr defaultRowHeight="15"/>
  <cols>
    <col min="1" max="1" width="6.42578125" customWidth="1"/>
    <col min="2" max="2" width="17.85546875" customWidth="1"/>
    <col min="3" max="12" width="12" customWidth="1"/>
  </cols>
  <sheetData>
    <row r="1" spans="1:13">
      <c r="A1" s="1167" t="s">
        <v>1277</v>
      </c>
      <c r="B1" s="1167"/>
      <c r="C1" s="1167"/>
      <c r="D1" s="1167"/>
      <c r="E1" s="48"/>
      <c r="F1" s="141"/>
      <c r="G1" s="141"/>
      <c r="H1" s="141"/>
      <c r="I1" s="141"/>
      <c r="J1" s="239"/>
      <c r="K1" s="739" t="s">
        <v>0</v>
      </c>
      <c r="L1" s="100"/>
    </row>
    <row r="2" spans="1:13">
      <c r="A2" s="1449" t="s">
        <v>1141</v>
      </c>
      <c r="B2" s="1449"/>
      <c r="C2" s="1449"/>
      <c r="D2" s="1449"/>
      <c r="E2" s="101"/>
      <c r="F2" s="141"/>
      <c r="G2" s="141"/>
      <c r="H2" s="141"/>
      <c r="I2" s="141"/>
      <c r="J2" s="239"/>
      <c r="K2" s="738" t="s">
        <v>1</v>
      </c>
      <c r="L2" s="100"/>
      <c r="M2" s="640"/>
    </row>
    <row r="3" spans="1:13">
      <c r="A3" s="1349" t="s">
        <v>545</v>
      </c>
      <c r="B3" s="1188"/>
      <c r="C3" s="1448" t="s">
        <v>779</v>
      </c>
      <c r="D3" s="1453"/>
      <c r="E3" s="1454"/>
      <c r="F3" s="1346" t="s">
        <v>1142</v>
      </c>
      <c r="G3" s="1453"/>
      <c r="H3" s="1453"/>
      <c r="I3" s="1453"/>
      <c r="J3" s="1453"/>
      <c r="K3" s="1453"/>
      <c r="L3" s="1453"/>
    </row>
    <row r="4" spans="1:13">
      <c r="A4" s="1332"/>
      <c r="B4" s="1190"/>
      <c r="C4" s="1194" t="s">
        <v>781</v>
      </c>
      <c r="D4" s="1204" t="s">
        <v>1210</v>
      </c>
      <c r="E4" s="1194" t="s">
        <v>783</v>
      </c>
      <c r="F4" s="1194" t="s">
        <v>1143</v>
      </c>
      <c r="G4" s="1352" t="s">
        <v>1144</v>
      </c>
      <c r="H4" s="1355" t="s">
        <v>1145</v>
      </c>
      <c r="I4" s="1346" t="s">
        <v>1146</v>
      </c>
      <c r="J4" s="1346" t="s">
        <v>1147</v>
      </c>
      <c r="K4" s="236"/>
      <c r="L4" s="236"/>
    </row>
    <row r="5" spans="1:13">
      <c r="A5" s="1332"/>
      <c r="B5" s="1190"/>
      <c r="C5" s="1195"/>
      <c r="D5" s="1174"/>
      <c r="E5" s="1195"/>
      <c r="F5" s="1195"/>
      <c r="G5" s="1353"/>
      <c r="H5" s="1561"/>
      <c r="I5" s="1493"/>
      <c r="J5" s="1493"/>
      <c r="K5" s="227"/>
      <c r="L5" s="227"/>
    </row>
    <row r="6" spans="1:13">
      <c r="A6" s="1332"/>
      <c r="B6" s="1190"/>
      <c r="C6" s="1195"/>
      <c r="D6" s="1323"/>
      <c r="E6" s="1195"/>
      <c r="F6" s="1195"/>
      <c r="G6" s="1353"/>
      <c r="H6" s="1561"/>
      <c r="I6" s="1493"/>
      <c r="J6" s="1493"/>
      <c r="K6" s="1448" t="s">
        <v>788</v>
      </c>
      <c r="L6" s="236"/>
    </row>
    <row r="7" spans="1:13">
      <c r="A7" s="1332"/>
      <c r="B7" s="1190"/>
      <c r="C7" s="1195"/>
      <c r="D7" s="1323"/>
      <c r="E7" s="1195"/>
      <c r="F7" s="1195"/>
      <c r="G7" s="1353"/>
      <c r="H7" s="1561"/>
      <c r="I7" s="1493"/>
      <c r="J7" s="1493"/>
      <c r="K7" s="1323"/>
      <c r="L7" s="227"/>
    </row>
    <row r="8" spans="1:13">
      <c r="A8" s="1332"/>
      <c r="B8" s="1190"/>
      <c r="C8" s="1195"/>
      <c r="D8" s="1323"/>
      <c r="E8" s="1195"/>
      <c r="F8" s="1195"/>
      <c r="G8" s="1353"/>
      <c r="H8" s="1561"/>
      <c r="I8" s="1493"/>
      <c r="J8" s="1493"/>
      <c r="K8" s="1323"/>
      <c r="L8" s="1346" t="s">
        <v>1148</v>
      </c>
    </row>
    <row r="9" spans="1:13">
      <c r="A9" s="1332"/>
      <c r="B9" s="1190"/>
      <c r="C9" s="1196"/>
      <c r="D9" s="1217"/>
      <c r="E9" s="1196"/>
      <c r="F9" s="1196"/>
      <c r="G9" s="1575"/>
      <c r="H9" s="1562"/>
      <c r="I9" s="1458"/>
      <c r="J9" s="1458"/>
      <c r="K9" s="1217"/>
      <c r="L9" s="1458"/>
    </row>
    <row r="10" spans="1:13">
      <c r="A10" s="1332"/>
      <c r="B10" s="1190"/>
      <c r="C10" s="1448" t="s">
        <v>1149</v>
      </c>
      <c r="D10" s="1453"/>
      <c r="E10" s="1453"/>
      <c r="F10" s="1453"/>
      <c r="G10" s="1453"/>
      <c r="H10" s="1453"/>
      <c r="I10" s="1453"/>
      <c r="J10" s="1453"/>
      <c r="K10" s="1453"/>
      <c r="L10" s="1453"/>
    </row>
    <row r="11" spans="1:13">
      <c r="A11" s="1572" t="s">
        <v>157</v>
      </c>
      <c r="B11" s="1573"/>
      <c r="C11" s="1573"/>
      <c r="D11" s="1573"/>
      <c r="E11" s="1573"/>
      <c r="F11" s="1573"/>
      <c r="G11" s="1573"/>
      <c r="H11" s="1573"/>
      <c r="I11" s="1573"/>
      <c r="J11" s="1573"/>
      <c r="K11" s="1573"/>
      <c r="L11" s="1573"/>
    </row>
    <row r="12" spans="1:13">
      <c r="A12" s="1574" t="s">
        <v>158</v>
      </c>
      <c r="B12" s="1574"/>
      <c r="C12" s="1574"/>
      <c r="D12" s="1574"/>
      <c r="E12" s="1574"/>
      <c r="F12" s="1574"/>
      <c r="G12" s="1574"/>
      <c r="H12" s="1574"/>
      <c r="I12" s="1574"/>
      <c r="J12" s="1574"/>
      <c r="K12" s="1574"/>
      <c r="L12" s="1574"/>
    </row>
    <row r="13" spans="1:13">
      <c r="A13" s="511">
        <v>2018</v>
      </c>
      <c r="B13" s="28" t="s">
        <v>14</v>
      </c>
      <c r="C13" s="803" t="s">
        <v>6</v>
      </c>
      <c r="D13" s="803" t="s">
        <v>6</v>
      </c>
      <c r="E13" s="803" t="s">
        <v>6</v>
      </c>
      <c r="F13" s="803">
        <v>451.4</v>
      </c>
      <c r="G13" s="803">
        <v>113.9</v>
      </c>
      <c r="H13" s="803">
        <v>131.19999999999999</v>
      </c>
      <c r="I13" s="803">
        <v>173.9</v>
      </c>
      <c r="J13" s="803">
        <v>32.5</v>
      </c>
      <c r="K13" s="803">
        <v>31.5</v>
      </c>
      <c r="L13" s="465">
        <v>21.6</v>
      </c>
    </row>
    <row r="14" spans="1:13">
      <c r="A14" s="196"/>
      <c r="B14" s="148" t="s">
        <v>17</v>
      </c>
      <c r="C14" s="804">
        <v>204</v>
      </c>
      <c r="D14" s="804">
        <v>68.599999999999994</v>
      </c>
      <c r="E14" s="804">
        <v>135.4</v>
      </c>
      <c r="F14" s="804">
        <v>441</v>
      </c>
      <c r="G14" s="804">
        <v>109.8</v>
      </c>
      <c r="H14" s="804">
        <v>137.19999999999999</v>
      </c>
      <c r="I14" s="454">
        <v>160.19999999999999</v>
      </c>
      <c r="J14" s="805">
        <v>33.700000000000003</v>
      </c>
      <c r="K14" s="805">
        <v>32.799999999999997</v>
      </c>
      <c r="L14" s="455">
        <v>20.3</v>
      </c>
    </row>
    <row r="15" spans="1:13">
      <c r="A15" s="196"/>
      <c r="B15" s="148" t="s">
        <v>11</v>
      </c>
      <c r="C15" s="804">
        <v>201.7</v>
      </c>
      <c r="D15" s="804">
        <v>69.8</v>
      </c>
      <c r="E15" s="804">
        <v>131.9</v>
      </c>
      <c r="F15" s="804">
        <v>355.7</v>
      </c>
      <c r="G15" s="804">
        <v>59</v>
      </c>
      <c r="H15" s="804">
        <v>101.6</v>
      </c>
      <c r="I15" s="454">
        <v>171.6</v>
      </c>
      <c r="J15" s="805">
        <v>23.4</v>
      </c>
      <c r="K15" s="805">
        <v>22.8</v>
      </c>
      <c r="L15" s="455">
        <v>14.5</v>
      </c>
    </row>
    <row r="16" spans="1:13">
      <c r="A16" s="196"/>
      <c r="B16" s="237" t="s">
        <v>25</v>
      </c>
      <c r="C16" s="58">
        <v>100.4</v>
      </c>
      <c r="D16" s="58">
        <v>107.6</v>
      </c>
      <c r="E16" s="58">
        <v>97</v>
      </c>
      <c r="F16" s="58">
        <v>81.2</v>
      </c>
      <c r="G16" s="58">
        <v>50</v>
      </c>
      <c r="H16" s="58">
        <v>74</v>
      </c>
      <c r="I16" s="456">
        <v>113</v>
      </c>
      <c r="J16" s="58">
        <v>75.7</v>
      </c>
      <c r="K16" s="58">
        <v>75.7</v>
      </c>
      <c r="L16" s="457">
        <v>69.2</v>
      </c>
    </row>
    <row r="17" spans="1:12">
      <c r="A17" s="196"/>
      <c r="B17" s="237" t="s">
        <v>53</v>
      </c>
      <c r="C17" s="58">
        <v>98.9</v>
      </c>
      <c r="D17" s="58">
        <v>101.7</v>
      </c>
      <c r="E17" s="58">
        <v>97.5</v>
      </c>
      <c r="F17" s="58">
        <v>80.7</v>
      </c>
      <c r="G17" s="58">
        <v>53.8</v>
      </c>
      <c r="H17" s="58">
        <v>74.099999999999994</v>
      </c>
      <c r="I17" s="58">
        <v>107.1</v>
      </c>
      <c r="J17" s="58">
        <v>69.5</v>
      </c>
      <c r="K17" s="58">
        <v>69.3</v>
      </c>
      <c r="L17" s="508">
        <v>71.7</v>
      </c>
    </row>
    <row r="18" spans="1:12">
      <c r="A18" s="196"/>
      <c r="B18" s="148"/>
      <c r="C18" s="804"/>
      <c r="D18" s="804"/>
      <c r="E18" s="804"/>
      <c r="F18" s="804"/>
      <c r="G18" s="804"/>
      <c r="H18" s="804"/>
      <c r="I18" s="454"/>
      <c r="J18" s="805"/>
      <c r="K18" s="805"/>
      <c r="L18" s="455"/>
    </row>
    <row r="19" spans="1:12">
      <c r="A19" s="511">
        <v>2019</v>
      </c>
      <c r="B19" s="28" t="s">
        <v>17</v>
      </c>
      <c r="C19" s="804">
        <v>207.5</v>
      </c>
      <c r="D19" s="804">
        <v>66</v>
      </c>
      <c r="E19" s="804">
        <v>141.5</v>
      </c>
      <c r="F19" s="804">
        <v>429</v>
      </c>
      <c r="G19" s="804">
        <v>89.9</v>
      </c>
      <c r="H19" s="804">
        <v>121</v>
      </c>
      <c r="I19" s="454">
        <v>194.5</v>
      </c>
      <c r="J19" s="805">
        <v>23.7</v>
      </c>
      <c r="K19" s="805">
        <v>23</v>
      </c>
      <c r="L19" s="455">
        <v>16.2</v>
      </c>
    </row>
    <row r="20" spans="1:12">
      <c r="A20" s="511"/>
      <c r="B20" s="28" t="s">
        <v>11</v>
      </c>
      <c r="C20" s="804">
        <v>205.7</v>
      </c>
      <c r="D20" s="804">
        <v>66.2</v>
      </c>
      <c r="E20" s="804">
        <v>139.5</v>
      </c>
      <c r="F20" s="804">
        <v>423.3</v>
      </c>
      <c r="G20" s="804">
        <v>72.599999999999994</v>
      </c>
      <c r="H20" s="804">
        <v>131</v>
      </c>
      <c r="I20" s="454">
        <v>191.5</v>
      </c>
      <c r="J20" s="805">
        <v>28.2</v>
      </c>
      <c r="K20" s="805">
        <v>27.5</v>
      </c>
      <c r="L20" s="455">
        <v>17.7</v>
      </c>
    </row>
    <row r="21" spans="1:12">
      <c r="A21" s="511"/>
      <c r="B21" s="237" t="s">
        <v>25</v>
      </c>
      <c r="C21" s="58">
        <v>101.9</v>
      </c>
      <c r="D21" s="58">
        <v>94.8</v>
      </c>
      <c r="E21" s="58">
        <v>105.7</v>
      </c>
      <c r="F21" s="58">
        <v>119</v>
      </c>
      <c r="G21" s="58">
        <v>123</v>
      </c>
      <c r="H21" s="58">
        <v>128.9</v>
      </c>
      <c r="I21" s="456">
        <v>111.6</v>
      </c>
      <c r="J21" s="58">
        <v>120.5</v>
      </c>
      <c r="K21" s="58">
        <v>120.9</v>
      </c>
      <c r="L21" s="457">
        <v>122</v>
      </c>
    </row>
    <row r="22" spans="1:12">
      <c r="A22" s="27"/>
      <c r="B22" s="728" t="s">
        <v>53</v>
      </c>
      <c r="C22" s="961">
        <v>99.1</v>
      </c>
      <c r="D22" s="961">
        <v>100.3</v>
      </c>
      <c r="E22" s="961">
        <v>98.6</v>
      </c>
      <c r="F22" s="961">
        <v>98.7</v>
      </c>
      <c r="G22" s="961">
        <v>80.8</v>
      </c>
      <c r="H22" s="961">
        <v>108.3</v>
      </c>
      <c r="I22" s="961">
        <v>98.5</v>
      </c>
      <c r="J22" s="961">
        <v>118.9</v>
      </c>
      <c r="K22" s="961">
        <v>119.5</v>
      </c>
      <c r="L22" s="962">
        <v>109.7</v>
      </c>
    </row>
    <row r="23" spans="1:12" s="913" customFormat="1">
      <c r="A23" s="27"/>
      <c r="B23" s="728"/>
      <c r="C23" s="961"/>
      <c r="D23" s="961"/>
      <c r="E23" s="961"/>
      <c r="F23" s="961"/>
      <c r="G23" s="961"/>
      <c r="H23" s="961"/>
      <c r="I23" s="961"/>
      <c r="J23" s="961"/>
      <c r="K23" s="961"/>
      <c r="L23" s="962"/>
    </row>
    <row r="24" spans="1:12" s="913" customFormat="1">
      <c r="A24" s="27">
        <v>2020</v>
      </c>
      <c r="B24" s="490" t="s">
        <v>17</v>
      </c>
      <c r="C24" s="803" t="s">
        <v>6</v>
      </c>
      <c r="D24" s="803" t="s">
        <v>6</v>
      </c>
      <c r="E24" s="803" t="s">
        <v>6</v>
      </c>
      <c r="F24" s="803" t="s">
        <v>6</v>
      </c>
      <c r="G24" s="803" t="s">
        <v>6</v>
      </c>
      <c r="H24" s="803" t="s">
        <v>6</v>
      </c>
      <c r="I24" s="803" t="s">
        <v>6</v>
      </c>
      <c r="J24" s="803" t="s">
        <v>6</v>
      </c>
      <c r="K24" s="803" t="s">
        <v>6</v>
      </c>
      <c r="L24" s="465" t="s">
        <v>6</v>
      </c>
    </row>
    <row r="25" spans="1:12" s="913" customFormat="1">
      <c r="A25" s="27"/>
      <c r="B25" s="728" t="s">
        <v>25</v>
      </c>
      <c r="C25" s="803" t="s">
        <v>6</v>
      </c>
      <c r="D25" s="803" t="s">
        <v>6</v>
      </c>
      <c r="E25" s="803" t="s">
        <v>6</v>
      </c>
      <c r="F25" s="803" t="s">
        <v>6</v>
      </c>
      <c r="G25" s="803" t="s">
        <v>6</v>
      </c>
      <c r="H25" s="803" t="s">
        <v>6</v>
      </c>
      <c r="I25" s="803" t="s">
        <v>6</v>
      </c>
      <c r="J25" s="803" t="s">
        <v>6</v>
      </c>
      <c r="K25" s="803" t="s">
        <v>6</v>
      </c>
      <c r="L25" s="465" t="s">
        <v>6</v>
      </c>
    </row>
    <row r="26" spans="1:12" s="913" customFormat="1">
      <c r="A26" s="27"/>
      <c r="B26" s="728" t="s">
        <v>53</v>
      </c>
      <c r="C26" s="803" t="s">
        <v>6</v>
      </c>
      <c r="D26" s="803" t="s">
        <v>6</v>
      </c>
      <c r="E26" s="803" t="s">
        <v>6</v>
      </c>
      <c r="F26" s="803" t="s">
        <v>6</v>
      </c>
      <c r="G26" s="803" t="s">
        <v>6</v>
      </c>
      <c r="H26" s="803" t="s">
        <v>6</v>
      </c>
      <c r="I26" s="803" t="s">
        <v>6</v>
      </c>
      <c r="J26" s="803" t="s">
        <v>6</v>
      </c>
      <c r="K26" s="803" t="s">
        <v>6</v>
      </c>
      <c r="L26" s="465" t="s">
        <v>6</v>
      </c>
    </row>
    <row r="27" spans="1:12" s="913" customFormat="1">
      <c r="A27" s="104"/>
      <c r="B27" s="960"/>
      <c r="C27" s="457"/>
      <c r="D27" s="457"/>
      <c r="E27" s="457"/>
      <c r="F27" s="457"/>
      <c r="G27" s="457"/>
      <c r="H27" s="457"/>
      <c r="I27" s="457"/>
      <c r="J27" s="457"/>
      <c r="K27" s="457"/>
      <c r="L27" s="457"/>
    </row>
    <row r="28" spans="1:12">
      <c r="A28" s="1556" t="s">
        <v>159</v>
      </c>
      <c r="B28" s="1556"/>
      <c r="C28" s="1556"/>
      <c r="D28" s="1556"/>
      <c r="E28" s="1556"/>
      <c r="F28" s="1556"/>
      <c r="G28" s="1556"/>
      <c r="H28" s="1556"/>
      <c r="I28" s="1556"/>
      <c r="J28" s="1556"/>
      <c r="K28" s="1556"/>
      <c r="L28" s="1556"/>
    </row>
    <row r="29" spans="1:12">
      <c r="A29" s="1566" t="s">
        <v>156</v>
      </c>
      <c r="B29" s="1566"/>
      <c r="C29" s="1566"/>
      <c r="D29" s="1566"/>
      <c r="E29" s="1566"/>
      <c r="F29" s="1566"/>
      <c r="G29" s="1566"/>
      <c r="H29" s="1566"/>
      <c r="I29" s="1566"/>
      <c r="J29" s="1566"/>
      <c r="K29" s="1566"/>
      <c r="L29" s="1566"/>
    </row>
  </sheetData>
  <mergeCells count="20">
    <mergeCell ref="J4:J9"/>
    <mergeCell ref="K6:K9"/>
    <mergeCell ref="L8:L9"/>
    <mergeCell ref="C10:L10"/>
    <mergeCell ref="A11:L11"/>
    <mergeCell ref="A12:L12"/>
    <mergeCell ref="A28:L28"/>
    <mergeCell ref="A29:L29"/>
    <mergeCell ref="A1:D1"/>
    <mergeCell ref="A2:D2"/>
    <mergeCell ref="A3:B10"/>
    <mergeCell ref="C3:E3"/>
    <mergeCell ref="F3:L3"/>
    <mergeCell ref="C4:C9"/>
    <mergeCell ref="D4:D9"/>
    <mergeCell ref="E4:E9"/>
    <mergeCell ref="F4:F9"/>
    <mergeCell ref="G4:G9"/>
    <mergeCell ref="H4:H9"/>
    <mergeCell ref="I4:I9"/>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9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5"/>
  <sheetViews>
    <sheetView showGridLines="0" zoomScaleNormal="100" workbookViewId="0">
      <selection sqref="A1:E1"/>
    </sheetView>
  </sheetViews>
  <sheetFormatPr defaultRowHeight="15"/>
  <cols>
    <col min="1" max="1" width="6.42578125" customWidth="1"/>
    <col min="2" max="2" width="17.85546875" customWidth="1"/>
    <col min="3" max="5" width="17.140625" customWidth="1"/>
    <col min="6" max="6" width="17.28515625" customWidth="1"/>
    <col min="7" max="7" width="17.85546875" customWidth="1"/>
    <col min="8" max="9" width="17.140625" customWidth="1"/>
  </cols>
  <sheetData>
    <row r="1" spans="1:10">
      <c r="A1" s="1276" t="s">
        <v>1278</v>
      </c>
      <c r="B1" s="1276"/>
      <c r="C1" s="1276"/>
      <c r="D1" s="1276"/>
      <c r="E1" s="1276"/>
      <c r="F1" s="155"/>
      <c r="G1" s="189"/>
      <c r="H1" s="739" t="s">
        <v>0</v>
      </c>
      <c r="I1" s="100"/>
    </row>
    <row r="2" spans="1:10">
      <c r="A2" s="1577" t="s">
        <v>1151</v>
      </c>
      <c r="B2" s="1577"/>
      <c r="C2" s="1577"/>
      <c r="D2" s="1577"/>
      <c r="E2" s="1577"/>
      <c r="F2" s="195"/>
      <c r="G2" s="195"/>
      <c r="H2" s="738" t="s">
        <v>1</v>
      </c>
      <c r="I2" s="100"/>
      <c r="J2" s="640"/>
    </row>
    <row r="3" spans="1:10">
      <c r="A3" s="1278" t="s">
        <v>545</v>
      </c>
      <c r="B3" s="1279"/>
      <c r="C3" s="1284" t="s">
        <v>790</v>
      </c>
      <c r="D3" s="158"/>
      <c r="E3" s="219"/>
      <c r="F3" s="1284" t="s">
        <v>791</v>
      </c>
      <c r="G3" s="158"/>
      <c r="H3" s="158"/>
      <c r="I3" s="240"/>
    </row>
    <row r="4" spans="1:10" ht="41.25" customHeight="1">
      <c r="A4" s="1280"/>
      <c r="B4" s="1281"/>
      <c r="C4" s="1476"/>
      <c r="D4" s="191" t="s">
        <v>752</v>
      </c>
      <c r="E4" s="192" t="s">
        <v>753</v>
      </c>
      <c r="F4" s="1476"/>
      <c r="G4" s="191" t="s">
        <v>792</v>
      </c>
      <c r="H4" s="191" t="s">
        <v>793</v>
      </c>
      <c r="I4" s="190" t="s">
        <v>794</v>
      </c>
    </row>
    <row r="5" spans="1:10" ht="65.25" customHeight="1">
      <c r="A5" s="1282"/>
      <c r="B5" s="1283"/>
      <c r="C5" s="1288" t="s">
        <v>796</v>
      </c>
      <c r="D5" s="1289"/>
      <c r="E5" s="1290"/>
      <c r="F5" s="1418" t="s">
        <v>795</v>
      </c>
      <c r="G5" s="1430"/>
      <c r="H5" s="1430"/>
      <c r="I5" s="1430"/>
    </row>
    <row r="6" spans="1:10">
      <c r="A6" s="264">
        <v>2019</v>
      </c>
      <c r="B6" s="64" t="s">
        <v>40</v>
      </c>
      <c r="C6" s="807" t="s">
        <v>1444</v>
      </c>
      <c r="D6" s="807" t="s">
        <v>1445</v>
      </c>
      <c r="E6" s="808" t="s">
        <v>1446</v>
      </c>
      <c r="F6" s="808">
        <v>66080</v>
      </c>
      <c r="G6" s="808">
        <v>1695</v>
      </c>
      <c r="H6" s="808">
        <v>50460</v>
      </c>
      <c r="I6" s="221">
        <v>13917</v>
      </c>
    </row>
    <row r="7" spans="1:10">
      <c r="A7" s="518"/>
      <c r="B7" s="78" t="s">
        <v>26</v>
      </c>
      <c r="C7" s="807" t="s">
        <v>1447</v>
      </c>
      <c r="D7" s="807" t="s">
        <v>1448</v>
      </c>
      <c r="E7" s="808" t="s">
        <v>1449</v>
      </c>
      <c r="F7" s="808">
        <v>158139</v>
      </c>
      <c r="G7" s="808">
        <v>7860</v>
      </c>
      <c r="H7" s="808">
        <v>100253</v>
      </c>
      <c r="I7" s="221">
        <v>49982</v>
      </c>
    </row>
    <row r="8" spans="1:10">
      <c r="A8" s="264"/>
      <c r="B8" s="78" t="s">
        <v>36</v>
      </c>
      <c r="C8" s="807" t="s">
        <v>1450</v>
      </c>
      <c r="D8" s="807" t="s">
        <v>1451</v>
      </c>
      <c r="E8" s="808" t="s">
        <v>1452</v>
      </c>
      <c r="F8" s="808">
        <v>218204</v>
      </c>
      <c r="G8" s="808">
        <v>9241</v>
      </c>
      <c r="H8" s="808">
        <v>142820</v>
      </c>
      <c r="I8" s="221">
        <v>66069</v>
      </c>
    </row>
    <row r="9" spans="1:10">
      <c r="A9" s="264"/>
      <c r="B9" s="64" t="s">
        <v>33</v>
      </c>
      <c r="C9" s="807" t="s">
        <v>1457</v>
      </c>
      <c r="D9" s="807" t="s">
        <v>1458</v>
      </c>
      <c r="E9" s="808" t="s">
        <v>1459</v>
      </c>
      <c r="F9" s="808">
        <v>314223</v>
      </c>
      <c r="G9" s="808">
        <v>15362</v>
      </c>
      <c r="H9" s="808">
        <v>199971</v>
      </c>
      <c r="I9" s="221">
        <v>98748</v>
      </c>
    </row>
    <row r="10" spans="1:10">
      <c r="A10" s="264"/>
      <c r="B10" s="77" t="s">
        <v>30</v>
      </c>
      <c r="C10" s="77">
        <v>92.1</v>
      </c>
      <c r="D10" s="66">
        <v>85.6</v>
      </c>
      <c r="E10" s="66">
        <v>151.1</v>
      </c>
      <c r="F10" s="66">
        <v>95.5</v>
      </c>
      <c r="G10" s="66">
        <v>93.3</v>
      </c>
      <c r="H10" s="66">
        <v>94.3</v>
      </c>
      <c r="I10" s="199">
        <v>98.5</v>
      </c>
    </row>
    <row r="11" spans="1:10">
      <c r="A11" s="264"/>
      <c r="B11" s="77"/>
      <c r="C11" s="66"/>
      <c r="D11" s="66"/>
      <c r="E11" s="66"/>
      <c r="F11" s="66"/>
      <c r="G11" s="66"/>
      <c r="H11" s="66"/>
      <c r="I11" s="199"/>
    </row>
    <row r="12" spans="1:10">
      <c r="A12" s="296">
        <v>2020</v>
      </c>
      <c r="B12" s="64" t="s">
        <v>40</v>
      </c>
      <c r="C12" s="814" t="s">
        <v>1453</v>
      </c>
      <c r="D12" s="814" t="s">
        <v>1454</v>
      </c>
      <c r="E12" s="814" t="s">
        <v>1455</v>
      </c>
      <c r="F12" s="814">
        <v>63358</v>
      </c>
      <c r="G12" s="814">
        <v>1404</v>
      </c>
      <c r="H12" s="814">
        <v>46113</v>
      </c>
      <c r="I12" s="777">
        <v>15825</v>
      </c>
    </row>
    <row r="13" spans="1:10" s="913" customFormat="1">
      <c r="A13" s="12"/>
      <c r="B13" s="78" t="s">
        <v>26</v>
      </c>
      <c r="C13" s="814" t="s">
        <v>1511</v>
      </c>
      <c r="D13" s="814" t="s">
        <v>1512</v>
      </c>
      <c r="E13" s="814" t="s">
        <v>1513</v>
      </c>
      <c r="F13" s="814">
        <v>126228</v>
      </c>
      <c r="G13" s="814">
        <v>2987</v>
      </c>
      <c r="H13" s="814">
        <v>93439</v>
      </c>
      <c r="I13" s="777">
        <v>29766</v>
      </c>
    </row>
    <row r="14" spans="1:10">
      <c r="A14" s="296"/>
      <c r="B14" s="77" t="s">
        <v>30</v>
      </c>
      <c r="C14" s="809">
        <v>101.4</v>
      </c>
      <c r="D14" s="810">
        <v>97.4</v>
      </c>
      <c r="E14" s="810">
        <v>126.5</v>
      </c>
      <c r="F14" s="810">
        <f>F13/F7%</f>
        <v>79.82091704133704</v>
      </c>
      <c r="G14" s="810">
        <f>G13/G7%</f>
        <v>38.002544529262089</v>
      </c>
      <c r="H14" s="810">
        <f>H13/H7%</f>
        <v>93.203195914336732</v>
      </c>
      <c r="I14" s="971">
        <f>I13/I7%</f>
        <v>59.553439238125726</v>
      </c>
    </row>
    <row r="15" spans="1:10">
      <c r="A15" s="296"/>
      <c r="B15" s="77"/>
      <c r="C15" s="66"/>
      <c r="D15" s="66"/>
      <c r="E15" s="66"/>
      <c r="F15" s="66"/>
      <c r="G15" s="66"/>
      <c r="H15" s="66"/>
      <c r="I15" s="199"/>
    </row>
    <row r="16" spans="1:10">
      <c r="A16" s="264">
        <v>2019</v>
      </c>
      <c r="B16" s="148" t="s">
        <v>15</v>
      </c>
      <c r="C16" s="811">
        <v>41735</v>
      </c>
      <c r="D16" s="811">
        <v>27704</v>
      </c>
      <c r="E16" s="812">
        <v>3986</v>
      </c>
      <c r="F16" s="808">
        <v>22852</v>
      </c>
      <c r="G16" s="808">
        <v>531</v>
      </c>
      <c r="H16" s="808">
        <v>15792</v>
      </c>
      <c r="I16" s="221">
        <v>6522</v>
      </c>
    </row>
    <row r="17" spans="1:9">
      <c r="A17" s="264"/>
      <c r="B17" s="148" t="s">
        <v>16</v>
      </c>
      <c r="C17" s="811">
        <v>27029</v>
      </c>
      <c r="D17" s="811">
        <v>17939</v>
      </c>
      <c r="E17" s="812">
        <v>5864</v>
      </c>
      <c r="F17" s="808">
        <v>20804</v>
      </c>
      <c r="G17" s="808">
        <v>549</v>
      </c>
      <c r="H17" s="808">
        <v>14541</v>
      </c>
      <c r="I17" s="221">
        <v>5704</v>
      </c>
    </row>
    <row r="18" spans="1:9">
      <c r="A18" s="264"/>
      <c r="B18" s="148" t="s">
        <v>17</v>
      </c>
      <c r="C18" s="811">
        <v>51421</v>
      </c>
      <c r="D18" s="811">
        <v>48514</v>
      </c>
      <c r="E18" s="812">
        <v>1119</v>
      </c>
      <c r="F18" s="808">
        <v>19889</v>
      </c>
      <c r="G18" s="808">
        <v>454</v>
      </c>
      <c r="H18" s="808">
        <v>13858</v>
      </c>
      <c r="I18" s="221">
        <v>5572</v>
      </c>
    </row>
    <row r="19" spans="1:9">
      <c r="A19" s="264"/>
      <c r="B19" s="148" t="s">
        <v>5</v>
      </c>
      <c r="C19" s="811">
        <v>48501</v>
      </c>
      <c r="D19" s="811">
        <v>28219</v>
      </c>
      <c r="E19" s="812">
        <v>5582</v>
      </c>
      <c r="F19" s="808">
        <v>20967</v>
      </c>
      <c r="G19" s="808">
        <v>472</v>
      </c>
      <c r="H19" s="808">
        <v>14911</v>
      </c>
      <c r="I19" s="221">
        <v>5578</v>
      </c>
    </row>
    <row r="20" spans="1:9">
      <c r="A20" s="264"/>
      <c r="B20" s="148" t="s">
        <v>7</v>
      </c>
      <c r="C20" s="811">
        <v>145849</v>
      </c>
      <c r="D20" s="811">
        <v>114019</v>
      </c>
      <c r="E20" s="812">
        <v>15500</v>
      </c>
      <c r="F20" s="808">
        <v>19668</v>
      </c>
      <c r="G20" s="808">
        <v>451</v>
      </c>
      <c r="H20" s="808">
        <v>13682</v>
      </c>
      <c r="I20" s="221">
        <v>5527</v>
      </c>
    </row>
    <row r="21" spans="1:9">
      <c r="A21" s="264"/>
      <c r="B21" s="148" t="s">
        <v>8</v>
      </c>
      <c r="C21" s="811">
        <v>79360</v>
      </c>
      <c r="D21" s="811">
        <v>58170</v>
      </c>
      <c r="E21" s="812">
        <v>5581</v>
      </c>
      <c r="F21" s="808">
        <v>19430</v>
      </c>
      <c r="G21" s="808">
        <v>458</v>
      </c>
      <c r="H21" s="808">
        <v>13974</v>
      </c>
      <c r="I21" s="221">
        <v>4982</v>
      </c>
    </row>
    <row r="22" spans="1:9">
      <c r="A22" s="264"/>
      <c r="B22" s="64" t="s">
        <v>9</v>
      </c>
      <c r="C22" s="811">
        <v>72177</v>
      </c>
      <c r="D22" s="811">
        <v>63525</v>
      </c>
      <c r="E22" s="812">
        <v>4186</v>
      </c>
      <c r="F22" s="808">
        <v>22752</v>
      </c>
      <c r="G22" s="808">
        <v>542</v>
      </c>
      <c r="H22" s="808">
        <v>15653</v>
      </c>
      <c r="I22" s="221">
        <v>6546</v>
      </c>
    </row>
    <row r="23" spans="1:9">
      <c r="A23" s="264"/>
      <c r="B23" s="64" t="s">
        <v>10</v>
      </c>
      <c r="C23" s="811">
        <v>67305</v>
      </c>
      <c r="D23" s="811">
        <v>54331</v>
      </c>
      <c r="E23" s="812">
        <v>4418</v>
      </c>
      <c r="F23" s="808">
        <v>21606</v>
      </c>
      <c r="G23" s="808">
        <v>458</v>
      </c>
      <c r="H23" s="808">
        <v>16288</v>
      </c>
      <c r="I23" s="221">
        <v>4852</v>
      </c>
    </row>
    <row r="24" spans="1:9">
      <c r="A24" s="264"/>
      <c r="B24" s="64" t="s">
        <v>11</v>
      </c>
      <c r="C24" s="811">
        <v>56250</v>
      </c>
      <c r="D24" s="811">
        <v>48876</v>
      </c>
      <c r="E24" s="812">
        <v>4112</v>
      </c>
      <c r="F24" s="808">
        <v>20900</v>
      </c>
      <c r="G24" s="808">
        <v>363</v>
      </c>
      <c r="H24" s="808">
        <v>16078</v>
      </c>
      <c r="I24" s="221">
        <v>4453</v>
      </c>
    </row>
    <row r="25" spans="1:9">
      <c r="A25" s="264"/>
      <c r="B25" s="729"/>
      <c r="C25" s="730"/>
      <c r="D25" s="730"/>
      <c r="E25" s="730"/>
      <c r="F25" s="730"/>
      <c r="G25" s="730"/>
      <c r="H25" s="730"/>
      <c r="I25" s="451"/>
    </row>
    <row r="26" spans="1:9">
      <c r="A26" s="264">
        <v>2020</v>
      </c>
      <c r="B26" s="64" t="s">
        <v>12</v>
      </c>
      <c r="C26" s="813">
        <v>73333</v>
      </c>
      <c r="D26" s="813">
        <v>63470</v>
      </c>
      <c r="E26" s="813">
        <v>2741</v>
      </c>
      <c r="F26" s="813">
        <v>21786</v>
      </c>
      <c r="G26" s="813">
        <v>522</v>
      </c>
      <c r="H26" s="813">
        <v>15648</v>
      </c>
      <c r="I26" s="691">
        <v>5612</v>
      </c>
    </row>
    <row r="27" spans="1:9">
      <c r="A27" s="296"/>
      <c r="B27" s="64" t="s">
        <v>13</v>
      </c>
      <c r="C27" s="813">
        <v>68638</v>
      </c>
      <c r="D27" s="813">
        <v>62516</v>
      </c>
      <c r="E27" s="813">
        <v>3333</v>
      </c>
      <c r="F27" s="813">
        <v>18943</v>
      </c>
      <c r="G27" s="813">
        <v>426</v>
      </c>
      <c r="H27" s="813">
        <v>13805</v>
      </c>
      <c r="I27" s="691">
        <v>4709</v>
      </c>
    </row>
    <row r="28" spans="1:9">
      <c r="A28" s="264"/>
      <c r="B28" s="64" t="s">
        <v>14</v>
      </c>
      <c r="C28" s="813">
        <v>66311</v>
      </c>
      <c r="D28" s="813">
        <v>48844</v>
      </c>
      <c r="E28" s="813">
        <v>3546</v>
      </c>
      <c r="F28" s="813">
        <v>22629</v>
      </c>
      <c r="G28" s="813">
        <v>456</v>
      </c>
      <c r="H28" s="813">
        <v>16660</v>
      </c>
      <c r="I28" s="691">
        <v>5504</v>
      </c>
    </row>
    <row r="29" spans="1:9" s="913" customFormat="1">
      <c r="A29" s="914"/>
      <c r="B29" s="148" t="s">
        <v>15</v>
      </c>
      <c r="C29" s="813">
        <v>52128</v>
      </c>
      <c r="D29" s="813">
        <v>41350</v>
      </c>
      <c r="E29" s="813">
        <v>1878</v>
      </c>
      <c r="F29" s="813">
        <v>21114</v>
      </c>
      <c r="G29" s="813">
        <v>484</v>
      </c>
      <c r="H29" s="813">
        <v>15150</v>
      </c>
      <c r="I29" s="691">
        <v>5475</v>
      </c>
    </row>
    <row r="30" spans="1:9" s="913" customFormat="1">
      <c r="A30" s="914"/>
      <c r="B30" s="148" t="s">
        <v>16</v>
      </c>
      <c r="C30" s="813">
        <v>36459</v>
      </c>
      <c r="D30" s="813">
        <v>22226</v>
      </c>
      <c r="E30" s="813">
        <v>3048</v>
      </c>
      <c r="F30" s="813">
        <v>21331</v>
      </c>
      <c r="G30" s="813">
        <v>481</v>
      </c>
      <c r="H30" s="813">
        <v>16091</v>
      </c>
      <c r="I30" s="691">
        <v>4749</v>
      </c>
    </row>
    <row r="31" spans="1:9" s="913" customFormat="1">
      <c r="A31" s="914"/>
      <c r="B31" s="148" t="s">
        <v>17</v>
      </c>
      <c r="C31" s="813">
        <v>30632</v>
      </c>
      <c r="D31" s="813">
        <v>21540</v>
      </c>
      <c r="E31" s="813">
        <v>2342</v>
      </c>
      <c r="F31" s="813">
        <v>20425</v>
      </c>
      <c r="G31" s="813">
        <v>618</v>
      </c>
      <c r="H31" s="813">
        <v>16085</v>
      </c>
      <c r="I31" s="691">
        <v>3717</v>
      </c>
    </row>
    <row r="32" spans="1:9">
      <c r="A32" s="264"/>
      <c r="B32" s="77" t="s">
        <v>30</v>
      </c>
      <c r="C32" s="66">
        <v>59.570992396102753</v>
      </c>
      <c r="D32" s="66">
        <v>44.399554767695925</v>
      </c>
      <c r="E32" s="66">
        <v>209.29401251117071</v>
      </c>
      <c r="F32" s="66">
        <v>102.69495701141335</v>
      </c>
      <c r="G32" s="66">
        <v>136.12334801762114</v>
      </c>
      <c r="H32" s="66">
        <v>116.07013999134072</v>
      </c>
      <c r="I32" s="199">
        <v>66.708542713567837</v>
      </c>
    </row>
    <row r="33" spans="1:10">
      <c r="A33" s="264"/>
      <c r="B33" s="77" t="s">
        <v>31</v>
      </c>
      <c r="C33" s="66">
        <v>84.01766367700705</v>
      </c>
      <c r="D33" s="66">
        <v>96.913524700800863</v>
      </c>
      <c r="E33" s="66">
        <v>76.837270341207343</v>
      </c>
      <c r="F33" s="66">
        <v>95.752660447236408</v>
      </c>
      <c r="G33" s="66">
        <v>128.48232848232848</v>
      </c>
      <c r="H33" s="66">
        <v>99.962712075073028</v>
      </c>
      <c r="I33" s="199">
        <v>78.269109286165502</v>
      </c>
    </row>
    <row r="34" spans="1:10" ht="44.25" customHeight="1">
      <c r="A34" s="1576" t="s">
        <v>1592</v>
      </c>
      <c r="B34" s="1576"/>
      <c r="C34" s="1576"/>
      <c r="D34" s="1576"/>
      <c r="E34" s="1576"/>
      <c r="F34" s="1576"/>
      <c r="G34" s="1576"/>
      <c r="H34" s="1576"/>
      <c r="I34" s="1225"/>
      <c r="J34" s="232"/>
    </row>
    <row r="35" spans="1:10" ht="36.75" customHeight="1">
      <c r="A35" s="1576" t="s">
        <v>1514</v>
      </c>
      <c r="B35" s="1576"/>
      <c r="C35" s="1576"/>
      <c r="D35" s="1576"/>
      <c r="E35" s="1576"/>
      <c r="F35" s="1576"/>
      <c r="G35" s="1576"/>
      <c r="H35" s="1576"/>
      <c r="I35" s="1225"/>
      <c r="J35" s="232"/>
    </row>
  </sheetData>
  <mergeCells count="9">
    <mergeCell ref="A34:I34"/>
    <mergeCell ref="A35:I35"/>
    <mergeCell ref="A1:E1"/>
    <mergeCell ref="A2:E2"/>
    <mergeCell ref="A3:B5"/>
    <mergeCell ref="C3:C4"/>
    <mergeCell ref="F3:F4"/>
    <mergeCell ref="C5:E5"/>
    <mergeCell ref="F5: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5"/>
  <sheetViews>
    <sheetView showGridLines="0" topLeftCell="A13" zoomScaleNormal="100" workbookViewId="0">
      <selection sqref="A1:E1"/>
    </sheetView>
  </sheetViews>
  <sheetFormatPr defaultRowHeight="15"/>
  <cols>
    <col min="1" max="1" width="6.42578125" customWidth="1"/>
    <col min="2" max="2" width="17.85546875" customWidth="1"/>
    <col min="3" max="7" width="23.5703125" customWidth="1"/>
  </cols>
  <sheetData>
    <row r="1" spans="1:8">
      <c r="A1" s="1583" t="s">
        <v>1279</v>
      </c>
      <c r="B1" s="1583"/>
      <c r="C1" s="1583"/>
      <c r="D1" s="1583"/>
      <c r="E1" s="1583"/>
      <c r="F1" s="739" t="s">
        <v>0</v>
      </c>
      <c r="G1" s="738"/>
    </row>
    <row r="2" spans="1:8">
      <c r="A2" s="1584" t="s">
        <v>1150</v>
      </c>
      <c r="B2" s="1584"/>
      <c r="C2" s="1584"/>
      <c r="D2" s="1584"/>
      <c r="E2" s="1584"/>
      <c r="F2" s="738" t="s">
        <v>1</v>
      </c>
      <c r="G2" s="738"/>
      <c r="H2" s="640"/>
    </row>
    <row r="3" spans="1:8" ht="23.25" customHeight="1">
      <c r="A3" s="1278" t="s">
        <v>545</v>
      </c>
      <c r="B3" s="1279"/>
      <c r="C3" s="1284" t="s">
        <v>797</v>
      </c>
      <c r="D3" s="240"/>
      <c r="E3" s="240"/>
      <c r="F3" s="174"/>
      <c r="G3" s="1284" t="s">
        <v>799</v>
      </c>
    </row>
    <row r="4" spans="1:8" ht="39.75" customHeight="1">
      <c r="A4" s="1280"/>
      <c r="B4" s="1281"/>
      <c r="C4" s="1475"/>
      <c r="D4" s="192" t="s">
        <v>798</v>
      </c>
      <c r="E4" s="192" t="s">
        <v>757</v>
      </c>
      <c r="F4" s="192" t="s">
        <v>758</v>
      </c>
      <c r="G4" s="1585"/>
    </row>
    <row r="5" spans="1:8" ht="39.75" customHeight="1">
      <c r="A5" s="1282"/>
      <c r="B5" s="1283"/>
      <c r="C5" s="1418" t="s">
        <v>800</v>
      </c>
      <c r="D5" s="1430"/>
      <c r="E5" s="1430"/>
      <c r="F5" s="1517"/>
      <c r="G5" s="1586"/>
    </row>
    <row r="6" spans="1:8">
      <c r="A6" s="264">
        <v>2019</v>
      </c>
      <c r="B6" s="64" t="s">
        <v>40</v>
      </c>
      <c r="C6" s="808">
        <v>86541</v>
      </c>
      <c r="D6" s="808">
        <v>3272</v>
      </c>
      <c r="E6" s="808">
        <v>64692</v>
      </c>
      <c r="F6" s="808">
        <v>18557</v>
      </c>
      <c r="G6" s="221">
        <v>80293</v>
      </c>
    </row>
    <row r="7" spans="1:8">
      <c r="A7" s="264"/>
      <c r="B7" s="148" t="s">
        <v>26</v>
      </c>
      <c r="C7" s="808">
        <v>210237</v>
      </c>
      <c r="D7" s="808">
        <v>15158</v>
      </c>
      <c r="E7" s="808">
        <v>128529</v>
      </c>
      <c r="F7" s="808">
        <v>66435</v>
      </c>
      <c r="G7" s="221">
        <v>166043</v>
      </c>
    </row>
    <row r="8" spans="1:8">
      <c r="A8" s="264"/>
      <c r="B8" s="148" t="s">
        <v>36</v>
      </c>
      <c r="C8" s="808">
        <v>289054</v>
      </c>
      <c r="D8" s="808">
        <v>17824</v>
      </c>
      <c r="E8" s="808">
        <v>183102</v>
      </c>
      <c r="F8" s="808">
        <v>87884</v>
      </c>
      <c r="G8" s="221">
        <v>247869</v>
      </c>
    </row>
    <row r="9" spans="1:8">
      <c r="A9" s="264"/>
      <c r="B9" s="148" t="s">
        <v>33</v>
      </c>
      <c r="C9" s="808">
        <v>417615</v>
      </c>
      <c r="D9" s="808">
        <v>29613</v>
      </c>
      <c r="E9" s="808">
        <v>256372</v>
      </c>
      <c r="F9" s="808">
        <v>131264</v>
      </c>
      <c r="G9" s="691">
        <v>328841</v>
      </c>
    </row>
    <row r="10" spans="1:8">
      <c r="A10" s="264"/>
      <c r="B10" s="77" t="s">
        <v>30</v>
      </c>
      <c r="C10" s="789">
        <v>95.5</v>
      </c>
      <c r="D10" s="789">
        <v>93.2</v>
      </c>
      <c r="E10" s="789">
        <v>94.3</v>
      </c>
      <c r="F10" s="789">
        <v>98.5</v>
      </c>
      <c r="G10" s="321">
        <v>103.1</v>
      </c>
    </row>
    <row r="11" spans="1:8">
      <c r="A11" s="264"/>
      <c r="B11" s="77"/>
      <c r="C11" s="779"/>
      <c r="D11" s="779"/>
      <c r="E11" s="779"/>
      <c r="F11" s="66"/>
      <c r="G11" s="120"/>
    </row>
    <row r="12" spans="1:8">
      <c r="A12" s="296">
        <v>2020</v>
      </c>
      <c r="B12" s="64" t="s">
        <v>40</v>
      </c>
      <c r="C12" s="814">
        <v>82967</v>
      </c>
      <c r="D12" s="814">
        <v>2710</v>
      </c>
      <c r="E12" s="814">
        <v>59119</v>
      </c>
      <c r="F12" s="814">
        <v>21099</v>
      </c>
      <c r="G12" s="777">
        <v>80331</v>
      </c>
    </row>
    <row r="13" spans="1:8" s="913" customFormat="1">
      <c r="A13" s="12"/>
      <c r="B13" s="148" t="s">
        <v>26</v>
      </c>
      <c r="C13" s="814">
        <v>165331</v>
      </c>
      <c r="D13" s="814">
        <v>5767</v>
      </c>
      <c r="E13" s="814">
        <v>119792</v>
      </c>
      <c r="F13" s="814">
        <v>39687</v>
      </c>
      <c r="G13" s="963">
        <v>168624</v>
      </c>
    </row>
    <row r="14" spans="1:8">
      <c r="A14" s="296"/>
      <c r="B14" s="77" t="s">
        <v>30</v>
      </c>
      <c r="C14" s="792">
        <f>C13/C7%</f>
        <v>78.640296427365314</v>
      </c>
      <c r="D14" s="792">
        <f>D13/D7%</f>
        <v>38.045916347803136</v>
      </c>
      <c r="E14" s="792">
        <f>E13/E7%</f>
        <v>93.202312318620699</v>
      </c>
      <c r="F14" s="792">
        <f>F13/F7%</f>
        <v>59.738089862271394</v>
      </c>
      <c r="G14" s="598">
        <f>G13/G7%</f>
        <v>101.5544166270183</v>
      </c>
    </row>
    <row r="15" spans="1:8">
      <c r="A15" s="296"/>
      <c r="B15" s="77"/>
      <c r="C15" s="779"/>
      <c r="D15" s="779"/>
      <c r="E15" s="779"/>
      <c r="F15" s="66"/>
      <c r="G15" s="120"/>
    </row>
    <row r="16" spans="1:8">
      <c r="A16" s="264">
        <v>2019</v>
      </c>
      <c r="B16" s="148" t="s">
        <v>15</v>
      </c>
      <c r="C16" s="808">
        <v>29985</v>
      </c>
      <c r="D16" s="808">
        <v>1026</v>
      </c>
      <c r="E16" s="808">
        <v>20246</v>
      </c>
      <c r="F16" s="808">
        <v>8696</v>
      </c>
      <c r="G16" s="221">
        <v>27980</v>
      </c>
    </row>
    <row r="17" spans="1:7">
      <c r="A17" s="264"/>
      <c r="B17" s="148" t="s">
        <v>16</v>
      </c>
      <c r="C17" s="808">
        <v>27329</v>
      </c>
      <c r="D17" s="808">
        <v>1060</v>
      </c>
      <c r="E17" s="808">
        <v>18643</v>
      </c>
      <c r="F17" s="808">
        <v>7606</v>
      </c>
      <c r="G17" s="221">
        <v>29154</v>
      </c>
    </row>
    <row r="18" spans="1:7">
      <c r="A18" s="264"/>
      <c r="B18" s="148" t="s">
        <v>17</v>
      </c>
      <c r="C18" s="808">
        <v>26085</v>
      </c>
      <c r="D18" s="808">
        <v>876</v>
      </c>
      <c r="E18" s="808">
        <v>17767</v>
      </c>
      <c r="F18" s="808">
        <v>7430</v>
      </c>
      <c r="G18" s="221">
        <v>27960</v>
      </c>
    </row>
    <row r="19" spans="1:7">
      <c r="A19" s="264"/>
      <c r="B19" s="148" t="s">
        <v>5</v>
      </c>
      <c r="C19" s="808">
        <v>27539</v>
      </c>
      <c r="D19" s="808">
        <v>911</v>
      </c>
      <c r="E19" s="808">
        <v>19117</v>
      </c>
      <c r="F19" s="808">
        <v>7437</v>
      </c>
      <c r="G19" s="221">
        <v>29040</v>
      </c>
    </row>
    <row r="20" spans="1:7">
      <c r="A20" s="264"/>
      <c r="B20" s="148" t="s">
        <v>7</v>
      </c>
      <c r="C20" s="808">
        <v>25801</v>
      </c>
      <c r="D20" s="808">
        <v>871</v>
      </c>
      <c r="E20" s="808">
        <v>17541</v>
      </c>
      <c r="F20" s="808">
        <v>7369</v>
      </c>
      <c r="G20" s="221">
        <v>28440</v>
      </c>
    </row>
    <row r="21" spans="1:7">
      <c r="A21" s="264"/>
      <c r="B21" s="148" t="s">
        <v>8</v>
      </c>
      <c r="C21" s="808">
        <v>25477</v>
      </c>
      <c r="D21" s="808">
        <v>884</v>
      </c>
      <c r="E21" s="808">
        <v>17915</v>
      </c>
      <c r="F21" s="808">
        <v>6643</v>
      </c>
      <c r="G21" s="221">
        <v>24346</v>
      </c>
    </row>
    <row r="22" spans="1:7">
      <c r="A22" s="264"/>
      <c r="B22" s="64" t="s">
        <v>9</v>
      </c>
      <c r="C22" s="808">
        <v>29868</v>
      </c>
      <c r="D22" s="808">
        <v>1047</v>
      </c>
      <c r="E22" s="808">
        <v>20068</v>
      </c>
      <c r="F22" s="808">
        <v>8728</v>
      </c>
      <c r="G22" s="221">
        <v>26269</v>
      </c>
    </row>
    <row r="23" spans="1:7">
      <c r="A23" s="264"/>
      <c r="B23" s="64" t="s">
        <v>10</v>
      </c>
      <c r="C23" s="808">
        <v>28255</v>
      </c>
      <c r="D23" s="808">
        <v>885</v>
      </c>
      <c r="E23" s="808">
        <v>20882</v>
      </c>
      <c r="F23" s="808">
        <v>6470</v>
      </c>
      <c r="G23" s="221">
        <v>25478</v>
      </c>
    </row>
    <row r="24" spans="1:7">
      <c r="A24" s="264"/>
      <c r="B24" s="64" t="s">
        <v>11</v>
      </c>
      <c r="C24" s="808">
        <v>27265</v>
      </c>
      <c r="D24" s="808">
        <v>700</v>
      </c>
      <c r="E24" s="808">
        <v>20613</v>
      </c>
      <c r="F24" s="808">
        <v>5938</v>
      </c>
      <c r="G24" s="221">
        <v>26849</v>
      </c>
    </row>
    <row r="25" spans="1:7">
      <c r="A25" s="264"/>
      <c r="B25" s="77"/>
      <c r="C25" s="66"/>
      <c r="D25" s="66"/>
      <c r="E25" s="66"/>
      <c r="F25" s="66"/>
      <c r="G25" s="199"/>
    </row>
    <row r="26" spans="1:7">
      <c r="A26" s="264">
        <v>2020</v>
      </c>
      <c r="B26" s="64" t="s">
        <v>12</v>
      </c>
      <c r="C26" s="808">
        <v>28561</v>
      </c>
      <c r="D26" s="808">
        <v>1008</v>
      </c>
      <c r="E26" s="808">
        <v>20061</v>
      </c>
      <c r="F26" s="808">
        <v>7482</v>
      </c>
      <c r="G26" s="221">
        <v>27678</v>
      </c>
    </row>
    <row r="27" spans="1:7">
      <c r="A27" s="296"/>
      <c r="B27" s="64" t="s">
        <v>13</v>
      </c>
      <c r="C27" s="808">
        <v>24807</v>
      </c>
      <c r="D27" s="808">
        <v>822</v>
      </c>
      <c r="E27" s="808">
        <v>17698</v>
      </c>
      <c r="F27" s="808">
        <v>6279</v>
      </c>
      <c r="G27" s="221">
        <v>26461</v>
      </c>
    </row>
    <row r="28" spans="1:7">
      <c r="A28" s="264"/>
      <c r="B28" s="64" t="s">
        <v>14</v>
      </c>
      <c r="C28" s="808">
        <v>29599</v>
      </c>
      <c r="D28" s="808">
        <v>881</v>
      </c>
      <c r="E28" s="808">
        <v>21359</v>
      </c>
      <c r="F28" s="808">
        <v>7338</v>
      </c>
      <c r="G28" s="221">
        <v>26192</v>
      </c>
    </row>
    <row r="29" spans="1:7" s="913" customFormat="1">
      <c r="A29" s="914"/>
      <c r="B29" s="148" t="s">
        <v>15</v>
      </c>
      <c r="C29" s="808">
        <v>27669</v>
      </c>
      <c r="D29" s="808">
        <v>934</v>
      </c>
      <c r="E29" s="808">
        <v>19423</v>
      </c>
      <c r="F29" s="808">
        <v>7300</v>
      </c>
      <c r="G29" s="221">
        <v>29832</v>
      </c>
    </row>
    <row r="30" spans="1:7" s="913" customFormat="1">
      <c r="A30" s="914"/>
      <c r="B30" s="148" t="s">
        <v>16</v>
      </c>
      <c r="C30" s="808">
        <v>27914</v>
      </c>
      <c r="D30" s="808">
        <v>929</v>
      </c>
      <c r="E30" s="808">
        <v>20629</v>
      </c>
      <c r="F30" s="808">
        <v>6332</v>
      </c>
      <c r="G30" s="221">
        <v>29554</v>
      </c>
    </row>
    <row r="31" spans="1:7" s="913" customFormat="1">
      <c r="A31" s="914"/>
      <c r="B31" s="148" t="s">
        <v>17</v>
      </c>
      <c r="C31" s="808">
        <v>26782</v>
      </c>
      <c r="D31" s="808">
        <v>1193</v>
      </c>
      <c r="E31" s="808">
        <v>20622</v>
      </c>
      <c r="F31" s="808">
        <v>4956</v>
      </c>
      <c r="G31" s="221">
        <v>28907</v>
      </c>
    </row>
    <row r="32" spans="1:7">
      <c r="A32" s="264"/>
      <c r="B32" s="77" t="s">
        <v>30</v>
      </c>
      <c r="C32" s="66">
        <v>102.67203373586351</v>
      </c>
      <c r="D32" s="66">
        <v>136.18721461187215</v>
      </c>
      <c r="E32" s="66">
        <v>116.06911690212192</v>
      </c>
      <c r="F32" s="66">
        <v>66.702557200538365</v>
      </c>
      <c r="G32" s="199">
        <v>103.38698140200286</v>
      </c>
    </row>
    <row r="33" spans="1:7">
      <c r="A33" s="264"/>
      <c r="B33" s="77" t="s">
        <v>31</v>
      </c>
      <c r="C33" s="66">
        <v>95.944687253707826</v>
      </c>
      <c r="D33" s="66">
        <v>128.41765339074274</v>
      </c>
      <c r="E33" s="66">
        <v>99.966067186969809</v>
      </c>
      <c r="F33" s="66">
        <v>78.269109286165502</v>
      </c>
      <c r="G33" s="199">
        <v>97.810787033904035</v>
      </c>
    </row>
    <row r="34" spans="1:7" ht="24.75" customHeight="1">
      <c r="A34" s="1578" t="s">
        <v>160</v>
      </c>
      <c r="B34" s="1579"/>
      <c r="C34" s="1579"/>
      <c r="D34" s="1579"/>
      <c r="E34" s="1579"/>
      <c r="F34" s="1579"/>
      <c r="G34" s="1580"/>
    </row>
    <row r="35" spans="1:7" ht="24.75" customHeight="1">
      <c r="A35" s="1578" t="s">
        <v>434</v>
      </c>
      <c r="B35" s="1581"/>
      <c r="C35" s="1581"/>
      <c r="D35" s="1581"/>
      <c r="E35" s="1581"/>
      <c r="F35" s="1581"/>
      <c r="G35" s="1582"/>
    </row>
  </sheetData>
  <mergeCells count="8">
    <mergeCell ref="A34:G34"/>
    <mergeCell ref="A35:G35"/>
    <mergeCell ref="A1:E1"/>
    <mergeCell ref="A2:E2"/>
    <mergeCell ref="A3:B5"/>
    <mergeCell ref="C3:C4"/>
    <mergeCell ref="G3:G5"/>
    <mergeCell ref="C5:F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4"/>
  <sheetViews>
    <sheetView showGridLines="0" topLeftCell="A34" zoomScaleNormal="100" workbookViewId="0">
      <selection sqref="A1:D1"/>
    </sheetView>
  </sheetViews>
  <sheetFormatPr defaultRowHeight="15"/>
  <cols>
    <col min="1" max="1" width="6.42578125" customWidth="1"/>
    <col min="2" max="2" width="17.85546875" customWidth="1"/>
    <col min="3" max="3" width="10.42578125" customWidth="1"/>
    <col min="4" max="4" width="12.42578125" customWidth="1"/>
    <col min="5" max="5" width="10.85546875" customWidth="1"/>
    <col min="6" max="7" width="11" customWidth="1"/>
    <col min="8" max="8" width="10.85546875" customWidth="1"/>
    <col min="9" max="9" width="15.85546875" customWidth="1"/>
  </cols>
  <sheetData>
    <row r="1" spans="1:10" ht="15.75">
      <c r="A1" s="1552" t="s">
        <v>1152</v>
      </c>
      <c r="B1" s="1552"/>
      <c r="C1" s="1552"/>
      <c r="D1" s="1552"/>
      <c r="E1" s="1591"/>
      <c r="F1" s="1591"/>
      <c r="G1" s="127"/>
      <c r="H1" s="739" t="s">
        <v>0</v>
      </c>
      <c r="I1" s="202"/>
    </row>
    <row r="2" spans="1:10" ht="15.75">
      <c r="A2" s="1592" t="s">
        <v>1153</v>
      </c>
      <c r="B2" s="1592"/>
      <c r="C2" s="1592"/>
      <c r="D2" s="1592"/>
      <c r="E2" s="1593"/>
      <c r="F2" s="1593"/>
      <c r="G2" s="127"/>
      <c r="H2" s="738" t="s">
        <v>1</v>
      </c>
      <c r="I2" s="202"/>
      <c r="J2" s="640"/>
    </row>
    <row r="3" spans="1:10">
      <c r="A3" s="242"/>
      <c r="B3" s="242"/>
      <c r="C3" s="242"/>
      <c r="D3" s="242"/>
      <c r="E3" s="142"/>
      <c r="F3" s="142"/>
      <c r="G3" s="189"/>
      <c r="H3" s="142"/>
      <c r="I3" s="142"/>
    </row>
    <row r="4" spans="1:10">
      <c r="A4" s="1276" t="s">
        <v>1280</v>
      </c>
      <c r="B4" s="1276"/>
      <c r="C4" s="1276"/>
      <c r="D4" s="1276"/>
      <c r="E4" s="1276"/>
      <c r="F4" s="72"/>
      <c r="G4" s="189"/>
      <c r="H4" s="1587"/>
      <c r="I4" s="1587"/>
    </row>
    <row r="5" spans="1:10">
      <c r="A5" s="1577" t="s">
        <v>1154</v>
      </c>
      <c r="B5" s="1588"/>
      <c r="C5" s="1588"/>
      <c r="D5" s="1588"/>
      <c r="E5" s="72"/>
      <c r="F5" s="80"/>
      <c r="G5" s="80"/>
      <c r="H5" s="1589"/>
      <c r="I5" s="1589"/>
    </row>
    <row r="6" spans="1:10">
      <c r="A6" s="1278" t="s">
        <v>545</v>
      </c>
      <c r="B6" s="1279"/>
      <c r="C6" s="1284" t="s">
        <v>888</v>
      </c>
      <c r="D6" s="1590"/>
      <c r="E6" s="1590"/>
      <c r="F6" s="1590"/>
      <c r="G6" s="1590"/>
      <c r="H6" s="1590"/>
      <c r="I6" s="243"/>
    </row>
    <row r="7" spans="1:10">
      <c r="A7" s="1280"/>
      <c r="B7" s="1281"/>
      <c r="C7" s="1286"/>
      <c r="D7" s="1285" t="s">
        <v>889</v>
      </c>
      <c r="E7" s="244"/>
      <c r="F7" s="244"/>
      <c r="G7" s="240"/>
      <c r="H7" s="240"/>
      <c r="I7" s="245"/>
    </row>
    <row r="8" spans="1:10" ht="123">
      <c r="A8" s="1280"/>
      <c r="B8" s="1281"/>
      <c r="C8" s="1287"/>
      <c r="D8" s="1431"/>
      <c r="E8" s="191" t="s">
        <v>890</v>
      </c>
      <c r="F8" s="191" t="s">
        <v>891</v>
      </c>
      <c r="G8" s="191" t="s">
        <v>892</v>
      </c>
      <c r="H8" s="190" t="s">
        <v>893</v>
      </c>
      <c r="I8" s="190" t="s">
        <v>894</v>
      </c>
    </row>
    <row r="9" spans="1:10">
      <c r="A9" s="1282"/>
      <c r="B9" s="1283"/>
      <c r="C9" s="1288" t="s">
        <v>895</v>
      </c>
      <c r="D9" s="1289"/>
      <c r="E9" s="1289"/>
      <c r="F9" s="1289"/>
      <c r="G9" s="1289"/>
      <c r="H9" s="1289"/>
      <c r="I9" s="1289"/>
    </row>
    <row r="10" spans="1:10" s="913" customFormat="1">
      <c r="A10" s="917">
        <v>2018</v>
      </c>
      <c r="B10" s="28" t="s">
        <v>4</v>
      </c>
      <c r="C10" s="802">
        <v>95174.6</v>
      </c>
      <c r="D10" s="802">
        <v>88549.2</v>
      </c>
      <c r="E10" s="802">
        <v>15223.7</v>
      </c>
      <c r="F10" s="802">
        <v>2981</v>
      </c>
      <c r="G10" s="816">
        <v>1592.5</v>
      </c>
      <c r="H10" s="1102">
        <v>4955.6000000000004</v>
      </c>
      <c r="I10" s="205">
        <v>1805.9</v>
      </c>
    </row>
    <row r="11" spans="1:10" s="913" customFormat="1">
      <c r="A11" s="917"/>
      <c r="B11" s="77" t="s">
        <v>30</v>
      </c>
      <c r="C11" s="66">
        <v>106.6</v>
      </c>
      <c r="D11" s="66">
        <v>107</v>
      </c>
      <c r="E11" s="66">
        <v>109.5</v>
      </c>
      <c r="F11" s="66">
        <v>100.5</v>
      </c>
      <c r="G11" s="810">
        <v>118.8</v>
      </c>
      <c r="H11" s="810">
        <v>117</v>
      </c>
      <c r="I11" s="199">
        <v>117.6</v>
      </c>
    </row>
    <row r="12" spans="1:10" s="913" customFormat="1">
      <c r="A12" s="917"/>
      <c r="B12" s="77"/>
      <c r="C12" s="802"/>
      <c r="D12" s="802"/>
      <c r="E12" s="802"/>
      <c r="F12" s="802"/>
      <c r="G12" s="816"/>
      <c r="H12" s="816"/>
      <c r="I12" s="205"/>
    </row>
    <row r="13" spans="1:10">
      <c r="A13" s="159">
        <v>2019</v>
      </c>
      <c r="B13" s="64" t="s">
        <v>41</v>
      </c>
      <c r="C13" s="816">
        <v>31381.8</v>
      </c>
      <c r="D13" s="816">
        <v>29018</v>
      </c>
      <c r="E13" s="816">
        <v>5006.5</v>
      </c>
      <c r="F13" s="816">
        <v>1046.7</v>
      </c>
      <c r="G13" s="816">
        <v>574.1</v>
      </c>
      <c r="H13" s="816">
        <v>1687.7</v>
      </c>
      <c r="I13" s="1102">
        <v>579.20000000000005</v>
      </c>
    </row>
    <row r="14" spans="1:10">
      <c r="B14" s="64" t="s">
        <v>42</v>
      </c>
      <c r="C14" s="816">
        <v>39873</v>
      </c>
      <c r="D14" s="816">
        <v>36990.800000000003</v>
      </c>
      <c r="E14" s="816">
        <v>6268.4</v>
      </c>
      <c r="F14" s="816">
        <v>1337.7</v>
      </c>
      <c r="G14" s="816">
        <v>725.2</v>
      </c>
      <c r="H14" s="816">
        <v>2129.6999999999998</v>
      </c>
      <c r="I14" s="1102">
        <v>777.5</v>
      </c>
    </row>
    <row r="15" spans="1:10">
      <c r="A15" s="160"/>
      <c r="B15" s="64" t="s">
        <v>26</v>
      </c>
      <c r="C15" s="816">
        <v>47393.2</v>
      </c>
      <c r="D15" s="816">
        <v>43986.7</v>
      </c>
      <c r="E15" s="816">
        <v>7442.9</v>
      </c>
      <c r="F15" s="816">
        <v>1578.2</v>
      </c>
      <c r="G15" s="816">
        <v>846</v>
      </c>
      <c r="H15" s="816">
        <v>2543.6999999999998</v>
      </c>
      <c r="I15" s="1102">
        <v>965</v>
      </c>
    </row>
    <row r="16" spans="1:10">
      <c r="A16" s="160"/>
      <c r="B16" s="64" t="s">
        <v>34</v>
      </c>
      <c r="C16" s="816">
        <v>55826.5</v>
      </c>
      <c r="D16" s="816">
        <v>51863.5</v>
      </c>
      <c r="E16" s="816">
        <v>8566.2999999999993</v>
      </c>
      <c r="F16" s="816">
        <v>1808.2</v>
      </c>
      <c r="G16" s="816">
        <v>1000.1</v>
      </c>
      <c r="H16" s="816">
        <v>2984.4</v>
      </c>
      <c r="I16" s="1102">
        <v>1159.4000000000001</v>
      </c>
    </row>
    <row r="17" spans="1:9">
      <c r="A17" s="160"/>
      <c r="B17" s="64" t="s">
        <v>35</v>
      </c>
      <c r="C17" s="816">
        <v>63751.9</v>
      </c>
      <c r="D17" s="816">
        <v>59299.7</v>
      </c>
      <c r="E17" s="816">
        <v>9810.1</v>
      </c>
      <c r="F17" s="816">
        <v>2061</v>
      </c>
      <c r="G17" s="816">
        <v>1137.5</v>
      </c>
      <c r="H17" s="816">
        <v>3441.6</v>
      </c>
      <c r="I17" s="1102">
        <v>1339.8</v>
      </c>
    </row>
    <row r="18" spans="1:9">
      <c r="A18" s="160"/>
      <c r="B18" s="64" t="s">
        <v>36</v>
      </c>
      <c r="C18" s="816">
        <v>72142</v>
      </c>
      <c r="D18" s="816">
        <v>67154.399999999994</v>
      </c>
      <c r="E18" s="816">
        <v>11043.2</v>
      </c>
      <c r="F18" s="816">
        <v>2326.5</v>
      </c>
      <c r="G18" s="816">
        <v>1276.0999999999999</v>
      </c>
      <c r="H18" s="816">
        <v>3901.6</v>
      </c>
      <c r="I18" s="1102">
        <v>1521.3</v>
      </c>
    </row>
    <row r="19" spans="1:9">
      <c r="A19" s="160"/>
      <c r="B19" s="28" t="s">
        <v>147</v>
      </c>
      <c r="C19" s="816">
        <v>81116.899999999994</v>
      </c>
      <c r="D19" s="816">
        <v>75534.7</v>
      </c>
      <c r="E19" s="816">
        <v>12375.1</v>
      </c>
      <c r="F19" s="816">
        <v>2600</v>
      </c>
      <c r="G19" s="816">
        <v>1421.5</v>
      </c>
      <c r="H19" s="816">
        <v>4412.3999999999996</v>
      </c>
      <c r="I19" s="1102">
        <v>1714.2</v>
      </c>
    </row>
    <row r="20" spans="1:9">
      <c r="A20" s="160"/>
      <c r="B20" s="28" t="s">
        <v>148</v>
      </c>
      <c r="C20" s="816">
        <v>89312.4</v>
      </c>
      <c r="D20" s="816">
        <v>83116</v>
      </c>
      <c r="E20" s="816">
        <v>13748.8</v>
      </c>
      <c r="F20" s="816">
        <v>2856.9</v>
      </c>
      <c r="G20" s="816">
        <v>1546.8</v>
      </c>
      <c r="H20" s="816">
        <v>4864</v>
      </c>
      <c r="I20" s="1102">
        <v>1881.7</v>
      </c>
    </row>
    <row r="21" spans="1:9">
      <c r="A21" s="160"/>
      <c r="B21" s="28" t="s">
        <v>4</v>
      </c>
      <c r="C21" s="816">
        <v>97620.6</v>
      </c>
      <c r="D21" s="816">
        <v>90790.399999999994</v>
      </c>
      <c r="E21" s="816">
        <v>15309</v>
      </c>
      <c r="F21" s="816">
        <v>3075.1</v>
      </c>
      <c r="G21" s="816">
        <v>1657</v>
      </c>
      <c r="H21" s="816">
        <v>5220.3</v>
      </c>
      <c r="I21" s="1102">
        <v>2009.2</v>
      </c>
    </row>
    <row r="22" spans="1:9">
      <c r="A22" s="159"/>
      <c r="B22" s="77" t="s">
        <v>30</v>
      </c>
      <c r="C22" s="66">
        <v>103.1</v>
      </c>
      <c r="D22" s="66">
        <v>103.5</v>
      </c>
      <c r="E22" s="66">
        <v>100.9</v>
      </c>
      <c r="F22" s="66">
        <v>98.5</v>
      </c>
      <c r="G22" s="810">
        <v>99.1</v>
      </c>
      <c r="H22" s="810">
        <v>119.8</v>
      </c>
      <c r="I22" s="199">
        <v>106.2</v>
      </c>
    </row>
    <row r="23" spans="1:9">
      <c r="A23" s="159"/>
      <c r="B23" s="77"/>
      <c r="C23" s="802"/>
      <c r="D23" s="802"/>
      <c r="E23" s="802"/>
      <c r="F23" s="802"/>
      <c r="G23" s="816"/>
      <c r="H23" s="816"/>
      <c r="I23" s="205"/>
    </row>
    <row r="24" spans="1:9">
      <c r="A24" s="159">
        <v>2020</v>
      </c>
      <c r="B24" s="28" t="s">
        <v>39</v>
      </c>
      <c r="C24" s="802">
        <v>15252.8</v>
      </c>
      <c r="D24" s="802">
        <v>14003.9</v>
      </c>
      <c r="E24" s="802">
        <v>2534.6999999999998</v>
      </c>
      <c r="F24" s="802">
        <v>483.6</v>
      </c>
      <c r="G24" s="816">
        <v>244.3</v>
      </c>
      <c r="H24" s="1102">
        <v>720.3</v>
      </c>
      <c r="I24" s="205">
        <v>255.6</v>
      </c>
    </row>
    <row r="25" spans="1:9">
      <c r="A25" s="160"/>
      <c r="B25" s="28" t="s">
        <v>40</v>
      </c>
      <c r="C25" s="802">
        <v>23224.5</v>
      </c>
      <c r="D25" s="802">
        <v>21358.2</v>
      </c>
      <c r="E25" s="802">
        <v>4047.9</v>
      </c>
      <c r="F25" s="802">
        <v>750.4</v>
      </c>
      <c r="G25" s="816">
        <v>397.2</v>
      </c>
      <c r="H25" s="1102">
        <v>1125.3</v>
      </c>
      <c r="I25" s="205">
        <v>430.5</v>
      </c>
    </row>
    <row r="26" spans="1:9" s="913" customFormat="1">
      <c r="A26" s="917"/>
      <c r="B26" s="64" t="s">
        <v>41</v>
      </c>
      <c r="C26" s="802">
        <v>29714.7</v>
      </c>
      <c r="D26" s="802">
        <v>27283.1</v>
      </c>
      <c r="E26" s="802">
        <v>5381.8</v>
      </c>
      <c r="F26" s="802">
        <v>981.9</v>
      </c>
      <c r="G26" s="816">
        <v>533.79999999999995</v>
      </c>
      <c r="H26" s="1102">
        <v>1501</v>
      </c>
      <c r="I26" s="205">
        <v>604.6</v>
      </c>
    </row>
    <row r="27" spans="1:9" s="913" customFormat="1">
      <c r="A27" s="917"/>
      <c r="B27" s="64" t="s">
        <v>42</v>
      </c>
      <c r="C27" s="802">
        <v>36513.5</v>
      </c>
      <c r="D27" s="802">
        <v>33531.5</v>
      </c>
      <c r="E27" s="802">
        <v>6712.7</v>
      </c>
      <c r="F27" s="802">
        <v>1243</v>
      </c>
      <c r="G27" s="816">
        <v>676</v>
      </c>
      <c r="H27" s="1102">
        <v>1889.3</v>
      </c>
      <c r="I27" s="205">
        <v>795.1</v>
      </c>
    </row>
    <row r="28" spans="1:9" s="913" customFormat="1">
      <c r="A28" s="917"/>
      <c r="B28" s="64" t="s">
        <v>26</v>
      </c>
      <c r="C28" s="802">
        <v>43837.2</v>
      </c>
      <c r="D28" s="802">
        <v>40325.5</v>
      </c>
      <c r="E28" s="802">
        <v>8001.5</v>
      </c>
      <c r="F28" s="802">
        <v>1521.7</v>
      </c>
      <c r="G28" s="816">
        <v>822.8</v>
      </c>
      <c r="H28" s="1102">
        <v>2316.6999999999998</v>
      </c>
      <c r="I28" s="205">
        <v>981.1</v>
      </c>
    </row>
    <row r="29" spans="1:9">
      <c r="A29" s="159"/>
      <c r="B29" s="77" t="s">
        <v>30</v>
      </c>
      <c r="C29" s="66">
        <v>99.9</v>
      </c>
      <c r="D29" s="66">
        <v>100.2</v>
      </c>
      <c r="E29" s="66">
        <v>107.2</v>
      </c>
      <c r="F29" s="66">
        <v>91.1</v>
      </c>
      <c r="G29" s="810">
        <v>99.4</v>
      </c>
      <c r="H29" s="810">
        <v>95.8</v>
      </c>
      <c r="I29" s="199">
        <v>101.8</v>
      </c>
    </row>
    <row r="30" spans="1:9">
      <c r="A30" s="159"/>
      <c r="B30" s="77"/>
      <c r="C30" s="802"/>
      <c r="D30" s="802"/>
      <c r="E30" s="802"/>
      <c r="F30" s="802"/>
      <c r="G30" s="816"/>
      <c r="H30" s="816"/>
      <c r="I30" s="205"/>
    </row>
    <row r="31" spans="1:9">
      <c r="A31" s="159">
        <v>2019</v>
      </c>
      <c r="B31" s="64" t="s">
        <v>15</v>
      </c>
      <c r="C31" s="802">
        <v>8365</v>
      </c>
      <c r="D31" s="802">
        <v>7760.2</v>
      </c>
      <c r="E31" s="802">
        <v>1371.8</v>
      </c>
      <c r="F31" s="802">
        <v>284.7</v>
      </c>
      <c r="G31" s="816">
        <v>142.19999999999999</v>
      </c>
      <c r="H31" s="816">
        <v>433.8</v>
      </c>
      <c r="I31" s="205">
        <v>192.3</v>
      </c>
    </row>
    <row r="32" spans="1:9">
      <c r="A32" s="159"/>
      <c r="B32" s="64" t="s">
        <v>16</v>
      </c>
      <c r="C32" s="802">
        <v>8348.5</v>
      </c>
      <c r="D32" s="802">
        <v>7840.5</v>
      </c>
      <c r="E32" s="802">
        <v>1243.9000000000001</v>
      </c>
      <c r="F32" s="802">
        <v>289.39999999999998</v>
      </c>
      <c r="G32" s="816">
        <v>153.1</v>
      </c>
      <c r="H32" s="816">
        <v>450.4</v>
      </c>
      <c r="I32" s="205">
        <v>198.1</v>
      </c>
    </row>
    <row r="33" spans="1:9">
      <c r="A33" s="159"/>
      <c r="B33" s="64" t="s">
        <v>17</v>
      </c>
      <c r="C33" s="802">
        <v>7569</v>
      </c>
      <c r="D33" s="802">
        <v>7048.5</v>
      </c>
      <c r="E33" s="802">
        <v>1153.4000000000001</v>
      </c>
      <c r="F33" s="802">
        <v>244.7</v>
      </c>
      <c r="G33" s="816">
        <v>122.4</v>
      </c>
      <c r="H33" s="816">
        <v>421.3</v>
      </c>
      <c r="I33" s="205">
        <v>186.1</v>
      </c>
    </row>
    <row r="34" spans="1:9">
      <c r="A34" s="264"/>
      <c r="B34" s="64" t="s">
        <v>5</v>
      </c>
      <c r="C34" s="802">
        <v>8366.6</v>
      </c>
      <c r="D34" s="802">
        <v>7806.3</v>
      </c>
      <c r="E34" s="802">
        <v>1217.5999999999999</v>
      </c>
      <c r="F34" s="802">
        <v>237.6</v>
      </c>
      <c r="G34" s="816">
        <v>145.9</v>
      </c>
      <c r="H34" s="816">
        <v>457.4</v>
      </c>
      <c r="I34" s="205">
        <v>196.8</v>
      </c>
    </row>
    <row r="35" spans="1:9">
      <c r="A35" s="264"/>
      <c r="B35" s="64" t="s">
        <v>7</v>
      </c>
      <c r="C35" s="802">
        <v>7888.2</v>
      </c>
      <c r="D35" s="802">
        <v>7400.5</v>
      </c>
      <c r="E35" s="802">
        <v>1239.8</v>
      </c>
      <c r="F35" s="802">
        <v>254.1</v>
      </c>
      <c r="G35" s="816">
        <v>135.6</v>
      </c>
      <c r="H35" s="816">
        <v>447.1</v>
      </c>
      <c r="I35" s="205">
        <v>178.7</v>
      </c>
    </row>
    <row r="36" spans="1:9">
      <c r="A36" s="264"/>
      <c r="B36" s="64" t="s">
        <v>8</v>
      </c>
      <c r="C36" s="802">
        <v>8417.5</v>
      </c>
      <c r="D36" s="802">
        <v>7887.3</v>
      </c>
      <c r="E36" s="802">
        <v>1247.7</v>
      </c>
      <c r="F36" s="802">
        <v>260.7</v>
      </c>
      <c r="G36" s="816">
        <v>135.1</v>
      </c>
      <c r="H36" s="816">
        <v>459.7</v>
      </c>
      <c r="I36" s="205">
        <v>183</v>
      </c>
    </row>
    <row r="37" spans="1:9">
      <c r="A37" s="264"/>
      <c r="B37" s="64" t="s">
        <v>9</v>
      </c>
      <c r="C37" s="802">
        <v>8972.7000000000007</v>
      </c>
      <c r="D37" s="802">
        <v>8387.5</v>
      </c>
      <c r="E37" s="802">
        <v>1401</v>
      </c>
      <c r="F37" s="802">
        <v>288.2</v>
      </c>
      <c r="G37" s="816">
        <v>153.69999999999999</v>
      </c>
      <c r="H37" s="816">
        <v>507.6</v>
      </c>
      <c r="I37" s="205">
        <v>188.7</v>
      </c>
    </row>
    <row r="38" spans="1:9">
      <c r="A38" s="264"/>
      <c r="B38" s="64" t="s">
        <v>10</v>
      </c>
      <c r="C38" s="802">
        <v>8168.2</v>
      </c>
      <c r="D38" s="802">
        <v>7555.7</v>
      </c>
      <c r="E38" s="802">
        <v>1372.3</v>
      </c>
      <c r="F38" s="802">
        <v>253.3</v>
      </c>
      <c r="G38" s="816">
        <v>130.1</v>
      </c>
      <c r="H38" s="816">
        <v>446.2</v>
      </c>
      <c r="I38" s="205">
        <v>158.80000000000001</v>
      </c>
    </row>
    <row r="39" spans="1:9">
      <c r="A39" s="264"/>
      <c r="B39" s="64" t="s">
        <v>11</v>
      </c>
      <c r="C39" s="802">
        <v>8204.4</v>
      </c>
      <c r="D39" s="802">
        <v>7569.6</v>
      </c>
      <c r="E39" s="802">
        <v>1553.9</v>
      </c>
      <c r="F39" s="802">
        <v>187.2</v>
      </c>
      <c r="G39" s="816">
        <v>108.3</v>
      </c>
      <c r="H39" s="816">
        <v>350.6</v>
      </c>
      <c r="I39" s="205">
        <v>126.3</v>
      </c>
    </row>
    <row r="40" spans="1:9" s="913" customFormat="1">
      <c r="A40" s="914"/>
      <c r="B40" s="77" t="s">
        <v>30</v>
      </c>
      <c r="C40" s="66">
        <v>99.4</v>
      </c>
      <c r="D40" s="66">
        <v>99.2</v>
      </c>
      <c r="E40" s="66">
        <v>105.6</v>
      </c>
      <c r="F40" s="66">
        <v>81.8</v>
      </c>
      <c r="G40" s="810">
        <v>82.7</v>
      </c>
      <c r="H40" s="810">
        <v>104.5</v>
      </c>
      <c r="I40" s="199">
        <v>118.7</v>
      </c>
    </row>
    <row r="41" spans="1:9" s="913" customFormat="1">
      <c r="A41" s="914"/>
      <c r="B41" s="77" t="s">
        <v>31</v>
      </c>
      <c r="C41" s="66">
        <v>99.6</v>
      </c>
      <c r="D41" s="66">
        <v>99.4</v>
      </c>
      <c r="E41" s="66">
        <v>111.8</v>
      </c>
      <c r="F41" s="66">
        <v>73.599999999999994</v>
      </c>
      <c r="G41" s="810">
        <v>83.2</v>
      </c>
      <c r="H41" s="810">
        <v>78.7</v>
      </c>
      <c r="I41" s="199">
        <v>79.5</v>
      </c>
    </row>
    <row r="42" spans="1:9">
      <c r="A42" s="160"/>
      <c r="B42" s="731"/>
      <c r="C42" s="66"/>
      <c r="D42" s="66"/>
      <c r="E42" s="66"/>
      <c r="F42" s="66"/>
      <c r="G42" s="810"/>
      <c r="H42" s="810"/>
      <c r="I42" s="199"/>
    </row>
    <row r="43" spans="1:9">
      <c r="A43" s="160">
        <v>2020</v>
      </c>
      <c r="B43" s="519" t="s">
        <v>12</v>
      </c>
      <c r="C43" s="802">
        <v>7954.3</v>
      </c>
      <c r="D43" s="802">
        <v>7338</v>
      </c>
      <c r="E43" s="802">
        <v>1267.9000000000001</v>
      </c>
      <c r="F43" s="802">
        <v>220.2</v>
      </c>
      <c r="G43" s="816">
        <v>123.1</v>
      </c>
      <c r="H43" s="816">
        <v>332.9</v>
      </c>
      <c r="I43" s="205">
        <v>122.6</v>
      </c>
    </row>
    <row r="44" spans="1:9">
      <c r="A44" s="160"/>
      <c r="B44" s="519" t="s">
        <v>13</v>
      </c>
      <c r="C44" s="802">
        <v>7699.1</v>
      </c>
      <c r="D44" s="802">
        <v>7066.1</v>
      </c>
      <c r="E44" s="802">
        <v>1274.9000000000001</v>
      </c>
      <c r="F44" s="802">
        <v>262</v>
      </c>
      <c r="G44" s="816">
        <v>124.3</v>
      </c>
      <c r="H44" s="816">
        <v>374.9</v>
      </c>
      <c r="I44" s="205">
        <v>132.9</v>
      </c>
    </row>
    <row r="45" spans="1:9">
      <c r="A45" s="160"/>
      <c r="B45" s="519" t="s">
        <v>14</v>
      </c>
      <c r="C45" s="802">
        <v>7986.6</v>
      </c>
      <c r="D45" s="802">
        <v>7374.7</v>
      </c>
      <c r="E45" s="802">
        <v>1502.3</v>
      </c>
      <c r="F45" s="802">
        <v>265.39999999999998</v>
      </c>
      <c r="G45" s="816">
        <v>154.6</v>
      </c>
      <c r="H45" s="816">
        <v>403.8</v>
      </c>
      <c r="I45" s="205">
        <v>173.6</v>
      </c>
    </row>
    <row r="46" spans="1:9" s="913" customFormat="1">
      <c r="A46" s="917"/>
      <c r="B46" s="64" t="s">
        <v>15</v>
      </c>
      <c r="C46" s="802">
        <v>6329.6</v>
      </c>
      <c r="D46" s="802">
        <v>5767</v>
      </c>
      <c r="E46" s="802">
        <v>1297.2</v>
      </c>
      <c r="F46" s="802">
        <v>229.5</v>
      </c>
      <c r="G46" s="816">
        <v>138.9</v>
      </c>
      <c r="H46" s="816">
        <v>348.8</v>
      </c>
      <c r="I46" s="205">
        <v>173.3</v>
      </c>
    </row>
    <row r="47" spans="1:9" s="913" customFormat="1">
      <c r="A47" s="917"/>
      <c r="B47" s="64" t="s">
        <v>16</v>
      </c>
      <c r="C47" s="802">
        <v>6775.2</v>
      </c>
      <c r="D47" s="802">
        <v>6218.3</v>
      </c>
      <c r="E47" s="802">
        <v>1322.3</v>
      </c>
      <c r="F47" s="802">
        <v>262.10000000000002</v>
      </c>
      <c r="G47" s="816">
        <v>142.19999999999999</v>
      </c>
      <c r="H47" s="816">
        <v>385.9</v>
      </c>
      <c r="I47" s="205">
        <v>188.4</v>
      </c>
    </row>
    <row r="48" spans="1:9" s="913" customFormat="1">
      <c r="A48" s="917"/>
      <c r="B48" s="64" t="s">
        <v>17</v>
      </c>
      <c r="C48" s="802">
        <v>7242.3</v>
      </c>
      <c r="D48" s="802">
        <v>6709.5</v>
      </c>
      <c r="E48" s="802">
        <v>1307.4000000000001</v>
      </c>
      <c r="F48" s="802">
        <v>277.7</v>
      </c>
      <c r="G48" s="816">
        <v>144.69999999999999</v>
      </c>
      <c r="H48" s="816">
        <v>434.1</v>
      </c>
      <c r="I48" s="205">
        <v>189.8</v>
      </c>
    </row>
    <row r="49" spans="1:9">
      <c r="A49" s="160"/>
      <c r="B49" s="731" t="s">
        <v>30</v>
      </c>
      <c r="C49" s="66">
        <v>104.1</v>
      </c>
      <c r="D49" s="66">
        <v>104.5</v>
      </c>
      <c r="E49" s="66">
        <v>113.7</v>
      </c>
      <c r="F49" s="66">
        <v>109.9</v>
      </c>
      <c r="G49" s="810">
        <v>119.4</v>
      </c>
      <c r="H49" s="810">
        <v>105.6</v>
      </c>
      <c r="I49" s="199">
        <v>103.8</v>
      </c>
    </row>
    <row r="50" spans="1:9">
      <c r="A50" s="160"/>
      <c r="B50" s="731" t="s">
        <v>31</v>
      </c>
      <c r="C50" s="66">
        <v>103</v>
      </c>
      <c r="D50" s="66">
        <v>103.4</v>
      </c>
      <c r="E50" s="66">
        <v>99.1</v>
      </c>
      <c r="F50" s="66">
        <v>107.1</v>
      </c>
      <c r="G50" s="810">
        <v>101.1</v>
      </c>
      <c r="H50" s="810">
        <v>113.1</v>
      </c>
      <c r="I50" s="199">
        <v>101.5</v>
      </c>
    </row>
    <row r="51" spans="1:9">
      <c r="A51" s="1522" t="s">
        <v>161</v>
      </c>
      <c r="B51" s="1522"/>
      <c r="C51" s="1522"/>
      <c r="D51" s="1522"/>
      <c r="E51" s="1522"/>
      <c r="F51" s="1522"/>
      <c r="G51" s="1522"/>
      <c r="H51" s="1522"/>
      <c r="I51" s="1522"/>
    </row>
    <row r="52" spans="1:9">
      <c r="A52" s="1522" t="s">
        <v>162</v>
      </c>
      <c r="B52" s="1522"/>
      <c r="C52" s="1522"/>
      <c r="D52" s="1522"/>
      <c r="E52" s="1522"/>
      <c r="F52" s="1522"/>
      <c r="G52" s="1522"/>
      <c r="H52" s="1522"/>
      <c r="I52" s="1522"/>
    </row>
    <row r="53" spans="1:9">
      <c r="A53" s="1523" t="s">
        <v>163</v>
      </c>
      <c r="B53" s="1523"/>
      <c r="C53" s="1523"/>
      <c r="D53" s="1523"/>
      <c r="E53" s="1523"/>
      <c r="F53" s="1523"/>
      <c r="G53" s="1523"/>
      <c r="H53" s="1523"/>
      <c r="I53" s="1523"/>
    </row>
    <row r="54" spans="1:9">
      <c r="A54" s="1523" t="s">
        <v>164</v>
      </c>
      <c r="B54" s="1523"/>
      <c r="C54" s="1523"/>
      <c r="D54" s="1523"/>
      <c r="E54" s="1523"/>
      <c r="F54" s="1523"/>
      <c r="G54" s="1523"/>
      <c r="H54" s="1523"/>
      <c r="I54" s="1523"/>
    </row>
  </sheetData>
  <mergeCells count="17">
    <mergeCell ref="A1:D1"/>
    <mergeCell ref="E1:F1"/>
    <mergeCell ref="A2:D2"/>
    <mergeCell ref="E2:F2"/>
    <mergeCell ref="A51:I51"/>
    <mergeCell ref="A52:I52"/>
    <mergeCell ref="A53:I53"/>
    <mergeCell ref="A54:I54"/>
    <mergeCell ref="A4:E4"/>
    <mergeCell ref="H4:I4"/>
    <mergeCell ref="A5:D5"/>
    <mergeCell ref="H5:I5"/>
    <mergeCell ref="A6:B9"/>
    <mergeCell ref="C6:C8"/>
    <mergeCell ref="D6:H6"/>
    <mergeCell ref="D7:D8"/>
    <mergeCell ref="C9:I9"/>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54"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1"/>
  <sheetViews>
    <sheetView showGridLines="0" topLeftCell="A28" zoomScaleNormal="100" workbookViewId="0">
      <selection sqref="A1:F1"/>
    </sheetView>
  </sheetViews>
  <sheetFormatPr defaultRowHeight="15"/>
  <cols>
    <col min="1" max="1" width="6.42578125" customWidth="1"/>
    <col min="2" max="2" width="17.85546875" customWidth="1"/>
    <col min="3" max="3" width="11" customWidth="1"/>
    <col min="4" max="4" width="13.85546875" customWidth="1"/>
    <col min="5" max="5" width="11" customWidth="1"/>
    <col min="6" max="6" width="11.7109375" customWidth="1"/>
    <col min="7" max="7" width="15.42578125" customWidth="1"/>
    <col min="8" max="8" width="14.28515625" customWidth="1"/>
    <col min="9" max="9" width="11" customWidth="1"/>
    <col min="10" max="10" width="13" customWidth="1"/>
  </cols>
  <sheetData>
    <row r="1" spans="1:11">
      <c r="A1" s="1276" t="s">
        <v>1281</v>
      </c>
      <c r="B1" s="1276"/>
      <c r="C1" s="1276"/>
      <c r="D1" s="1276"/>
      <c r="E1" s="1276"/>
      <c r="F1" s="1276"/>
      <c r="G1" s="141"/>
      <c r="H1" s="141"/>
      <c r="I1" s="739" t="s">
        <v>0</v>
      </c>
      <c r="J1" s="738"/>
    </row>
    <row r="2" spans="1:11">
      <c r="A2" s="1594" t="s">
        <v>1155</v>
      </c>
      <c r="B2" s="1595"/>
      <c r="C2" s="1595"/>
      <c r="D2" s="1595"/>
      <c r="E2" s="1595"/>
      <c r="F2" s="189"/>
      <c r="G2" s="141"/>
      <c r="H2" s="141"/>
      <c r="I2" s="738" t="s">
        <v>1</v>
      </c>
      <c r="J2" s="738"/>
      <c r="K2" s="640"/>
    </row>
    <row r="3" spans="1:11">
      <c r="A3" s="1278" t="s">
        <v>896</v>
      </c>
      <c r="B3" s="1278"/>
      <c r="C3" s="1590"/>
      <c r="D3" s="1590"/>
      <c r="E3" s="1590"/>
      <c r="F3" s="1590"/>
      <c r="G3" s="1590"/>
      <c r="H3" s="1590"/>
      <c r="I3" s="246"/>
      <c r="J3" s="247"/>
    </row>
    <row r="4" spans="1:11">
      <c r="A4" s="1280"/>
      <c r="B4" s="1280"/>
      <c r="C4" s="1596"/>
      <c r="D4" s="1596"/>
      <c r="E4" s="1596"/>
      <c r="F4" s="1596"/>
      <c r="G4" s="1596"/>
      <c r="H4" s="1596"/>
      <c r="I4" s="247"/>
      <c r="J4" s="1597" t="s">
        <v>903</v>
      </c>
    </row>
    <row r="5" spans="1:11" ht="120.75" customHeight="1">
      <c r="A5" s="1280"/>
      <c r="B5" s="1280"/>
      <c r="C5" s="191" t="s">
        <v>897</v>
      </c>
      <c r="D5" s="191" t="s">
        <v>898</v>
      </c>
      <c r="E5" s="191" t="s">
        <v>899</v>
      </c>
      <c r="F5" s="191" t="s">
        <v>900</v>
      </c>
      <c r="G5" s="191" t="s">
        <v>1250</v>
      </c>
      <c r="H5" s="248" t="s">
        <v>901</v>
      </c>
      <c r="I5" s="249" t="s">
        <v>902</v>
      </c>
      <c r="J5" s="1598"/>
    </row>
    <row r="6" spans="1:11">
      <c r="A6" s="1282"/>
      <c r="B6" s="1282"/>
      <c r="C6" s="1288" t="s">
        <v>904</v>
      </c>
      <c r="D6" s="1289"/>
      <c r="E6" s="1289"/>
      <c r="F6" s="1289"/>
      <c r="G6" s="1289"/>
      <c r="H6" s="1289"/>
      <c r="I6" s="1289"/>
      <c r="J6" s="1289"/>
    </row>
    <row r="7" spans="1:11">
      <c r="A7" s="160">
        <v>2018</v>
      </c>
      <c r="B7" s="28" t="s">
        <v>4</v>
      </c>
      <c r="C7" s="802">
        <v>6209.7</v>
      </c>
      <c r="D7" s="802">
        <v>6665.8</v>
      </c>
      <c r="E7" s="250">
        <v>789.5</v>
      </c>
      <c r="F7" s="802">
        <v>3047.5</v>
      </c>
      <c r="G7" s="205">
        <v>1236.4000000000001</v>
      </c>
      <c r="H7" s="802">
        <v>2476.5</v>
      </c>
      <c r="I7" s="802">
        <v>1756.4</v>
      </c>
      <c r="J7" s="205">
        <v>4364.7</v>
      </c>
    </row>
    <row r="8" spans="1:11">
      <c r="A8" s="160"/>
      <c r="B8" s="77" t="s">
        <v>30</v>
      </c>
      <c r="C8" s="66">
        <v>99.5</v>
      </c>
      <c r="D8" s="66">
        <v>93.1</v>
      </c>
      <c r="E8" s="66">
        <v>97.3</v>
      </c>
      <c r="F8" s="66">
        <v>103</v>
      </c>
      <c r="G8" s="66">
        <v>119.7</v>
      </c>
      <c r="H8" s="66">
        <v>96</v>
      </c>
      <c r="I8" s="66">
        <v>112.3</v>
      </c>
      <c r="J8" s="199">
        <v>102.8</v>
      </c>
    </row>
    <row r="9" spans="1:11">
      <c r="A9" s="160"/>
      <c r="B9" s="77"/>
      <c r="C9" s="66"/>
      <c r="D9" s="66"/>
      <c r="E9" s="66"/>
      <c r="F9" s="66"/>
      <c r="G9" s="792"/>
      <c r="H9" s="66"/>
      <c r="I9" s="66"/>
      <c r="J9" s="1103"/>
    </row>
    <row r="10" spans="1:11">
      <c r="A10" s="159">
        <v>2019</v>
      </c>
      <c r="B10" s="25" t="s">
        <v>41</v>
      </c>
      <c r="C10" s="802">
        <v>2319.6999999999998</v>
      </c>
      <c r="D10" s="802">
        <v>2198.5</v>
      </c>
      <c r="E10" s="802">
        <v>214</v>
      </c>
      <c r="F10" s="802">
        <v>921.2</v>
      </c>
      <c r="G10" s="802">
        <v>454.3</v>
      </c>
      <c r="H10" s="802">
        <v>930.5</v>
      </c>
      <c r="I10" s="802">
        <v>620</v>
      </c>
      <c r="J10" s="205">
        <v>1633.4</v>
      </c>
    </row>
    <row r="11" spans="1:11">
      <c r="B11" s="25" t="s">
        <v>42</v>
      </c>
      <c r="C11" s="802">
        <v>2908.8</v>
      </c>
      <c r="D11" s="802">
        <v>2754.4</v>
      </c>
      <c r="E11" s="802">
        <v>259.89999999999998</v>
      </c>
      <c r="F11" s="802">
        <v>1156.9000000000001</v>
      </c>
      <c r="G11" s="802">
        <v>567.70000000000005</v>
      </c>
      <c r="H11" s="802">
        <v>1166.5999999999999</v>
      </c>
      <c r="I11" s="802">
        <v>800</v>
      </c>
      <c r="J11" s="205">
        <v>1962.6</v>
      </c>
    </row>
    <row r="12" spans="1:11">
      <c r="A12" s="160"/>
      <c r="B12" s="25" t="s">
        <v>26</v>
      </c>
      <c r="C12" s="802">
        <v>3447.5</v>
      </c>
      <c r="D12" s="802">
        <v>3273.7</v>
      </c>
      <c r="E12" s="802">
        <v>311.10000000000002</v>
      </c>
      <c r="F12" s="802">
        <v>1387.3</v>
      </c>
      <c r="G12" s="802">
        <v>672.7</v>
      </c>
      <c r="H12" s="802">
        <v>1424.2</v>
      </c>
      <c r="I12" s="802">
        <v>914.3</v>
      </c>
      <c r="J12" s="205">
        <v>2297.8000000000002</v>
      </c>
    </row>
    <row r="13" spans="1:11">
      <c r="A13" s="160"/>
      <c r="B13" s="25" t="s">
        <v>34</v>
      </c>
      <c r="C13" s="802">
        <v>4023.2</v>
      </c>
      <c r="D13" s="802">
        <v>3777.6</v>
      </c>
      <c r="E13" s="802">
        <v>368.5</v>
      </c>
      <c r="F13" s="802">
        <v>1614.2</v>
      </c>
      <c r="G13" s="802">
        <v>789</v>
      </c>
      <c r="H13" s="802">
        <v>1741.7</v>
      </c>
      <c r="I13" s="802">
        <v>1032.0999999999999</v>
      </c>
      <c r="J13" s="205">
        <v>2618.6</v>
      </c>
    </row>
    <row r="14" spans="1:11">
      <c r="A14" s="160"/>
      <c r="B14" s="25" t="s">
        <v>35</v>
      </c>
      <c r="C14" s="802">
        <v>4636.8</v>
      </c>
      <c r="D14" s="802">
        <v>4273.3</v>
      </c>
      <c r="E14" s="802">
        <v>418</v>
      </c>
      <c r="F14" s="802">
        <v>1849</v>
      </c>
      <c r="G14" s="802">
        <v>880.1</v>
      </c>
      <c r="H14" s="802">
        <v>2014.2</v>
      </c>
      <c r="I14" s="802">
        <v>1166.3</v>
      </c>
      <c r="J14" s="205">
        <v>2915.5</v>
      </c>
    </row>
    <row r="15" spans="1:11">
      <c r="A15" s="160"/>
      <c r="B15" s="25" t="s">
        <v>36</v>
      </c>
      <c r="C15" s="802">
        <v>5221.8999999999996</v>
      </c>
      <c r="D15" s="802">
        <v>4909</v>
      </c>
      <c r="E15" s="802">
        <v>480.1</v>
      </c>
      <c r="F15" s="802">
        <v>2118.9</v>
      </c>
      <c r="G15" s="802">
        <v>996.7</v>
      </c>
      <c r="H15" s="802">
        <v>2339.3000000000002</v>
      </c>
      <c r="I15" s="802">
        <v>1360.1</v>
      </c>
      <c r="J15" s="205">
        <v>3262</v>
      </c>
    </row>
    <row r="16" spans="1:11">
      <c r="A16" s="160"/>
      <c r="B16" s="28" t="s">
        <v>147</v>
      </c>
      <c r="C16" s="802">
        <v>5905.1</v>
      </c>
      <c r="D16" s="802">
        <v>5531.6</v>
      </c>
      <c r="E16" s="802">
        <v>548.1</v>
      </c>
      <c r="F16" s="802">
        <v>2383.8000000000002</v>
      </c>
      <c r="G16" s="802">
        <v>1121.4000000000001</v>
      </c>
      <c r="H16" s="802">
        <v>2697.3</v>
      </c>
      <c r="I16" s="802">
        <v>1559.1</v>
      </c>
      <c r="J16" s="205">
        <v>3609.2</v>
      </c>
    </row>
    <row r="17" spans="1:10">
      <c r="A17" s="160"/>
      <c r="B17" s="28" t="s">
        <v>148</v>
      </c>
      <c r="C17" s="802">
        <v>6544.4</v>
      </c>
      <c r="D17" s="802">
        <v>6089.8</v>
      </c>
      <c r="E17" s="802">
        <v>601.5</v>
      </c>
      <c r="F17" s="802">
        <v>2620.4</v>
      </c>
      <c r="G17" s="802">
        <v>1241</v>
      </c>
      <c r="H17" s="802">
        <v>3033.8</v>
      </c>
      <c r="I17" s="802">
        <v>1730.6</v>
      </c>
      <c r="J17" s="205">
        <v>4004.2</v>
      </c>
    </row>
    <row r="18" spans="1:10">
      <c r="A18" s="160"/>
      <c r="B18" s="28" t="s">
        <v>4</v>
      </c>
      <c r="C18" s="802">
        <v>7086.7</v>
      </c>
      <c r="D18" s="802">
        <v>6644</v>
      </c>
      <c r="E18" s="802">
        <v>668.8</v>
      </c>
      <c r="F18" s="802">
        <v>2898.8</v>
      </c>
      <c r="G18" s="802">
        <v>1344.9</v>
      </c>
      <c r="H18" s="802">
        <v>3509.8</v>
      </c>
      <c r="I18" s="802">
        <v>1919</v>
      </c>
      <c r="J18" s="205">
        <v>4419.7</v>
      </c>
    </row>
    <row r="19" spans="1:10">
      <c r="A19" s="159"/>
      <c r="B19" s="77" t="s">
        <v>30</v>
      </c>
      <c r="C19" s="66">
        <v>114.8</v>
      </c>
      <c r="D19" s="66">
        <v>96.9</v>
      </c>
      <c r="E19" s="66">
        <v>84.8</v>
      </c>
      <c r="F19" s="66">
        <v>95.5</v>
      </c>
      <c r="G19" s="66">
        <v>105.7</v>
      </c>
      <c r="H19" s="66">
        <v>146.30000000000001</v>
      </c>
      <c r="I19" s="66">
        <v>111.2</v>
      </c>
      <c r="J19" s="199">
        <v>94.6</v>
      </c>
    </row>
    <row r="20" spans="1:10">
      <c r="A20" s="159"/>
      <c r="B20" s="77"/>
      <c r="C20" s="66"/>
      <c r="D20" s="66"/>
      <c r="E20" s="66"/>
      <c r="F20" s="66"/>
      <c r="G20" s="792"/>
      <c r="H20" s="66"/>
      <c r="I20" s="66"/>
      <c r="J20" s="1103"/>
    </row>
    <row r="21" spans="1:10">
      <c r="A21" s="159">
        <v>2020</v>
      </c>
      <c r="B21" s="28" t="s">
        <v>150</v>
      </c>
      <c r="C21" s="802">
        <v>1098.8</v>
      </c>
      <c r="D21" s="802">
        <v>1084</v>
      </c>
      <c r="E21" s="802">
        <v>104.9</v>
      </c>
      <c r="F21" s="802">
        <v>447.7</v>
      </c>
      <c r="G21" s="205">
        <v>196.3</v>
      </c>
      <c r="H21" s="802">
        <v>585.20000000000005</v>
      </c>
      <c r="I21" s="802">
        <v>326.3</v>
      </c>
      <c r="J21" s="205">
        <v>894</v>
      </c>
    </row>
    <row r="22" spans="1:10">
      <c r="A22" s="159"/>
      <c r="B22" s="28" t="s">
        <v>75</v>
      </c>
      <c r="C22" s="802">
        <v>1732.3</v>
      </c>
      <c r="D22" s="802">
        <v>1673</v>
      </c>
      <c r="E22" s="802">
        <v>164.6</v>
      </c>
      <c r="F22" s="802">
        <v>704.7</v>
      </c>
      <c r="G22" s="205">
        <v>300.10000000000002</v>
      </c>
      <c r="H22" s="802">
        <v>923.7</v>
      </c>
      <c r="I22" s="802">
        <v>472.5</v>
      </c>
      <c r="J22" s="205">
        <v>1307.4000000000001</v>
      </c>
    </row>
    <row r="23" spans="1:10" s="913" customFormat="1">
      <c r="A23" s="264"/>
      <c r="B23" s="25" t="s">
        <v>41</v>
      </c>
      <c r="C23" s="802">
        <v>2197.6</v>
      </c>
      <c r="D23" s="802">
        <v>2131.4</v>
      </c>
      <c r="E23" s="802">
        <v>214.9</v>
      </c>
      <c r="F23" s="802">
        <v>887.4</v>
      </c>
      <c r="G23" s="205">
        <v>373.7</v>
      </c>
      <c r="H23" s="802">
        <v>1250.7</v>
      </c>
      <c r="I23" s="802">
        <v>554</v>
      </c>
      <c r="J23" s="205">
        <v>1663.9</v>
      </c>
    </row>
    <row r="24" spans="1:10" s="913" customFormat="1">
      <c r="A24" s="264"/>
      <c r="B24" s="25" t="s">
        <v>42</v>
      </c>
      <c r="C24" s="802">
        <v>2677.8</v>
      </c>
      <c r="D24" s="802">
        <v>2656.1</v>
      </c>
      <c r="E24" s="802">
        <v>268.3</v>
      </c>
      <c r="F24" s="802">
        <v>1105.4000000000001</v>
      </c>
      <c r="G24" s="205">
        <v>452.9</v>
      </c>
      <c r="H24" s="802">
        <v>1515.8</v>
      </c>
      <c r="I24" s="802">
        <v>693</v>
      </c>
      <c r="J24" s="205">
        <v>2010.8</v>
      </c>
    </row>
    <row r="25" spans="1:10" s="913" customFormat="1">
      <c r="A25" s="264"/>
      <c r="B25" s="25" t="s">
        <v>26</v>
      </c>
      <c r="C25" s="802">
        <v>3220.1</v>
      </c>
      <c r="D25" s="802">
        <v>3271.6</v>
      </c>
      <c r="E25" s="802">
        <v>319.5</v>
      </c>
      <c r="F25" s="802">
        <v>1384.1</v>
      </c>
      <c r="G25" s="205">
        <v>545.6</v>
      </c>
      <c r="H25" s="802">
        <v>1831</v>
      </c>
      <c r="I25" s="802">
        <v>839.1</v>
      </c>
      <c r="J25" s="205">
        <v>2349.4</v>
      </c>
    </row>
    <row r="26" spans="1:10">
      <c r="A26" s="159"/>
      <c r="B26" s="77" t="s">
        <v>30</v>
      </c>
      <c r="C26" s="66">
        <v>93.7</v>
      </c>
      <c r="D26" s="66">
        <v>100.9</v>
      </c>
      <c r="E26" s="66">
        <v>104.5</v>
      </c>
      <c r="F26" s="66">
        <v>99.5</v>
      </c>
      <c r="G26" s="66">
        <v>77</v>
      </c>
      <c r="H26" s="66">
        <v>128.80000000000001</v>
      </c>
      <c r="I26" s="66">
        <v>85.9</v>
      </c>
      <c r="J26" s="199">
        <v>93.4</v>
      </c>
    </row>
    <row r="27" spans="1:10">
      <c r="A27" s="159"/>
      <c r="B27" s="77"/>
      <c r="C27" s="66"/>
      <c r="D27" s="66"/>
      <c r="E27" s="66"/>
      <c r="F27" s="66"/>
      <c r="G27" s="792"/>
      <c r="H27" s="66"/>
      <c r="I27" s="66"/>
      <c r="J27" s="1103"/>
    </row>
    <row r="28" spans="1:10">
      <c r="A28" s="159">
        <v>2019</v>
      </c>
      <c r="B28" s="25" t="s">
        <v>15</v>
      </c>
      <c r="C28" s="802">
        <v>637.79999999999995</v>
      </c>
      <c r="D28" s="802">
        <v>503.2</v>
      </c>
      <c r="E28" s="802">
        <v>53.2</v>
      </c>
      <c r="F28" s="802">
        <v>236.6</v>
      </c>
      <c r="G28" s="802">
        <v>116.2</v>
      </c>
      <c r="H28" s="802">
        <v>248.1</v>
      </c>
      <c r="I28" s="802">
        <v>159.30000000000001</v>
      </c>
      <c r="J28" s="205">
        <v>385.7</v>
      </c>
    </row>
    <row r="29" spans="1:10">
      <c r="A29" s="159"/>
      <c r="B29" s="25" t="s">
        <v>16</v>
      </c>
      <c r="C29" s="802">
        <v>594.5</v>
      </c>
      <c r="D29" s="802">
        <v>551.1</v>
      </c>
      <c r="E29" s="802">
        <v>52.7</v>
      </c>
      <c r="F29" s="802">
        <v>239.6</v>
      </c>
      <c r="G29" s="802">
        <v>113.6</v>
      </c>
      <c r="H29" s="802">
        <v>212.2</v>
      </c>
      <c r="I29" s="802">
        <v>179.4</v>
      </c>
      <c r="J29" s="205">
        <v>325</v>
      </c>
    </row>
    <row r="30" spans="1:10">
      <c r="A30" s="159"/>
      <c r="B30" s="25" t="s">
        <v>17</v>
      </c>
      <c r="C30" s="802">
        <v>526.1</v>
      </c>
      <c r="D30" s="802">
        <v>531.70000000000005</v>
      </c>
      <c r="E30" s="802">
        <v>50.4</v>
      </c>
      <c r="F30" s="802">
        <v>229</v>
      </c>
      <c r="G30" s="802">
        <v>109.2</v>
      </c>
      <c r="H30" s="802">
        <v>243.2</v>
      </c>
      <c r="I30" s="802">
        <v>119.8</v>
      </c>
      <c r="J30" s="205">
        <v>335.3</v>
      </c>
    </row>
    <row r="31" spans="1:10">
      <c r="A31" s="264"/>
      <c r="B31" s="25" t="s">
        <v>5</v>
      </c>
      <c r="C31" s="802">
        <v>545.5</v>
      </c>
      <c r="D31" s="802">
        <v>502.2</v>
      </c>
      <c r="E31" s="802">
        <v>58.6</v>
      </c>
      <c r="F31" s="802">
        <v>221.5</v>
      </c>
      <c r="G31" s="802">
        <v>111.6</v>
      </c>
      <c r="H31" s="802">
        <v>231</v>
      </c>
      <c r="I31" s="802">
        <v>110.8</v>
      </c>
      <c r="J31" s="205">
        <v>324.10000000000002</v>
      </c>
    </row>
    <row r="32" spans="1:10">
      <c r="A32" s="264"/>
      <c r="B32" s="25" t="s">
        <v>7</v>
      </c>
      <c r="C32" s="802">
        <v>583.4</v>
      </c>
      <c r="D32" s="802">
        <v>496.9</v>
      </c>
      <c r="E32" s="802">
        <v>51.6</v>
      </c>
      <c r="F32" s="802">
        <v>224.9</v>
      </c>
      <c r="G32" s="802">
        <v>89.8</v>
      </c>
      <c r="H32" s="802">
        <v>232.4</v>
      </c>
      <c r="I32" s="802">
        <v>141.5</v>
      </c>
      <c r="J32" s="205">
        <v>296.89999999999998</v>
      </c>
    </row>
    <row r="33" spans="1:10">
      <c r="A33" s="264"/>
      <c r="B33" s="25" t="s">
        <v>8</v>
      </c>
      <c r="C33" s="802">
        <v>591.79999999999995</v>
      </c>
      <c r="D33" s="802">
        <v>630.1</v>
      </c>
      <c r="E33" s="802">
        <v>57.4</v>
      </c>
      <c r="F33" s="802">
        <v>273.60000000000002</v>
      </c>
      <c r="G33" s="802">
        <v>120</v>
      </c>
      <c r="H33" s="802">
        <v>303.10000000000002</v>
      </c>
      <c r="I33" s="802">
        <v>193.2</v>
      </c>
      <c r="J33" s="205">
        <v>346.4</v>
      </c>
    </row>
    <row r="34" spans="1:10">
      <c r="A34" s="264"/>
      <c r="B34" s="28" t="s">
        <v>9</v>
      </c>
      <c r="C34" s="802">
        <v>686</v>
      </c>
      <c r="D34" s="802">
        <v>636.20000000000005</v>
      </c>
      <c r="E34" s="802">
        <v>67.599999999999994</v>
      </c>
      <c r="F34" s="802">
        <v>266.89999999999998</v>
      </c>
      <c r="G34" s="802">
        <v>121</v>
      </c>
      <c r="H34" s="802">
        <v>314</v>
      </c>
      <c r="I34" s="802">
        <v>196.3</v>
      </c>
      <c r="J34" s="205">
        <v>349</v>
      </c>
    </row>
    <row r="35" spans="1:10">
      <c r="A35" s="264"/>
      <c r="B35" s="28" t="s">
        <v>10</v>
      </c>
      <c r="C35" s="802">
        <v>630.4</v>
      </c>
      <c r="D35" s="802">
        <v>556.5</v>
      </c>
      <c r="E35" s="802">
        <v>52.9</v>
      </c>
      <c r="F35" s="802">
        <v>235.7</v>
      </c>
      <c r="G35" s="802">
        <v>119.9</v>
      </c>
      <c r="H35" s="802">
        <v>248.9</v>
      </c>
      <c r="I35" s="802">
        <v>172</v>
      </c>
      <c r="J35" s="205">
        <v>394.4</v>
      </c>
    </row>
    <row r="36" spans="1:10">
      <c r="A36" s="264"/>
      <c r="B36" s="28" t="s">
        <v>11</v>
      </c>
      <c r="C36" s="802">
        <v>540.1</v>
      </c>
      <c r="D36" s="802">
        <v>554.79999999999995</v>
      </c>
      <c r="E36" s="802">
        <v>68.8</v>
      </c>
      <c r="F36" s="802">
        <v>270.89999999999998</v>
      </c>
      <c r="G36" s="802">
        <v>97.1</v>
      </c>
      <c r="H36" s="802">
        <v>445.5</v>
      </c>
      <c r="I36" s="802">
        <v>186.4</v>
      </c>
      <c r="J36" s="205">
        <v>415.4</v>
      </c>
    </row>
    <row r="37" spans="1:10" s="913" customFormat="1" ht="14.25" customHeight="1">
      <c r="A37" s="914"/>
      <c r="B37" s="77" t="s">
        <v>30</v>
      </c>
      <c r="C37" s="66">
        <v>120.2</v>
      </c>
      <c r="D37" s="66">
        <v>99.1</v>
      </c>
      <c r="E37" s="66">
        <v>94</v>
      </c>
      <c r="F37" s="66">
        <v>114.3</v>
      </c>
      <c r="G37" s="66">
        <v>96.1</v>
      </c>
      <c r="H37" s="66">
        <v>162.5</v>
      </c>
      <c r="I37" s="66">
        <v>140.5</v>
      </c>
      <c r="J37" s="199">
        <v>94.9</v>
      </c>
    </row>
    <row r="38" spans="1:10" s="913" customFormat="1">
      <c r="A38" s="914"/>
      <c r="B38" s="77" t="s">
        <v>31</v>
      </c>
      <c r="C38" s="66">
        <v>84.9</v>
      </c>
      <c r="D38" s="66">
        <v>99.4</v>
      </c>
      <c r="E38" s="66">
        <v>130.80000000000001</v>
      </c>
      <c r="F38" s="66">
        <v>114.8</v>
      </c>
      <c r="G38" s="66">
        <v>80.099999999999994</v>
      </c>
      <c r="H38" s="66">
        <v>180</v>
      </c>
      <c r="I38" s="66">
        <v>109.4</v>
      </c>
      <c r="J38" s="199">
        <v>102.9</v>
      </c>
    </row>
    <row r="39" spans="1:10">
      <c r="A39" s="160"/>
      <c r="B39" s="731"/>
      <c r="C39" s="66"/>
      <c r="D39" s="66"/>
      <c r="E39" s="66"/>
      <c r="F39" s="66"/>
      <c r="G39" s="66"/>
      <c r="H39" s="66"/>
      <c r="I39" s="66"/>
      <c r="J39" s="199"/>
    </row>
    <row r="40" spans="1:10">
      <c r="A40" s="160">
        <v>2020</v>
      </c>
      <c r="B40" s="519" t="s">
        <v>12</v>
      </c>
      <c r="C40" s="802">
        <v>550</v>
      </c>
      <c r="D40" s="802">
        <v>542</v>
      </c>
      <c r="E40" s="802">
        <v>51.8</v>
      </c>
      <c r="F40" s="802">
        <v>218.2</v>
      </c>
      <c r="G40" s="802">
        <v>97.2</v>
      </c>
      <c r="H40" s="802">
        <v>224.9</v>
      </c>
      <c r="I40" s="802">
        <v>158.9</v>
      </c>
      <c r="J40" s="205">
        <v>440.8</v>
      </c>
    </row>
    <row r="41" spans="1:10">
      <c r="A41" s="160"/>
      <c r="B41" s="519" t="s">
        <v>13</v>
      </c>
      <c r="C41" s="802">
        <v>548.20000000000005</v>
      </c>
      <c r="D41" s="802">
        <v>541.9</v>
      </c>
      <c r="E41" s="802">
        <v>52.6</v>
      </c>
      <c r="F41" s="802">
        <v>226.4</v>
      </c>
      <c r="G41" s="802">
        <v>99.1</v>
      </c>
      <c r="H41" s="802">
        <v>303.2</v>
      </c>
      <c r="I41" s="802">
        <v>172.1</v>
      </c>
      <c r="J41" s="205">
        <v>452.9</v>
      </c>
    </row>
    <row r="42" spans="1:10">
      <c r="A42" s="160"/>
      <c r="B42" s="519" t="s">
        <v>14</v>
      </c>
      <c r="C42" s="802">
        <v>627.5</v>
      </c>
      <c r="D42" s="802">
        <v>588.79999999999995</v>
      </c>
      <c r="E42" s="802">
        <v>59.9</v>
      </c>
      <c r="F42" s="802">
        <v>256.60000000000002</v>
      </c>
      <c r="G42" s="802">
        <v>103.8</v>
      </c>
      <c r="H42" s="802">
        <v>335.1</v>
      </c>
      <c r="I42" s="802">
        <v>151.9</v>
      </c>
      <c r="J42" s="205">
        <v>411.5</v>
      </c>
    </row>
    <row r="43" spans="1:10" s="913" customFormat="1">
      <c r="A43" s="917"/>
      <c r="B43" s="25" t="s">
        <v>15</v>
      </c>
      <c r="C43" s="802">
        <v>459.5</v>
      </c>
      <c r="D43" s="802">
        <v>448.6</v>
      </c>
      <c r="E43" s="802">
        <v>50.7</v>
      </c>
      <c r="F43" s="802">
        <v>182.1</v>
      </c>
      <c r="G43" s="802">
        <v>73.5</v>
      </c>
      <c r="H43" s="802">
        <v>274.5</v>
      </c>
      <c r="I43" s="802">
        <v>79.3</v>
      </c>
      <c r="J43" s="205">
        <v>364.6</v>
      </c>
    </row>
    <row r="44" spans="1:10" s="913" customFormat="1">
      <c r="A44" s="917"/>
      <c r="B44" s="25" t="s">
        <v>16</v>
      </c>
      <c r="C44" s="802">
        <v>464</v>
      </c>
      <c r="D44" s="802">
        <v>524.5</v>
      </c>
      <c r="E44" s="802">
        <v>49.8</v>
      </c>
      <c r="F44" s="802">
        <v>210.1</v>
      </c>
      <c r="G44" s="802">
        <v>79.099999999999994</v>
      </c>
      <c r="H44" s="802">
        <v>269</v>
      </c>
      <c r="I44" s="802">
        <v>136.80000000000001</v>
      </c>
      <c r="J44" s="205">
        <v>349.8</v>
      </c>
    </row>
    <row r="45" spans="1:10" s="913" customFormat="1">
      <c r="A45" s="917"/>
      <c r="B45" s="25" t="s">
        <v>17</v>
      </c>
      <c r="C45" s="802">
        <v>523.20000000000005</v>
      </c>
      <c r="D45" s="802">
        <v>614.70000000000005</v>
      </c>
      <c r="E45" s="802">
        <v>52.3</v>
      </c>
      <c r="F45" s="802">
        <v>239.4</v>
      </c>
      <c r="G45" s="802">
        <v>88</v>
      </c>
      <c r="H45" s="802">
        <v>268.3</v>
      </c>
      <c r="I45" s="802">
        <v>153.4</v>
      </c>
      <c r="J45" s="205">
        <v>338.9</v>
      </c>
    </row>
    <row r="46" spans="1:10">
      <c r="A46" s="160"/>
      <c r="B46" s="731" t="s">
        <v>30</v>
      </c>
      <c r="C46" s="66">
        <v>98.6</v>
      </c>
      <c r="D46" s="66">
        <v>117.1</v>
      </c>
      <c r="E46" s="66">
        <v>107.5</v>
      </c>
      <c r="F46" s="66">
        <v>103</v>
      </c>
      <c r="G46" s="66">
        <v>75.3</v>
      </c>
      <c r="H46" s="66">
        <v>107.7</v>
      </c>
      <c r="I46" s="66">
        <v>118.3</v>
      </c>
      <c r="J46" s="199">
        <v>95.2</v>
      </c>
    </row>
    <row r="47" spans="1:10">
      <c r="A47" s="160"/>
      <c r="B47" s="731" t="s">
        <v>31</v>
      </c>
      <c r="C47" s="66">
        <v>113.3</v>
      </c>
      <c r="D47" s="66">
        <v>117.9</v>
      </c>
      <c r="E47" s="66">
        <v>105.3</v>
      </c>
      <c r="F47" s="66">
        <v>114.5</v>
      </c>
      <c r="G47" s="66">
        <v>110.7</v>
      </c>
      <c r="H47" s="66">
        <v>99.9</v>
      </c>
      <c r="I47" s="66">
        <v>112.9</v>
      </c>
      <c r="J47" s="199">
        <v>98.7</v>
      </c>
    </row>
    <row r="48" spans="1:10">
      <c r="A48" s="1522" t="s">
        <v>161</v>
      </c>
      <c r="B48" s="1522"/>
      <c r="C48" s="1522"/>
      <c r="D48" s="1522"/>
      <c r="E48" s="1522"/>
      <c r="F48" s="1522"/>
      <c r="G48" s="1522"/>
      <c r="H48" s="1522"/>
      <c r="I48" s="1522"/>
      <c r="J48" s="1522"/>
    </row>
    <row r="49" spans="1:10">
      <c r="A49" s="1522" t="s">
        <v>162</v>
      </c>
      <c r="B49" s="1522"/>
      <c r="C49" s="1522"/>
      <c r="D49" s="1522"/>
      <c r="E49" s="1522"/>
      <c r="F49" s="1522"/>
      <c r="G49" s="1522"/>
      <c r="H49" s="1522"/>
      <c r="I49" s="1522"/>
      <c r="J49" s="1522"/>
    </row>
    <row r="50" spans="1:10">
      <c r="A50" s="1523" t="s">
        <v>163</v>
      </c>
      <c r="B50" s="1523"/>
      <c r="C50" s="1523"/>
      <c r="D50" s="1523"/>
      <c r="E50" s="1523"/>
      <c r="F50" s="1523"/>
      <c r="G50" s="1523"/>
      <c r="H50" s="1523"/>
      <c r="I50" s="1523"/>
      <c r="J50" s="1523"/>
    </row>
    <row r="51" spans="1:10">
      <c r="A51" s="1523" t="s">
        <v>164</v>
      </c>
      <c r="B51" s="1523"/>
      <c r="C51" s="1523"/>
      <c r="D51" s="1523"/>
      <c r="E51" s="1523"/>
      <c r="F51" s="1523"/>
      <c r="G51" s="1523"/>
      <c r="H51" s="1523"/>
      <c r="I51" s="1523"/>
      <c r="J51" s="1523"/>
    </row>
  </sheetData>
  <mergeCells count="11">
    <mergeCell ref="A48:J48"/>
    <mergeCell ref="A49:J49"/>
    <mergeCell ref="A50:J50"/>
    <mergeCell ref="A51:J51"/>
    <mergeCell ref="A1:F1"/>
    <mergeCell ref="A2:E2"/>
    <mergeCell ref="A3:B6"/>
    <mergeCell ref="C3:H3"/>
    <mergeCell ref="C4:H4"/>
    <mergeCell ref="J4:J5"/>
    <mergeCell ref="C6:J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5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8"/>
  <sheetViews>
    <sheetView showGridLines="0" topLeftCell="A22" zoomScaleNormal="100" workbookViewId="0">
      <selection activeCell="J36" sqref="J36"/>
    </sheetView>
  </sheetViews>
  <sheetFormatPr defaultRowHeight="15"/>
  <cols>
    <col min="1" max="1" width="6.42578125" customWidth="1"/>
    <col min="2" max="2" width="17.85546875" customWidth="1"/>
    <col min="3" max="9" width="15.85546875" customWidth="1"/>
  </cols>
  <sheetData>
    <row r="1" spans="1:9">
      <c r="A1" s="1605" t="s">
        <v>1282</v>
      </c>
      <c r="B1" s="1605"/>
      <c r="C1" s="1605"/>
      <c r="D1" s="1605"/>
      <c r="E1" s="1605"/>
      <c r="F1" s="1605"/>
      <c r="G1" s="49"/>
      <c r="H1" s="481"/>
      <c r="I1" s="739" t="s">
        <v>0</v>
      </c>
    </row>
    <row r="2" spans="1:9">
      <c r="A2" s="1606" t="s">
        <v>1156</v>
      </c>
      <c r="B2" s="1607"/>
      <c r="C2" s="1607"/>
      <c r="D2" s="1607"/>
      <c r="E2" s="1607"/>
      <c r="F2" s="1607"/>
      <c r="G2" s="49"/>
      <c r="H2" s="481"/>
      <c r="I2" s="738" t="s">
        <v>1</v>
      </c>
    </row>
    <row r="3" spans="1:9">
      <c r="A3" s="1278" t="s">
        <v>545</v>
      </c>
      <c r="B3" s="1279"/>
      <c r="C3" s="1477" t="s">
        <v>629</v>
      </c>
      <c r="D3" s="1477" t="s">
        <v>630</v>
      </c>
      <c r="E3" s="1284" t="s">
        <v>631</v>
      </c>
      <c r="F3" s="193"/>
      <c r="G3" s="1600" t="s">
        <v>633</v>
      </c>
      <c r="H3" s="1477" t="s">
        <v>634</v>
      </c>
      <c r="I3" s="1284" t="s">
        <v>635</v>
      </c>
    </row>
    <row r="4" spans="1:9" ht="61.5" customHeight="1">
      <c r="A4" s="1280"/>
      <c r="B4" s="1281"/>
      <c r="C4" s="1608"/>
      <c r="D4" s="1608"/>
      <c r="E4" s="1476"/>
      <c r="F4" s="191" t="s">
        <v>632</v>
      </c>
      <c r="G4" s="1601"/>
      <c r="H4" s="1287"/>
      <c r="I4" s="1174"/>
    </row>
    <row r="5" spans="1:9" ht="21" customHeight="1">
      <c r="A5" s="1282"/>
      <c r="B5" s="1283"/>
      <c r="C5" s="1418" t="s">
        <v>636</v>
      </c>
      <c r="D5" s="1602"/>
      <c r="E5" s="1602"/>
      <c r="F5" s="1603"/>
      <c r="G5" s="1418" t="s">
        <v>637</v>
      </c>
      <c r="H5" s="1430"/>
      <c r="I5" s="1430"/>
    </row>
    <row r="6" spans="1:9">
      <c r="A6" s="160">
        <v>2018</v>
      </c>
      <c r="B6" s="28" t="s">
        <v>4</v>
      </c>
      <c r="C6" s="448">
        <v>112718</v>
      </c>
      <c r="D6" s="448">
        <v>81044</v>
      </c>
      <c r="E6" s="448">
        <v>17465</v>
      </c>
      <c r="F6" s="448">
        <v>14971</v>
      </c>
      <c r="G6" s="448">
        <v>49644</v>
      </c>
      <c r="H6" s="448">
        <v>60870</v>
      </c>
      <c r="I6" s="448">
        <v>49759</v>
      </c>
    </row>
    <row r="7" spans="1:9">
      <c r="A7" s="160"/>
      <c r="B7" s="77" t="s">
        <v>30</v>
      </c>
      <c r="C7" s="449">
        <v>110.2</v>
      </c>
      <c r="D7" s="449">
        <v>116.3</v>
      </c>
      <c r="E7" s="449">
        <v>81.5</v>
      </c>
      <c r="F7" s="449">
        <v>89.7</v>
      </c>
      <c r="G7" s="449">
        <v>107.8</v>
      </c>
      <c r="H7" s="449">
        <v>103.5</v>
      </c>
      <c r="I7" s="449">
        <v>97.4</v>
      </c>
    </row>
    <row r="8" spans="1:9">
      <c r="A8" s="160"/>
      <c r="B8" s="77"/>
      <c r="C8" s="447"/>
      <c r="D8" s="447"/>
      <c r="E8" s="447"/>
      <c r="F8" s="447"/>
      <c r="G8" s="447"/>
      <c r="H8" s="447"/>
      <c r="I8" s="447"/>
    </row>
    <row r="9" spans="1:9">
      <c r="A9" s="159">
        <v>2019</v>
      </c>
      <c r="B9" s="28" t="s">
        <v>41</v>
      </c>
      <c r="C9" s="448">
        <v>37834</v>
      </c>
      <c r="D9" s="448">
        <v>25720</v>
      </c>
      <c r="E9" s="448">
        <v>5982</v>
      </c>
      <c r="F9" s="448">
        <v>5137</v>
      </c>
      <c r="G9" s="448">
        <v>16009</v>
      </c>
      <c r="H9" s="448">
        <v>21888</v>
      </c>
      <c r="I9" s="448">
        <v>16705</v>
      </c>
    </row>
    <row r="10" spans="1:9">
      <c r="B10" s="25" t="s">
        <v>42</v>
      </c>
      <c r="C10" s="448">
        <v>46360</v>
      </c>
      <c r="D10" s="448">
        <v>32801</v>
      </c>
      <c r="E10" s="448">
        <v>7714</v>
      </c>
      <c r="F10" s="448">
        <v>6325</v>
      </c>
      <c r="G10" s="448">
        <v>19272</v>
      </c>
      <c r="H10" s="448">
        <v>26860</v>
      </c>
      <c r="I10" s="448">
        <v>20660</v>
      </c>
    </row>
    <row r="11" spans="1:9">
      <c r="A11" s="159"/>
      <c r="B11" s="25" t="s">
        <v>26</v>
      </c>
      <c r="C11" s="448">
        <v>53503</v>
      </c>
      <c r="D11" s="448">
        <v>39439</v>
      </c>
      <c r="E11" s="448">
        <v>9061</v>
      </c>
      <c r="F11" s="448">
        <v>7276</v>
      </c>
      <c r="G11" s="448">
        <v>22403</v>
      </c>
      <c r="H11" s="448">
        <v>30908</v>
      </c>
      <c r="I11" s="448">
        <v>24630</v>
      </c>
    </row>
    <row r="12" spans="1:9">
      <c r="A12" s="264"/>
      <c r="B12" s="25" t="s">
        <v>34</v>
      </c>
      <c r="C12" s="448">
        <v>61571</v>
      </c>
      <c r="D12" s="448">
        <v>46127</v>
      </c>
      <c r="E12" s="448">
        <v>10604</v>
      </c>
      <c r="F12" s="448">
        <v>8738</v>
      </c>
      <c r="G12" s="448">
        <v>26198</v>
      </c>
      <c r="H12" s="448">
        <v>35160</v>
      </c>
      <c r="I12" s="448">
        <v>28967</v>
      </c>
    </row>
    <row r="13" spans="1:9">
      <c r="A13" s="264"/>
      <c r="B13" s="25" t="s">
        <v>35</v>
      </c>
      <c r="C13" s="448">
        <v>69811</v>
      </c>
      <c r="D13" s="448">
        <v>52941</v>
      </c>
      <c r="E13" s="448">
        <v>11890</v>
      </c>
      <c r="F13" s="448">
        <v>9793</v>
      </c>
      <c r="G13" s="448">
        <v>30206</v>
      </c>
      <c r="H13" s="448">
        <v>39893</v>
      </c>
      <c r="I13" s="448">
        <v>33386</v>
      </c>
    </row>
    <row r="14" spans="1:9">
      <c r="A14" s="264"/>
      <c r="B14" s="25" t="s">
        <v>36</v>
      </c>
      <c r="C14" s="448">
        <v>77001</v>
      </c>
      <c r="D14" s="448">
        <v>59145</v>
      </c>
      <c r="E14" s="448">
        <v>13201</v>
      </c>
      <c r="F14" s="448">
        <v>10656</v>
      </c>
      <c r="G14" s="448">
        <v>34248</v>
      </c>
      <c r="H14" s="448">
        <v>44835</v>
      </c>
      <c r="I14" s="448">
        <v>37376</v>
      </c>
    </row>
    <row r="15" spans="1:9">
      <c r="A15" s="264"/>
      <c r="B15" s="28" t="s">
        <v>147</v>
      </c>
      <c r="C15" s="448">
        <v>85801</v>
      </c>
      <c r="D15" s="448">
        <v>66223</v>
      </c>
      <c r="E15" s="448">
        <v>14689</v>
      </c>
      <c r="F15" s="448">
        <v>11784</v>
      </c>
      <c r="G15" s="448">
        <v>39115</v>
      </c>
      <c r="H15" s="448">
        <v>50553</v>
      </c>
      <c r="I15" s="448">
        <v>41573</v>
      </c>
    </row>
    <row r="16" spans="1:9">
      <c r="A16" s="264"/>
      <c r="B16" s="28" t="s">
        <v>148</v>
      </c>
      <c r="C16" s="448">
        <v>96237</v>
      </c>
      <c r="D16" s="448">
        <v>72164</v>
      </c>
      <c r="E16" s="448">
        <v>15918</v>
      </c>
      <c r="F16" s="448">
        <v>12692</v>
      </c>
      <c r="G16" s="448">
        <v>44299</v>
      </c>
      <c r="H16" s="448">
        <v>55768</v>
      </c>
      <c r="I16" s="448">
        <v>45385</v>
      </c>
    </row>
    <row r="17" spans="1:9">
      <c r="A17" s="264"/>
      <c r="B17" s="28" t="s">
        <v>4</v>
      </c>
      <c r="C17" s="448">
        <v>104769</v>
      </c>
      <c r="D17" s="448">
        <v>76923</v>
      </c>
      <c r="E17" s="448">
        <v>17090</v>
      </c>
      <c r="F17" s="448">
        <v>13314</v>
      </c>
      <c r="G17" s="1099" t="s">
        <v>1515</v>
      </c>
      <c r="H17" s="448">
        <v>59738</v>
      </c>
      <c r="I17" s="448">
        <v>49259</v>
      </c>
    </row>
    <row r="18" spans="1:9">
      <c r="A18" s="159"/>
      <c r="B18" s="77" t="s">
        <v>30</v>
      </c>
      <c r="C18" s="449">
        <v>92.9</v>
      </c>
      <c r="D18" s="449">
        <v>94.9</v>
      </c>
      <c r="E18" s="449">
        <v>97.9</v>
      </c>
      <c r="F18" s="449">
        <v>88.9</v>
      </c>
      <c r="G18" s="1099" t="s">
        <v>1516</v>
      </c>
      <c r="H18" s="449">
        <v>98.1</v>
      </c>
      <c r="I18" s="449">
        <v>99</v>
      </c>
    </row>
    <row r="19" spans="1:9">
      <c r="A19" s="251"/>
      <c r="B19" s="77"/>
      <c r="C19" s="447"/>
      <c r="D19" s="447"/>
      <c r="E19" s="447"/>
      <c r="F19" s="447"/>
      <c r="G19" s="447"/>
      <c r="H19" s="447"/>
      <c r="I19" s="447"/>
    </row>
    <row r="20" spans="1:9">
      <c r="A20" s="159">
        <v>2020</v>
      </c>
      <c r="B20" s="28" t="s">
        <v>150</v>
      </c>
      <c r="C20" s="448">
        <v>18603</v>
      </c>
      <c r="D20" s="838">
        <v>10259</v>
      </c>
      <c r="E20" s="448">
        <v>3102</v>
      </c>
      <c r="F20" s="838">
        <v>3415</v>
      </c>
      <c r="G20" s="838">
        <v>7469</v>
      </c>
      <c r="H20" s="838">
        <v>11366</v>
      </c>
      <c r="I20" s="448">
        <v>7479</v>
      </c>
    </row>
    <row r="21" spans="1:9">
      <c r="A21" s="159"/>
      <c r="B21" s="28" t="s">
        <v>75</v>
      </c>
      <c r="C21" s="1099" t="s">
        <v>1517</v>
      </c>
      <c r="D21" s="838">
        <v>16051</v>
      </c>
      <c r="E21" s="1099" t="s">
        <v>1518</v>
      </c>
      <c r="F21" s="1099" t="s">
        <v>1519</v>
      </c>
      <c r="G21" s="838">
        <v>11847</v>
      </c>
      <c r="H21" s="838">
        <v>18673</v>
      </c>
      <c r="I21" s="448">
        <v>10567</v>
      </c>
    </row>
    <row r="22" spans="1:9" s="913" customFormat="1">
      <c r="A22" s="264"/>
      <c r="B22" s="28" t="s">
        <v>41</v>
      </c>
      <c r="C22" s="838">
        <v>38072</v>
      </c>
      <c r="D22" s="838">
        <v>21172</v>
      </c>
      <c r="E22" s="838">
        <v>5665</v>
      </c>
      <c r="F22" s="838">
        <v>7682</v>
      </c>
      <c r="G22" s="838">
        <v>15999</v>
      </c>
      <c r="H22" s="838">
        <v>24850</v>
      </c>
      <c r="I22" s="838">
        <v>13880</v>
      </c>
    </row>
    <row r="23" spans="1:9" s="913" customFormat="1">
      <c r="A23" s="264"/>
      <c r="B23" s="25" t="s">
        <v>42</v>
      </c>
      <c r="C23" s="838">
        <v>46766</v>
      </c>
      <c r="D23" s="838">
        <v>27004</v>
      </c>
      <c r="E23" s="838">
        <v>9148</v>
      </c>
      <c r="F23" s="838">
        <v>9950</v>
      </c>
      <c r="G23" s="838">
        <v>20146</v>
      </c>
      <c r="H23" s="838">
        <v>30650</v>
      </c>
      <c r="I23" s="838">
        <v>17019</v>
      </c>
    </row>
    <row r="24" spans="1:9" s="913" customFormat="1">
      <c r="A24" s="264"/>
      <c r="B24" s="25" t="s">
        <v>26</v>
      </c>
      <c r="C24" s="838">
        <v>49465</v>
      </c>
      <c r="D24" s="838">
        <v>31239</v>
      </c>
      <c r="E24" s="838">
        <v>10381</v>
      </c>
      <c r="F24" s="838">
        <v>12106</v>
      </c>
      <c r="G24" s="838">
        <v>24659</v>
      </c>
      <c r="H24" s="838">
        <v>36382</v>
      </c>
      <c r="I24" s="838">
        <v>20426</v>
      </c>
    </row>
    <row r="25" spans="1:9">
      <c r="A25" s="159"/>
      <c r="B25" s="77" t="s">
        <v>30</v>
      </c>
      <c r="C25" s="840">
        <v>92.5</v>
      </c>
      <c r="D25" s="840">
        <v>79.2</v>
      </c>
      <c r="E25" s="840">
        <v>114.6</v>
      </c>
      <c r="F25" s="840">
        <v>166.4</v>
      </c>
      <c r="G25" s="840">
        <v>110.1</v>
      </c>
      <c r="H25" s="840">
        <v>117.7</v>
      </c>
      <c r="I25" s="840">
        <v>82.9</v>
      </c>
    </row>
    <row r="26" spans="1:9">
      <c r="A26" s="159"/>
      <c r="B26" s="64"/>
      <c r="C26" s="839"/>
      <c r="D26" s="839"/>
      <c r="E26" s="839"/>
      <c r="F26" s="839"/>
      <c r="G26" s="839"/>
      <c r="H26" s="839"/>
      <c r="I26" s="839"/>
    </row>
    <row r="27" spans="1:9">
      <c r="A27" s="159">
        <v>2019</v>
      </c>
      <c r="B27" s="25" t="s">
        <v>15</v>
      </c>
      <c r="C27" s="448">
        <v>8672</v>
      </c>
      <c r="D27" s="448">
        <v>7536</v>
      </c>
      <c r="E27" s="448">
        <v>1702</v>
      </c>
      <c r="F27" s="448">
        <v>1675</v>
      </c>
      <c r="G27" s="448">
        <v>4655</v>
      </c>
      <c r="H27" s="448">
        <v>5194</v>
      </c>
      <c r="I27" s="448">
        <v>5499</v>
      </c>
    </row>
    <row r="28" spans="1:9">
      <c r="A28" s="159"/>
      <c r="B28" s="25" t="s">
        <v>16</v>
      </c>
      <c r="C28" s="448">
        <v>8526</v>
      </c>
      <c r="D28" s="448">
        <v>7081</v>
      </c>
      <c r="E28" s="448">
        <v>1732</v>
      </c>
      <c r="F28" s="448">
        <v>1188</v>
      </c>
      <c r="G28" s="448">
        <v>3263</v>
      </c>
      <c r="H28" s="448">
        <v>4972</v>
      </c>
      <c r="I28" s="448">
        <v>3955</v>
      </c>
    </row>
    <row r="29" spans="1:9">
      <c r="A29" s="159"/>
      <c r="B29" s="25" t="s">
        <v>17</v>
      </c>
      <c r="C29" s="448">
        <v>7143</v>
      </c>
      <c r="D29" s="448">
        <v>6638</v>
      </c>
      <c r="E29" s="448">
        <v>1347</v>
      </c>
      <c r="F29" s="448">
        <v>951</v>
      </c>
      <c r="G29" s="448">
        <v>3131</v>
      </c>
      <c r="H29" s="448">
        <v>4048</v>
      </c>
      <c r="I29" s="448">
        <v>3970</v>
      </c>
    </row>
    <row r="30" spans="1:9">
      <c r="A30" s="264"/>
      <c r="B30" s="25" t="s">
        <v>5</v>
      </c>
      <c r="C30" s="448">
        <v>8068</v>
      </c>
      <c r="D30" s="448">
        <v>6688</v>
      </c>
      <c r="E30" s="448">
        <v>1543</v>
      </c>
      <c r="F30" s="448">
        <v>1462</v>
      </c>
      <c r="G30" s="448">
        <v>3795</v>
      </c>
      <c r="H30" s="448">
        <v>4252</v>
      </c>
      <c r="I30" s="448">
        <v>4397</v>
      </c>
    </row>
    <row r="31" spans="1:9">
      <c r="A31" s="264"/>
      <c r="B31" s="25" t="s">
        <v>7</v>
      </c>
      <c r="C31" s="448">
        <v>8240</v>
      </c>
      <c r="D31" s="448">
        <v>6814</v>
      </c>
      <c r="E31" s="448">
        <v>1286</v>
      </c>
      <c r="F31" s="448">
        <v>1055</v>
      </c>
      <c r="G31" s="448">
        <v>4008</v>
      </c>
      <c r="H31" s="448">
        <v>4733</v>
      </c>
      <c r="I31" s="448">
        <v>4419</v>
      </c>
    </row>
    <row r="32" spans="1:9">
      <c r="A32" s="264"/>
      <c r="B32" s="25" t="s">
        <v>8</v>
      </c>
      <c r="C32" s="448">
        <v>7190</v>
      </c>
      <c r="D32" s="448">
        <v>6206</v>
      </c>
      <c r="E32" s="448">
        <v>1311</v>
      </c>
      <c r="F32" s="448">
        <v>863</v>
      </c>
      <c r="G32" s="448">
        <v>4046</v>
      </c>
      <c r="H32" s="448">
        <v>4942</v>
      </c>
      <c r="I32" s="448">
        <v>3949</v>
      </c>
    </row>
    <row r="33" spans="1:9">
      <c r="A33" s="264"/>
      <c r="B33" s="64" t="s">
        <v>9</v>
      </c>
      <c r="C33" s="448">
        <v>8800</v>
      </c>
      <c r="D33" s="448">
        <v>7078</v>
      </c>
      <c r="E33" s="448">
        <v>1488</v>
      </c>
      <c r="F33" s="448">
        <v>1128</v>
      </c>
      <c r="G33" s="448">
        <v>4867</v>
      </c>
      <c r="H33" s="448">
        <v>5718</v>
      </c>
      <c r="I33" s="448">
        <v>4197</v>
      </c>
    </row>
    <row r="34" spans="1:9">
      <c r="A34" s="264"/>
      <c r="B34" s="64" t="s">
        <v>10</v>
      </c>
      <c r="C34" s="448">
        <v>10436</v>
      </c>
      <c r="D34" s="448">
        <v>5941</v>
      </c>
      <c r="E34" s="448">
        <v>1229</v>
      </c>
      <c r="F34" s="448">
        <v>908</v>
      </c>
      <c r="G34" s="448">
        <v>5184</v>
      </c>
      <c r="H34" s="448">
        <v>5215</v>
      </c>
      <c r="I34" s="448">
        <v>3812</v>
      </c>
    </row>
    <row r="35" spans="1:9">
      <c r="A35" s="264"/>
      <c r="B35" s="64" t="s">
        <v>11</v>
      </c>
      <c r="C35" s="448">
        <v>8532</v>
      </c>
      <c r="D35" s="448">
        <v>4759</v>
      </c>
      <c r="E35" s="448">
        <v>1172</v>
      </c>
      <c r="F35" s="448">
        <v>622</v>
      </c>
      <c r="G35" s="448">
        <v>5074</v>
      </c>
      <c r="H35" s="448">
        <v>3970</v>
      </c>
      <c r="I35" s="448">
        <v>3874</v>
      </c>
    </row>
    <row r="36" spans="1:9" s="913" customFormat="1">
      <c r="A36" s="972"/>
      <c r="B36" s="77" t="s">
        <v>30</v>
      </c>
      <c r="C36" s="449">
        <v>91.4</v>
      </c>
      <c r="D36" s="449">
        <v>78.599999999999994</v>
      </c>
      <c r="E36" s="449">
        <v>103.4</v>
      </c>
      <c r="F36" s="449">
        <v>75.400000000000006</v>
      </c>
      <c r="G36" s="449">
        <v>95.7</v>
      </c>
      <c r="H36" s="449">
        <v>95.4</v>
      </c>
      <c r="I36" s="449">
        <v>95.7</v>
      </c>
    </row>
    <row r="37" spans="1:9" s="913" customFormat="1">
      <c r="A37" s="972"/>
      <c r="B37" s="77" t="s">
        <v>31</v>
      </c>
      <c r="C37" s="449">
        <v>81.8</v>
      </c>
      <c r="D37" s="449">
        <v>80.099999999999994</v>
      </c>
      <c r="E37" s="449">
        <v>95.4</v>
      </c>
      <c r="F37" s="449">
        <v>68.5</v>
      </c>
      <c r="G37" s="449">
        <v>97.9</v>
      </c>
      <c r="H37" s="449">
        <v>76.099999999999994</v>
      </c>
      <c r="I37" s="449">
        <v>101.6</v>
      </c>
    </row>
    <row r="38" spans="1:9">
      <c r="A38" s="733"/>
      <c r="B38" s="731"/>
      <c r="C38" s="1100"/>
      <c r="D38" s="1100"/>
      <c r="E38" s="1100"/>
      <c r="F38" s="1100"/>
      <c r="G38" s="1100"/>
      <c r="H38" s="1100"/>
      <c r="I38" s="449"/>
    </row>
    <row r="39" spans="1:9">
      <c r="A39" s="264">
        <v>2020</v>
      </c>
      <c r="B39" s="519" t="s">
        <v>12</v>
      </c>
      <c r="C39" s="838">
        <v>9745</v>
      </c>
      <c r="D39" s="838">
        <v>5574</v>
      </c>
      <c r="E39" s="838">
        <v>1641</v>
      </c>
      <c r="F39" s="838">
        <v>1321</v>
      </c>
      <c r="G39" s="838">
        <v>3447</v>
      </c>
      <c r="H39" s="838">
        <v>5185</v>
      </c>
      <c r="I39" s="838">
        <v>3780</v>
      </c>
    </row>
    <row r="40" spans="1:9">
      <c r="A40" s="733"/>
      <c r="B40" s="519" t="s">
        <v>13</v>
      </c>
      <c r="C40" s="838">
        <v>8858</v>
      </c>
      <c r="D40" s="838">
        <v>4685</v>
      </c>
      <c r="E40" s="838">
        <v>1461</v>
      </c>
      <c r="F40" s="838">
        <v>2094</v>
      </c>
      <c r="G40" s="838">
        <v>4022</v>
      </c>
      <c r="H40" s="838">
        <v>6181</v>
      </c>
      <c r="I40" s="838">
        <v>3699</v>
      </c>
    </row>
    <row r="41" spans="1:9">
      <c r="A41" s="733"/>
      <c r="B41" s="519" t="s">
        <v>14</v>
      </c>
      <c r="C41" s="1099" t="s">
        <v>1520</v>
      </c>
      <c r="D41" s="1099">
        <v>5792</v>
      </c>
      <c r="E41" s="1099" t="s">
        <v>1521</v>
      </c>
      <c r="F41" s="1099" t="s">
        <v>1522</v>
      </c>
      <c r="G41" s="838">
        <v>4367</v>
      </c>
      <c r="H41" s="838">
        <v>7307</v>
      </c>
      <c r="I41" s="838">
        <v>3088</v>
      </c>
    </row>
    <row r="42" spans="1:9" s="913" customFormat="1">
      <c r="A42" s="733"/>
      <c r="B42" s="25" t="s">
        <v>15</v>
      </c>
      <c r="C42" s="838">
        <v>9463</v>
      </c>
      <c r="D42" s="838">
        <v>5121</v>
      </c>
      <c r="E42" s="838">
        <v>1347</v>
      </c>
      <c r="F42" s="838">
        <v>3174</v>
      </c>
      <c r="G42" s="838">
        <v>4152</v>
      </c>
      <c r="H42" s="838">
        <v>6177</v>
      </c>
      <c r="I42" s="838">
        <v>3058</v>
      </c>
    </row>
    <row r="43" spans="1:9" s="913" customFormat="1">
      <c r="A43" s="733"/>
      <c r="B43" s="25" t="s">
        <v>16</v>
      </c>
      <c r="C43" s="838">
        <v>8694</v>
      </c>
      <c r="D43" s="838">
        <v>5832</v>
      </c>
      <c r="E43" s="1099" t="s">
        <v>6</v>
      </c>
      <c r="F43" s="838">
        <v>2268</v>
      </c>
      <c r="G43" s="838">
        <v>4147</v>
      </c>
      <c r="H43" s="838">
        <v>5800</v>
      </c>
      <c r="I43" s="838">
        <v>3139</v>
      </c>
    </row>
    <row r="44" spans="1:9" s="913" customFormat="1">
      <c r="A44" s="733"/>
      <c r="B44" s="25" t="s">
        <v>17</v>
      </c>
      <c r="C44" s="838">
        <v>2699</v>
      </c>
      <c r="D44" s="838">
        <v>4235</v>
      </c>
      <c r="E44" s="1099" t="s">
        <v>6</v>
      </c>
      <c r="F44" s="1099" t="s">
        <v>6</v>
      </c>
      <c r="G44" s="838">
        <v>4513</v>
      </c>
      <c r="H44" s="838">
        <v>5732</v>
      </c>
      <c r="I44" s="838">
        <v>3407</v>
      </c>
    </row>
    <row r="45" spans="1:9">
      <c r="A45" s="733"/>
      <c r="B45" s="731" t="s">
        <v>30</v>
      </c>
      <c r="C45" s="838">
        <v>37.799999999999997</v>
      </c>
      <c r="D45" s="838">
        <v>63.8</v>
      </c>
      <c r="E45" s="1099" t="s">
        <v>6</v>
      </c>
      <c r="F45" s="1099" t="s">
        <v>6</v>
      </c>
      <c r="G45" s="838">
        <v>144.1</v>
      </c>
      <c r="H45" s="838">
        <v>141.6</v>
      </c>
      <c r="I45" s="838">
        <v>85.8</v>
      </c>
    </row>
    <row r="46" spans="1:9">
      <c r="A46" s="733"/>
      <c r="B46" s="731" t="s">
        <v>31</v>
      </c>
      <c r="C46" s="840">
        <v>31</v>
      </c>
      <c r="D46" s="838">
        <v>72.599999999999994</v>
      </c>
      <c r="E46" s="1099" t="s">
        <v>6</v>
      </c>
      <c r="F46" s="1099" t="s">
        <v>6</v>
      </c>
      <c r="G46" s="838">
        <v>108.8</v>
      </c>
      <c r="H46" s="838">
        <v>98.8</v>
      </c>
      <c r="I46" s="838">
        <v>108.5</v>
      </c>
    </row>
    <row r="47" spans="1:9" ht="31.5" customHeight="1">
      <c r="A47" s="1604" t="s">
        <v>165</v>
      </c>
      <c r="B47" s="1604"/>
      <c r="C47" s="1604"/>
      <c r="D47" s="1604"/>
      <c r="E47" s="1604"/>
      <c r="F47" s="1604"/>
      <c r="G47" s="1604"/>
      <c r="H47" s="1604"/>
      <c r="I47" s="1604"/>
    </row>
    <row r="48" spans="1:9" ht="25.5" customHeight="1">
      <c r="A48" s="1599" t="s">
        <v>435</v>
      </c>
      <c r="B48" s="1599"/>
      <c r="C48" s="1599"/>
      <c r="D48" s="1599"/>
      <c r="E48" s="1599"/>
      <c r="F48" s="1599"/>
      <c r="G48" s="1599"/>
      <c r="H48" s="1599"/>
      <c r="I48" s="1599"/>
    </row>
  </sheetData>
  <mergeCells count="13">
    <mergeCell ref="A1:F1"/>
    <mergeCell ref="A2:F2"/>
    <mergeCell ref="A3:B5"/>
    <mergeCell ref="C3:C4"/>
    <mergeCell ref="D3:D4"/>
    <mergeCell ref="E3:E4"/>
    <mergeCell ref="A48:I48"/>
    <mergeCell ref="G3:G4"/>
    <mergeCell ref="H3:H4"/>
    <mergeCell ref="I3:I4"/>
    <mergeCell ref="C5:F5"/>
    <mergeCell ref="G5:I5"/>
    <mergeCell ref="A47:I47"/>
  </mergeCells>
  <conditionalFormatting sqref="D20:D21">
    <cfRule type="expression" dxfId="123" priority="51">
      <formula>$B20="B"</formula>
    </cfRule>
    <cfRule type="expression" dxfId="122" priority="52">
      <formula>$B20="A"</formula>
    </cfRule>
  </conditionalFormatting>
  <conditionalFormatting sqref="F20">
    <cfRule type="expression" dxfId="121" priority="49">
      <formula>$B20="B"</formula>
    </cfRule>
    <cfRule type="expression" dxfId="120" priority="50">
      <formula>$B20="A"</formula>
    </cfRule>
  </conditionalFormatting>
  <conditionalFormatting sqref="G20:G21">
    <cfRule type="expression" dxfId="119" priority="47">
      <formula>$B20="B"</formula>
    </cfRule>
    <cfRule type="expression" dxfId="118" priority="48">
      <formula>$B20="A"</formula>
    </cfRule>
  </conditionalFormatting>
  <conditionalFormatting sqref="H20:H21">
    <cfRule type="expression" dxfId="117" priority="45">
      <formula>$B20="B"</formula>
    </cfRule>
    <cfRule type="expression" dxfId="116" priority="46">
      <formula>$B20="A"</formula>
    </cfRule>
  </conditionalFormatting>
  <conditionalFormatting sqref="C39:C40">
    <cfRule type="expression" dxfId="115" priority="43">
      <formula>$B39="B"</formula>
    </cfRule>
    <cfRule type="expression" dxfId="114" priority="44">
      <formula>$B39="A"</formula>
    </cfRule>
  </conditionalFormatting>
  <conditionalFormatting sqref="D39:D41">
    <cfRule type="expression" dxfId="113" priority="41">
      <formula>$B39="B"</formula>
    </cfRule>
    <cfRule type="expression" dxfId="112" priority="42">
      <formula>$B39="A"</formula>
    </cfRule>
  </conditionalFormatting>
  <conditionalFormatting sqref="E39:E40">
    <cfRule type="expression" dxfId="111" priority="39">
      <formula>$B39="B"</formula>
    </cfRule>
    <cfRule type="expression" dxfId="110" priority="40">
      <formula>$B39="A"</formula>
    </cfRule>
  </conditionalFormatting>
  <conditionalFormatting sqref="F39:F40">
    <cfRule type="expression" dxfId="109" priority="37">
      <formula>$B39="B"</formula>
    </cfRule>
    <cfRule type="expression" dxfId="108" priority="38">
      <formula>$B39="A"</formula>
    </cfRule>
  </conditionalFormatting>
  <conditionalFormatting sqref="G39:G41">
    <cfRule type="expression" dxfId="107" priority="35">
      <formula>$B39="B"</formula>
    </cfRule>
    <cfRule type="expression" dxfId="106" priority="36">
      <formula>$B39="A"</formula>
    </cfRule>
  </conditionalFormatting>
  <conditionalFormatting sqref="H39:H41">
    <cfRule type="expression" dxfId="105" priority="33">
      <formula>$B39="B"</formula>
    </cfRule>
    <cfRule type="expression" dxfId="104" priority="34">
      <formula>$B39="A"</formula>
    </cfRule>
  </conditionalFormatting>
  <conditionalFormatting sqref="I39:I41">
    <cfRule type="expression" dxfId="103" priority="31">
      <formula>$B39="B"</formula>
    </cfRule>
    <cfRule type="expression" dxfId="102" priority="32">
      <formula>$B39="A"</formula>
    </cfRule>
  </conditionalFormatting>
  <conditionalFormatting sqref="C21:C25">
    <cfRule type="expression" dxfId="101" priority="29">
      <formula>$B21="B"</formula>
    </cfRule>
    <cfRule type="expression" dxfId="100" priority="30">
      <formula>$B21="A"</formula>
    </cfRule>
  </conditionalFormatting>
  <conditionalFormatting sqref="C41:C46">
    <cfRule type="expression" dxfId="99" priority="27">
      <formula>$B41="B"</formula>
    </cfRule>
    <cfRule type="expression" dxfId="98" priority="28">
      <formula>$B41="A"</formula>
    </cfRule>
  </conditionalFormatting>
  <conditionalFormatting sqref="D22:D25">
    <cfRule type="expression" dxfId="97" priority="25">
      <formula>$B22="B"</formula>
    </cfRule>
    <cfRule type="expression" dxfId="96" priority="26">
      <formula>$B22="A"</formula>
    </cfRule>
  </conditionalFormatting>
  <conditionalFormatting sqref="D42:D46">
    <cfRule type="expression" dxfId="95" priority="23">
      <formula>$B42="B"</formula>
    </cfRule>
    <cfRule type="expression" dxfId="94" priority="24">
      <formula>$B42="A"</formula>
    </cfRule>
  </conditionalFormatting>
  <conditionalFormatting sqref="E21:E25">
    <cfRule type="expression" dxfId="93" priority="21">
      <formula>$B21="B"</formula>
    </cfRule>
    <cfRule type="expression" dxfId="92" priority="22">
      <formula>$B21="A"</formula>
    </cfRule>
  </conditionalFormatting>
  <conditionalFormatting sqref="E41:E46 F44:F46">
    <cfRule type="expression" dxfId="91" priority="19">
      <formula>$B41="B"</formula>
    </cfRule>
    <cfRule type="expression" dxfId="90" priority="20">
      <formula>$B41="A"</formula>
    </cfRule>
  </conditionalFormatting>
  <conditionalFormatting sqref="F21:F25">
    <cfRule type="expression" dxfId="89" priority="17">
      <formula>$B21="B"</formula>
    </cfRule>
    <cfRule type="expression" dxfId="88" priority="18">
      <formula>$B21="A"</formula>
    </cfRule>
  </conditionalFormatting>
  <conditionalFormatting sqref="F41:F43">
    <cfRule type="expression" dxfId="87" priority="15">
      <formula>$B41="B"</formula>
    </cfRule>
    <cfRule type="expression" dxfId="86" priority="16">
      <formula>$B41="A"</formula>
    </cfRule>
  </conditionalFormatting>
  <conditionalFormatting sqref="G17:G18">
    <cfRule type="expression" dxfId="85" priority="13">
      <formula>$B17="B"</formula>
    </cfRule>
    <cfRule type="expression" dxfId="84" priority="14">
      <formula>$B17="A"</formula>
    </cfRule>
  </conditionalFormatting>
  <conditionalFormatting sqref="G22:G25">
    <cfRule type="expression" dxfId="83" priority="11">
      <formula>$B22="B"</formula>
    </cfRule>
    <cfRule type="expression" dxfId="82" priority="12">
      <formula>$B22="A"</formula>
    </cfRule>
  </conditionalFormatting>
  <conditionalFormatting sqref="G42:G46">
    <cfRule type="expression" dxfId="81" priority="9">
      <formula>$B42="B"</formula>
    </cfRule>
    <cfRule type="expression" dxfId="80" priority="10">
      <formula>$B42="A"</formula>
    </cfRule>
  </conditionalFormatting>
  <conditionalFormatting sqref="H22:H25">
    <cfRule type="expression" dxfId="79" priority="7">
      <formula>$B22="B"</formula>
    </cfRule>
    <cfRule type="expression" dxfId="78" priority="8">
      <formula>$B22="A"</formula>
    </cfRule>
  </conditionalFormatting>
  <conditionalFormatting sqref="H42:H46">
    <cfRule type="expression" dxfId="77" priority="5">
      <formula>$B42="B"</formula>
    </cfRule>
    <cfRule type="expression" dxfId="76" priority="6">
      <formula>$B42="A"</formula>
    </cfRule>
  </conditionalFormatting>
  <conditionalFormatting sqref="I42:I46">
    <cfRule type="expression" dxfId="75" priority="3">
      <formula>$B42="B"</formula>
    </cfRule>
    <cfRule type="expression" dxfId="74" priority="4">
      <formula>$B42="A"</formula>
    </cfRule>
  </conditionalFormatting>
  <conditionalFormatting sqref="I22:I25">
    <cfRule type="expression" dxfId="73" priority="1">
      <formula>$B22="B"</formula>
    </cfRule>
    <cfRule type="expression" dxfId="72" priority="2">
      <formula>$B22="A"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4"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8"/>
  <sheetViews>
    <sheetView showGridLines="0" zoomScaleNormal="100" workbookViewId="0">
      <selection activeCell="I43" sqref="I43"/>
    </sheetView>
  </sheetViews>
  <sheetFormatPr defaultRowHeight="15"/>
  <cols>
    <col min="1" max="1" width="6.42578125" customWidth="1"/>
    <col min="2" max="2" width="17.85546875" customWidth="1"/>
    <col min="3" max="3" width="20.140625" customWidth="1"/>
    <col min="4" max="8" width="18.5703125" customWidth="1"/>
    <col min="9" max="9" width="19.28515625" customWidth="1"/>
  </cols>
  <sheetData>
    <row r="1" spans="1:11">
      <c r="A1" s="1276" t="s">
        <v>1283</v>
      </c>
      <c r="B1" s="1276"/>
      <c r="C1" s="1276"/>
      <c r="D1" s="1276"/>
      <c r="E1" s="1276"/>
      <c r="F1" s="1276"/>
      <c r="G1" s="1276"/>
      <c r="I1" s="739" t="s">
        <v>0</v>
      </c>
      <c r="J1" s="481"/>
    </row>
    <row r="2" spans="1:11">
      <c r="A2" s="1577" t="s">
        <v>1157</v>
      </c>
      <c r="B2" s="1588"/>
      <c r="C2" s="1588"/>
      <c r="D2" s="1588"/>
      <c r="E2" s="1588"/>
      <c r="F2" s="1588"/>
      <c r="G2" s="252"/>
      <c r="I2" s="738" t="s">
        <v>1</v>
      </c>
      <c r="J2" s="481"/>
      <c r="K2" s="640"/>
    </row>
    <row r="3" spans="1:11" ht="21.75" customHeight="1">
      <c r="A3" s="1278" t="s">
        <v>638</v>
      </c>
      <c r="B3" s="1279"/>
      <c r="C3" s="1197" t="s">
        <v>639</v>
      </c>
      <c r="D3" s="1284" t="s">
        <v>640</v>
      </c>
      <c r="E3" s="253"/>
      <c r="F3" s="1477" t="s">
        <v>642</v>
      </c>
      <c r="G3" s="1477" t="s">
        <v>643</v>
      </c>
      <c r="H3" s="1197" t="s">
        <v>644</v>
      </c>
      <c r="I3" s="1382" t="s">
        <v>645</v>
      </c>
    </row>
    <row r="4" spans="1:11" ht="54" customHeight="1">
      <c r="A4" s="1280"/>
      <c r="B4" s="1281"/>
      <c r="C4" s="1198"/>
      <c r="D4" s="1476"/>
      <c r="E4" s="191" t="s">
        <v>641</v>
      </c>
      <c r="F4" s="1286"/>
      <c r="G4" s="1286"/>
      <c r="H4" s="1381"/>
      <c r="I4" s="1383"/>
    </row>
    <row r="5" spans="1:11" ht="24.75" customHeight="1">
      <c r="A5" s="1282"/>
      <c r="B5" s="1283"/>
      <c r="C5" s="1381"/>
      <c r="D5" s="1418" t="s">
        <v>647</v>
      </c>
      <c r="E5" s="1517"/>
      <c r="F5" s="1287"/>
      <c r="G5" s="1287"/>
      <c r="H5" s="1372" t="s">
        <v>646</v>
      </c>
      <c r="I5" s="1373"/>
    </row>
    <row r="6" spans="1:11">
      <c r="A6" s="160">
        <v>2018</v>
      </c>
      <c r="B6" s="28" t="s">
        <v>4</v>
      </c>
      <c r="C6" s="450">
        <v>895</v>
      </c>
      <c r="D6" s="450">
        <v>456745</v>
      </c>
      <c r="E6" s="450">
        <v>414637</v>
      </c>
      <c r="F6" s="450">
        <v>2718.8</v>
      </c>
      <c r="G6" s="450">
        <v>1832.5</v>
      </c>
      <c r="H6" s="450" t="s">
        <v>6</v>
      </c>
      <c r="I6" s="450">
        <v>11998</v>
      </c>
    </row>
    <row r="7" spans="1:11">
      <c r="A7" s="160"/>
      <c r="B7" s="77" t="s">
        <v>30</v>
      </c>
      <c r="C7" s="710">
        <v>97.3</v>
      </c>
      <c r="D7" s="710">
        <v>99.4</v>
      </c>
      <c r="E7" s="710">
        <v>98.6</v>
      </c>
      <c r="F7" s="710">
        <v>95</v>
      </c>
      <c r="G7" s="710">
        <v>132.5</v>
      </c>
      <c r="H7" s="450" t="s">
        <v>6</v>
      </c>
      <c r="I7" s="710">
        <v>112.3</v>
      </c>
    </row>
    <row r="8" spans="1:11">
      <c r="A8" s="160"/>
      <c r="B8" s="77"/>
      <c r="C8" s="230"/>
      <c r="D8" s="230"/>
      <c r="E8" s="230"/>
      <c r="F8" s="230"/>
      <c r="G8" s="230"/>
      <c r="H8" s="230"/>
      <c r="I8" s="230"/>
    </row>
    <row r="9" spans="1:11">
      <c r="A9" s="159">
        <v>2019</v>
      </c>
      <c r="B9" s="28" t="s">
        <v>41</v>
      </c>
      <c r="C9" s="1099" t="s">
        <v>1523</v>
      </c>
      <c r="D9" s="450">
        <v>159200</v>
      </c>
      <c r="E9" s="450">
        <v>143295</v>
      </c>
      <c r="F9" s="450">
        <v>877.1</v>
      </c>
      <c r="G9" s="1099" t="s">
        <v>1524</v>
      </c>
      <c r="H9" s="1099" t="s">
        <v>1525</v>
      </c>
      <c r="I9" s="450">
        <v>4192</v>
      </c>
    </row>
    <row r="10" spans="1:11">
      <c r="B10" s="25" t="s">
        <v>42</v>
      </c>
      <c r="C10" s="1099" t="s">
        <v>1526</v>
      </c>
      <c r="D10" s="450">
        <v>198795</v>
      </c>
      <c r="E10" s="450">
        <v>179367</v>
      </c>
      <c r="F10" s="450">
        <v>1104.5999999999999</v>
      </c>
      <c r="G10" s="1099" t="s">
        <v>1527</v>
      </c>
      <c r="H10" s="1099" t="s">
        <v>1528</v>
      </c>
      <c r="I10" s="450">
        <v>5467</v>
      </c>
    </row>
    <row r="11" spans="1:11">
      <c r="A11" s="160"/>
      <c r="B11" s="25" t="s">
        <v>26</v>
      </c>
      <c r="C11" s="1099" t="s">
        <v>1529</v>
      </c>
      <c r="D11" s="450">
        <v>233136</v>
      </c>
      <c r="E11" s="450">
        <v>210518</v>
      </c>
      <c r="F11" s="450">
        <v>1312.7</v>
      </c>
      <c r="G11" s="1099" t="s">
        <v>1530</v>
      </c>
      <c r="H11" s="1099" t="s">
        <v>1531</v>
      </c>
      <c r="I11" s="450">
        <v>6728</v>
      </c>
    </row>
    <row r="12" spans="1:11">
      <c r="A12" s="160"/>
      <c r="B12" s="25" t="s">
        <v>34</v>
      </c>
      <c r="C12" s="1099" t="s">
        <v>1532</v>
      </c>
      <c r="D12" s="450">
        <v>269459</v>
      </c>
      <c r="E12" s="450">
        <v>243984</v>
      </c>
      <c r="F12" s="450">
        <v>1485.6</v>
      </c>
      <c r="G12" s="1099" t="s">
        <v>1533</v>
      </c>
      <c r="H12" s="1099" t="s">
        <v>1534</v>
      </c>
      <c r="I12" s="450">
        <v>7755</v>
      </c>
    </row>
    <row r="13" spans="1:11">
      <c r="A13" s="160"/>
      <c r="B13" s="25" t="s">
        <v>35</v>
      </c>
      <c r="C13" s="1099" t="s">
        <v>1535</v>
      </c>
      <c r="D13" s="450">
        <v>293291</v>
      </c>
      <c r="E13" s="450">
        <v>266078</v>
      </c>
      <c r="F13" s="450">
        <v>1721.1</v>
      </c>
      <c r="G13" s="1099" t="s">
        <v>1536</v>
      </c>
      <c r="H13" s="1099" t="s">
        <v>1537</v>
      </c>
      <c r="I13" s="450">
        <v>9222</v>
      </c>
    </row>
    <row r="14" spans="1:11">
      <c r="A14" s="160"/>
      <c r="B14" s="25" t="s">
        <v>36</v>
      </c>
      <c r="C14" s="1099" t="s">
        <v>1538</v>
      </c>
      <c r="D14" s="450">
        <v>329080</v>
      </c>
      <c r="E14" s="450">
        <v>299102</v>
      </c>
      <c r="F14" s="450">
        <v>1950.5</v>
      </c>
      <c r="G14" s="1099" t="s">
        <v>1539</v>
      </c>
      <c r="H14" s="1099" t="s">
        <v>1540</v>
      </c>
      <c r="I14" s="450">
        <v>10281</v>
      </c>
    </row>
    <row r="15" spans="1:11">
      <c r="A15" s="160"/>
      <c r="B15" s="28" t="s">
        <v>147</v>
      </c>
      <c r="C15" s="1099" t="s">
        <v>1541</v>
      </c>
      <c r="D15" s="450">
        <v>370173</v>
      </c>
      <c r="E15" s="450">
        <v>335839</v>
      </c>
      <c r="F15" s="450">
        <v>2196.1999999999998</v>
      </c>
      <c r="G15" s="1099" t="s">
        <v>1542</v>
      </c>
      <c r="H15" s="1099" t="s">
        <v>1543</v>
      </c>
      <c r="I15" s="450">
        <v>11526</v>
      </c>
    </row>
    <row r="16" spans="1:11">
      <c r="A16" s="160"/>
      <c r="B16" s="28" t="s">
        <v>148</v>
      </c>
      <c r="C16" s="1099" t="s">
        <v>1544</v>
      </c>
      <c r="D16" s="450">
        <v>405222</v>
      </c>
      <c r="E16" s="450">
        <v>367245</v>
      </c>
      <c r="F16" s="450">
        <v>2415.9</v>
      </c>
      <c r="G16" s="1099" t="s">
        <v>1545</v>
      </c>
      <c r="H16" s="1099" t="s">
        <v>1546</v>
      </c>
      <c r="I16" s="450">
        <v>12535</v>
      </c>
    </row>
    <row r="17" spans="1:9">
      <c r="A17" s="160"/>
      <c r="B17" s="28" t="s">
        <v>4</v>
      </c>
      <c r="C17" s="1099" t="s">
        <v>1547</v>
      </c>
      <c r="D17" s="1099" t="s">
        <v>1548</v>
      </c>
      <c r="E17" s="1099" t="s">
        <v>1549</v>
      </c>
      <c r="F17" s="450">
        <v>2568.6999999999998</v>
      </c>
      <c r="G17" s="1099" t="s">
        <v>1550</v>
      </c>
      <c r="H17" s="1099" t="s">
        <v>1551</v>
      </c>
      <c r="I17" s="450">
        <v>13594</v>
      </c>
    </row>
    <row r="18" spans="1:9">
      <c r="A18" s="159"/>
      <c r="B18" s="77" t="s">
        <v>30</v>
      </c>
      <c r="C18" s="1104" t="s">
        <v>1552</v>
      </c>
      <c r="D18" s="1099" t="s">
        <v>1553</v>
      </c>
      <c r="E18" s="1099" t="s">
        <v>1554</v>
      </c>
      <c r="F18" s="710">
        <v>94.5</v>
      </c>
      <c r="G18" s="1099" t="s">
        <v>1555</v>
      </c>
      <c r="H18" s="450" t="s">
        <v>6</v>
      </c>
      <c r="I18" s="710">
        <v>113.3</v>
      </c>
    </row>
    <row r="19" spans="1:9">
      <c r="A19" s="251"/>
      <c r="B19" s="77"/>
      <c r="C19" s="230"/>
      <c r="D19" s="230"/>
      <c r="E19" s="230"/>
      <c r="F19" s="230"/>
      <c r="G19" s="230"/>
      <c r="H19" s="230"/>
      <c r="I19" s="230"/>
    </row>
    <row r="20" spans="1:9">
      <c r="A20" s="159">
        <v>2020</v>
      </c>
      <c r="B20" s="28" t="s">
        <v>150</v>
      </c>
      <c r="C20" s="838">
        <v>186</v>
      </c>
      <c r="D20" s="838">
        <v>74795</v>
      </c>
      <c r="E20" s="838">
        <v>67926</v>
      </c>
      <c r="F20" s="838">
        <v>393.7</v>
      </c>
      <c r="G20" s="838">
        <v>335.6</v>
      </c>
      <c r="H20" s="450" t="s">
        <v>6</v>
      </c>
      <c r="I20" s="838">
        <v>2102</v>
      </c>
    </row>
    <row r="21" spans="1:9">
      <c r="A21" s="159"/>
      <c r="B21" s="28" t="s">
        <v>75</v>
      </c>
      <c r="C21" s="1099" t="s">
        <v>1556</v>
      </c>
      <c r="D21" s="838">
        <v>112948</v>
      </c>
      <c r="E21" s="838">
        <v>102626</v>
      </c>
      <c r="F21" s="838">
        <v>624.79999999999995</v>
      </c>
      <c r="G21" s="838">
        <v>514.9</v>
      </c>
      <c r="H21" s="1099" t="s">
        <v>1557</v>
      </c>
      <c r="I21" s="838">
        <v>3356</v>
      </c>
    </row>
    <row r="22" spans="1:9" s="913" customFormat="1">
      <c r="A22" s="264"/>
      <c r="B22" s="28" t="s">
        <v>41</v>
      </c>
      <c r="C22" s="838">
        <v>292</v>
      </c>
      <c r="D22" s="838">
        <v>143508</v>
      </c>
      <c r="E22" s="838">
        <v>130935</v>
      </c>
      <c r="F22" s="838">
        <v>829.4</v>
      </c>
      <c r="G22" s="838">
        <v>701.1</v>
      </c>
      <c r="H22" s="838">
        <v>2687</v>
      </c>
      <c r="I22" s="838">
        <v>4327</v>
      </c>
    </row>
    <row r="23" spans="1:9" s="913" customFormat="1">
      <c r="A23" s="264"/>
      <c r="B23" s="25" t="s">
        <v>42</v>
      </c>
      <c r="C23" s="838">
        <v>352</v>
      </c>
      <c r="D23" s="838">
        <v>180965</v>
      </c>
      <c r="E23" s="838">
        <v>165725</v>
      </c>
      <c r="F23" s="838">
        <v>1071.5</v>
      </c>
      <c r="G23" s="840">
        <v>891</v>
      </c>
      <c r="H23" s="838">
        <v>3565</v>
      </c>
      <c r="I23" s="838">
        <v>5365</v>
      </c>
    </row>
    <row r="24" spans="1:9" s="913" customFormat="1">
      <c r="A24" s="264"/>
      <c r="B24" s="25" t="s">
        <v>26</v>
      </c>
      <c r="C24" s="838">
        <v>404</v>
      </c>
      <c r="D24" s="838">
        <v>219370</v>
      </c>
      <c r="E24" s="838">
        <v>201283</v>
      </c>
      <c r="F24" s="838">
        <v>1314.5</v>
      </c>
      <c r="G24" s="840">
        <v>1062</v>
      </c>
      <c r="H24" s="838">
        <v>4253</v>
      </c>
      <c r="I24" s="838">
        <v>6395</v>
      </c>
    </row>
    <row r="25" spans="1:9">
      <c r="A25" s="159"/>
      <c r="B25" s="77" t="s">
        <v>30</v>
      </c>
      <c r="C25" s="840">
        <v>75.5</v>
      </c>
      <c r="D25" s="840">
        <v>94.1</v>
      </c>
      <c r="E25" s="840">
        <v>95.6</v>
      </c>
      <c r="F25" s="840">
        <v>100.1</v>
      </c>
      <c r="G25" s="840">
        <v>113.4</v>
      </c>
      <c r="H25" s="840">
        <v>100.4</v>
      </c>
      <c r="I25" s="840">
        <v>95.1</v>
      </c>
    </row>
    <row r="26" spans="1:9">
      <c r="A26" s="159"/>
      <c r="B26" s="64"/>
      <c r="C26" s="841"/>
      <c r="D26" s="841"/>
      <c r="E26" s="841"/>
      <c r="F26" s="841"/>
      <c r="G26" s="841"/>
      <c r="H26" s="841"/>
      <c r="I26" s="841"/>
    </row>
    <row r="27" spans="1:9">
      <c r="A27" s="159">
        <v>2019</v>
      </c>
      <c r="B27" s="25" t="s">
        <v>15</v>
      </c>
      <c r="C27" s="450">
        <v>96</v>
      </c>
      <c r="D27" s="450">
        <v>40965</v>
      </c>
      <c r="E27" s="450">
        <v>37251</v>
      </c>
      <c r="F27" s="450">
        <v>225.6</v>
      </c>
      <c r="G27" s="1099" t="s">
        <v>1558</v>
      </c>
      <c r="H27" s="1099" t="s">
        <v>1559</v>
      </c>
      <c r="I27" s="450">
        <v>1177</v>
      </c>
    </row>
    <row r="28" spans="1:9">
      <c r="A28" s="159"/>
      <c r="B28" s="25" t="s">
        <v>16</v>
      </c>
      <c r="C28" s="450">
        <v>91</v>
      </c>
      <c r="D28" s="450">
        <v>39595</v>
      </c>
      <c r="E28" s="450">
        <v>36072</v>
      </c>
      <c r="F28" s="450">
        <v>227.5</v>
      </c>
      <c r="G28" s="1099" t="s">
        <v>1560</v>
      </c>
      <c r="H28" s="1099" t="s">
        <v>1561</v>
      </c>
      <c r="I28" s="450">
        <v>1275</v>
      </c>
    </row>
    <row r="29" spans="1:9">
      <c r="A29" s="159"/>
      <c r="B29" s="25" t="s">
        <v>17</v>
      </c>
      <c r="C29" s="450">
        <v>127</v>
      </c>
      <c r="D29" s="450">
        <v>34341</v>
      </c>
      <c r="E29" s="450">
        <v>31151</v>
      </c>
      <c r="F29" s="450">
        <v>208.1</v>
      </c>
      <c r="G29" s="1099" t="s">
        <v>1562</v>
      </c>
      <c r="H29" s="1099" t="s">
        <v>1563</v>
      </c>
      <c r="I29" s="450">
        <v>1261</v>
      </c>
    </row>
    <row r="30" spans="1:9">
      <c r="A30" s="264"/>
      <c r="B30" s="25" t="s">
        <v>5</v>
      </c>
      <c r="C30" s="1099" t="s">
        <v>1564</v>
      </c>
      <c r="D30" s="450">
        <v>36323</v>
      </c>
      <c r="E30" s="450">
        <v>33466</v>
      </c>
      <c r="F30" s="450">
        <v>172.9</v>
      </c>
      <c r="G30" s="1099" t="s">
        <v>1565</v>
      </c>
      <c r="H30" s="1099" t="s">
        <v>1566</v>
      </c>
      <c r="I30" s="450">
        <v>1027</v>
      </c>
    </row>
    <row r="31" spans="1:9">
      <c r="A31" s="264"/>
      <c r="B31" s="25" t="s">
        <v>7</v>
      </c>
      <c r="C31" s="1099" t="s">
        <v>1567</v>
      </c>
      <c r="D31" s="450">
        <v>23998</v>
      </c>
      <c r="E31" s="450">
        <v>22078</v>
      </c>
      <c r="F31" s="450">
        <v>235.6</v>
      </c>
      <c r="G31" s="1099" t="s">
        <v>1568</v>
      </c>
      <c r="H31" s="1099" t="s">
        <v>1569</v>
      </c>
      <c r="I31" s="450">
        <v>1467</v>
      </c>
    </row>
    <row r="32" spans="1:9">
      <c r="A32" s="264"/>
      <c r="B32" s="25" t="s">
        <v>8</v>
      </c>
      <c r="C32" s="1099" t="s">
        <v>1570</v>
      </c>
      <c r="D32" s="450">
        <v>35789</v>
      </c>
      <c r="E32" s="450">
        <v>33024</v>
      </c>
      <c r="F32" s="450">
        <v>229.4</v>
      </c>
      <c r="G32" s="1099" t="s">
        <v>1571</v>
      </c>
      <c r="H32" s="1099" t="s">
        <v>1572</v>
      </c>
      <c r="I32" s="450">
        <v>1059</v>
      </c>
    </row>
    <row r="33" spans="1:9">
      <c r="A33" s="264"/>
      <c r="B33" s="64" t="s">
        <v>9</v>
      </c>
      <c r="C33" s="1099" t="s">
        <v>1573</v>
      </c>
      <c r="D33" s="450">
        <v>41093</v>
      </c>
      <c r="E33" s="450">
        <v>36737</v>
      </c>
      <c r="F33" s="450">
        <v>245.6</v>
      </c>
      <c r="G33" s="1099" t="s">
        <v>1574</v>
      </c>
      <c r="H33" s="1099" t="s">
        <v>1575</v>
      </c>
      <c r="I33" s="450">
        <v>1245</v>
      </c>
    </row>
    <row r="34" spans="1:9">
      <c r="A34" s="264"/>
      <c r="B34" s="64" t="s">
        <v>10</v>
      </c>
      <c r="C34" s="1099" t="s">
        <v>1576</v>
      </c>
      <c r="D34" s="450">
        <v>35049</v>
      </c>
      <c r="E34" s="450">
        <v>31406</v>
      </c>
      <c r="F34" s="450">
        <v>219.7</v>
      </c>
      <c r="G34" s="1099" t="s">
        <v>1577</v>
      </c>
      <c r="H34" s="1099" t="s">
        <v>1578</v>
      </c>
      <c r="I34" s="450">
        <v>1009</v>
      </c>
    </row>
    <row r="35" spans="1:9">
      <c r="A35" s="264"/>
      <c r="B35" s="64" t="s">
        <v>11</v>
      </c>
      <c r="C35" s="450">
        <v>108</v>
      </c>
      <c r="D35" s="450">
        <v>32169</v>
      </c>
      <c r="E35" s="450">
        <v>29328</v>
      </c>
      <c r="F35" s="450">
        <v>152.80000000000001</v>
      </c>
      <c r="G35" s="1099" t="s">
        <v>1579</v>
      </c>
      <c r="H35" s="1099" t="s">
        <v>1580</v>
      </c>
      <c r="I35" s="450">
        <v>1059</v>
      </c>
    </row>
    <row r="36" spans="1:9" s="913" customFormat="1">
      <c r="A36" s="972"/>
      <c r="B36" s="77" t="s">
        <v>30</v>
      </c>
      <c r="C36" s="710">
        <v>168.8</v>
      </c>
      <c r="D36" s="710">
        <v>95.8</v>
      </c>
      <c r="E36" s="710">
        <v>99.1</v>
      </c>
      <c r="F36" s="710">
        <v>87.2</v>
      </c>
      <c r="G36" s="1099" t="s">
        <v>1581</v>
      </c>
      <c r="H36" s="1099" t="s">
        <v>1582</v>
      </c>
      <c r="I36" s="710">
        <v>122</v>
      </c>
    </row>
    <row r="37" spans="1:9" s="913" customFormat="1">
      <c r="A37" s="972"/>
      <c r="B37" s="77" t="s">
        <v>31</v>
      </c>
      <c r="C37" s="710" t="s">
        <v>1583</v>
      </c>
      <c r="D37" s="710">
        <v>91.8</v>
      </c>
      <c r="E37" s="710">
        <v>93.4</v>
      </c>
      <c r="F37" s="710">
        <v>69.5</v>
      </c>
      <c r="G37" s="710" t="s">
        <v>1584</v>
      </c>
      <c r="H37" s="1105" t="s">
        <v>1585</v>
      </c>
      <c r="I37" s="710">
        <v>105</v>
      </c>
    </row>
    <row r="38" spans="1:9">
      <c r="A38" s="732"/>
      <c r="B38" s="731"/>
      <c r="C38" s="872"/>
      <c r="D38" s="872"/>
      <c r="E38" s="872"/>
      <c r="F38" s="872"/>
      <c r="G38" s="872"/>
      <c r="H38" s="872"/>
      <c r="I38" s="710"/>
    </row>
    <row r="39" spans="1:9">
      <c r="A39" s="160">
        <v>2020</v>
      </c>
      <c r="B39" s="519" t="s">
        <v>12</v>
      </c>
      <c r="C39" s="838">
        <v>101</v>
      </c>
      <c r="D39" s="838">
        <v>36911</v>
      </c>
      <c r="E39" s="838">
        <v>33516</v>
      </c>
      <c r="F39" s="838">
        <v>181.2</v>
      </c>
      <c r="G39" s="838">
        <v>142.1</v>
      </c>
      <c r="H39" s="450" t="s">
        <v>6</v>
      </c>
      <c r="I39" s="838">
        <v>982</v>
      </c>
    </row>
    <row r="40" spans="1:9">
      <c r="A40" s="160"/>
      <c r="B40" s="519" t="s">
        <v>13</v>
      </c>
      <c r="C40" s="838">
        <v>85</v>
      </c>
      <c r="D40" s="838">
        <v>37884</v>
      </c>
      <c r="E40" s="838">
        <v>34410</v>
      </c>
      <c r="F40" s="838">
        <v>212.6</v>
      </c>
      <c r="G40" s="838">
        <v>192.6</v>
      </c>
      <c r="H40" s="450" t="s">
        <v>6</v>
      </c>
      <c r="I40" s="838">
        <v>1120</v>
      </c>
    </row>
    <row r="41" spans="1:9">
      <c r="A41" s="160"/>
      <c r="B41" s="519" t="s">
        <v>14</v>
      </c>
      <c r="C41" s="838">
        <v>48</v>
      </c>
      <c r="D41" s="838">
        <v>38153</v>
      </c>
      <c r="E41" s="838">
        <v>34700</v>
      </c>
      <c r="F41" s="838">
        <v>231.1</v>
      </c>
      <c r="G41" s="838">
        <v>179.2</v>
      </c>
      <c r="H41" s="1099" t="s">
        <v>1586</v>
      </c>
      <c r="I41" s="838">
        <v>1254</v>
      </c>
    </row>
    <row r="42" spans="1:9" s="913" customFormat="1">
      <c r="A42" s="917"/>
      <c r="B42" s="25" t="s">
        <v>15</v>
      </c>
      <c r="C42" s="838">
        <v>58</v>
      </c>
      <c r="D42" s="838">
        <v>30560</v>
      </c>
      <c r="E42" s="838">
        <v>28309</v>
      </c>
      <c r="F42" s="838">
        <v>200.5</v>
      </c>
      <c r="G42" s="838">
        <v>185.6</v>
      </c>
      <c r="H42" s="838">
        <v>727</v>
      </c>
      <c r="I42" s="838">
        <v>971</v>
      </c>
    </row>
    <row r="43" spans="1:9" s="913" customFormat="1">
      <c r="A43" s="917"/>
      <c r="B43" s="25" t="s">
        <v>16</v>
      </c>
      <c r="C43" s="838">
        <v>60</v>
      </c>
      <c r="D43" s="838">
        <v>35357</v>
      </c>
      <c r="E43" s="838">
        <v>32690</v>
      </c>
      <c r="F43" s="838">
        <v>242.2</v>
      </c>
      <c r="G43" s="838">
        <v>189.9</v>
      </c>
      <c r="H43" s="838">
        <v>878</v>
      </c>
      <c r="I43" s="838">
        <v>1038</v>
      </c>
    </row>
    <row r="44" spans="1:9" s="913" customFormat="1">
      <c r="A44" s="917"/>
      <c r="B44" s="25" t="s">
        <v>17</v>
      </c>
      <c r="C44" s="838">
        <v>80</v>
      </c>
      <c r="D44" s="838">
        <v>38405</v>
      </c>
      <c r="E44" s="838">
        <v>35558</v>
      </c>
      <c r="F44" s="840">
        <v>243</v>
      </c>
      <c r="G44" s="838">
        <v>170.9</v>
      </c>
      <c r="H44" s="450" t="s">
        <v>6</v>
      </c>
      <c r="I44" s="838">
        <v>1030</v>
      </c>
    </row>
    <row r="45" spans="1:9">
      <c r="A45" s="160"/>
      <c r="B45" s="731" t="s">
        <v>30</v>
      </c>
      <c r="C45" s="840">
        <v>63</v>
      </c>
      <c r="D45" s="838">
        <v>111.8</v>
      </c>
      <c r="E45" s="838">
        <v>114.1</v>
      </c>
      <c r="F45" s="838">
        <v>116.8</v>
      </c>
      <c r="G45" s="838">
        <v>106.5</v>
      </c>
      <c r="H45" s="450" t="s">
        <v>6</v>
      </c>
      <c r="I45" s="838">
        <v>81.7</v>
      </c>
    </row>
    <row r="46" spans="1:9">
      <c r="A46" s="732"/>
      <c r="B46" s="731" t="s">
        <v>31</v>
      </c>
      <c r="C46" s="838">
        <v>133.30000000000001</v>
      </c>
      <c r="D46" s="838">
        <v>108.6</v>
      </c>
      <c r="E46" s="838">
        <v>108.8</v>
      </c>
      <c r="F46" s="838">
        <v>100.3</v>
      </c>
      <c r="G46" s="840">
        <v>90</v>
      </c>
      <c r="H46" s="450" t="s">
        <v>6</v>
      </c>
      <c r="I46" s="838">
        <v>99.2</v>
      </c>
    </row>
    <row r="47" spans="1:9">
      <c r="A47" s="1604" t="s">
        <v>166</v>
      </c>
      <c r="B47" s="1604"/>
      <c r="C47" s="1604"/>
      <c r="D47" s="1604"/>
      <c r="E47" s="1604"/>
      <c r="F47" s="1604"/>
      <c r="G47" s="1604"/>
      <c r="H47" s="1604"/>
      <c r="I47" s="1604"/>
    </row>
    <row r="48" spans="1:9" s="557" customFormat="1">
      <c r="A48" s="1599" t="s">
        <v>167</v>
      </c>
      <c r="B48" s="1599"/>
      <c r="C48" s="1599"/>
      <c r="D48" s="1599"/>
      <c r="E48" s="1599"/>
      <c r="F48" s="1599"/>
      <c r="G48" s="1599"/>
      <c r="H48" s="1599"/>
      <c r="I48" s="1599"/>
    </row>
  </sheetData>
  <mergeCells count="13">
    <mergeCell ref="A47:I47"/>
    <mergeCell ref="A48:I48"/>
    <mergeCell ref="A1:G1"/>
    <mergeCell ref="A2:F2"/>
    <mergeCell ref="A3:B5"/>
    <mergeCell ref="C3:C5"/>
    <mergeCell ref="D3:D4"/>
    <mergeCell ref="F3:F5"/>
    <mergeCell ref="G3:G5"/>
    <mergeCell ref="H3:H4"/>
    <mergeCell ref="I3:I4"/>
    <mergeCell ref="D5:E5"/>
    <mergeCell ref="H5:I5"/>
  </mergeCells>
  <conditionalFormatting sqref="C20">
    <cfRule type="expression" dxfId="71" priority="71">
      <formula>$B20="B"</formula>
    </cfRule>
    <cfRule type="expression" dxfId="70" priority="72">
      <formula>$B20="A"</formula>
    </cfRule>
  </conditionalFormatting>
  <conditionalFormatting sqref="D20:D21">
    <cfRule type="expression" dxfId="69" priority="69">
      <formula>$B20="B"</formula>
    </cfRule>
    <cfRule type="expression" dxfId="68" priority="70">
      <formula>$B20="A"</formula>
    </cfRule>
  </conditionalFormatting>
  <conditionalFormatting sqref="E20:E21">
    <cfRule type="expression" dxfId="67" priority="67">
      <formula>$B20="B"</formula>
    </cfRule>
    <cfRule type="expression" dxfId="66" priority="68">
      <formula>$B20="A"</formula>
    </cfRule>
  </conditionalFormatting>
  <conditionalFormatting sqref="F20:F21">
    <cfRule type="expression" dxfId="65" priority="65">
      <formula>$B20="B"</formula>
    </cfRule>
    <cfRule type="expression" dxfId="64" priority="66">
      <formula>$B20="A"</formula>
    </cfRule>
  </conditionalFormatting>
  <conditionalFormatting sqref="G20:G21">
    <cfRule type="expression" dxfId="63" priority="63">
      <formula>$B20="B"</formula>
    </cfRule>
    <cfRule type="expression" dxfId="62" priority="64">
      <formula>$B20="A"</formula>
    </cfRule>
  </conditionalFormatting>
  <conditionalFormatting sqref="I20:I21">
    <cfRule type="expression" dxfId="61" priority="61">
      <formula>$B20="B"</formula>
    </cfRule>
    <cfRule type="expression" dxfId="60" priority="62">
      <formula>$B20="A"</formula>
    </cfRule>
  </conditionalFormatting>
  <conditionalFormatting sqref="C39:C40">
    <cfRule type="expression" dxfId="59" priority="59">
      <formula>$B39="B"</formula>
    </cfRule>
    <cfRule type="expression" dxfId="58" priority="60">
      <formula>$B39="A"</formula>
    </cfRule>
  </conditionalFormatting>
  <conditionalFormatting sqref="D39:D41">
    <cfRule type="expression" dxfId="57" priority="57">
      <formula>$B39="B"</formula>
    </cfRule>
    <cfRule type="expression" dxfId="56" priority="58">
      <formula>$B39="A"</formula>
    </cfRule>
  </conditionalFormatting>
  <conditionalFormatting sqref="E39:E41">
    <cfRule type="expression" dxfId="55" priority="55">
      <formula>$B39="B"</formula>
    </cfRule>
    <cfRule type="expression" dxfId="54" priority="56">
      <formula>$B39="A"</formula>
    </cfRule>
  </conditionalFormatting>
  <conditionalFormatting sqref="F39:F41">
    <cfRule type="expression" dxfId="53" priority="53">
      <formula>$B39="B"</formula>
    </cfRule>
    <cfRule type="expression" dxfId="52" priority="54">
      <formula>$B39="A"</formula>
    </cfRule>
  </conditionalFormatting>
  <conditionalFormatting sqref="G39:G41">
    <cfRule type="expression" dxfId="51" priority="51">
      <formula>$B39="B"</formula>
    </cfRule>
    <cfRule type="expression" dxfId="50" priority="52">
      <formula>$B39="A"</formula>
    </cfRule>
  </conditionalFormatting>
  <conditionalFormatting sqref="I39:I41">
    <cfRule type="expression" dxfId="49" priority="49">
      <formula>$B39="B"</formula>
    </cfRule>
    <cfRule type="expression" dxfId="48" priority="50">
      <formula>$B39="A"</formula>
    </cfRule>
  </conditionalFormatting>
  <conditionalFormatting sqref="C9:C17">
    <cfRule type="expression" dxfId="47" priority="47">
      <formula>$B9="B"</formula>
    </cfRule>
    <cfRule type="expression" dxfId="46" priority="48">
      <formula>$B9="A"</formula>
    </cfRule>
  </conditionalFormatting>
  <conditionalFormatting sqref="C18">
    <cfRule type="expression" dxfId="45" priority="45">
      <formula>$B18="B"</formula>
    </cfRule>
    <cfRule type="expression" dxfId="44" priority="46">
      <formula>$B18="A"</formula>
    </cfRule>
  </conditionalFormatting>
  <conditionalFormatting sqref="C21:C25">
    <cfRule type="expression" dxfId="43" priority="43">
      <formula>$B21="B"</formula>
    </cfRule>
    <cfRule type="expression" dxfId="42" priority="44">
      <formula>$B21="A"</formula>
    </cfRule>
  </conditionalFormatting>
  <conditionalFormatting sqref="C30:C34">
    <cfRule type="expression" dxfId="41" priority="41">
      <formula>$B30="B"</formula>
    </cfRule>
    <cfRule type="expression" dxfId="40" priority="42">
      <formula>$B30="A"</formula>
    </cfRule>
  </conditionalFormatting>
  <conditionalFormatting sqref="C41:C46">
    <cfRule type="expression" dxfId="39" priority="39">
      <formula>$B41="B"</formula>
    </cfRule>
    <cfRule type="expression" dxfId="38" priority="40">
      <formula>$B41="A"</formula>
    </cfRule>
  </conditionalFormatting>
  <conditionalFormatting sqref="D17:D18">
    <cfRule type="expression" dxfId="37" priority="37">
      <formula>$B17="B"</formula>
    </cfRule>
    <cfRule type="expression" dxfId="36" priority="38">
      <formula>$B17="A"</formula>
    </cfRule>
  </conditionalFormatting>
  <conditionalFormatting sqref="D22:D25">
    <cfRule type="expression" dxfId="35" priority="35">
      <formula>$B22="B"</formula>
    </cfRule>
    <cfRule type="expression" dxfId="34" priority="36">
      <formula>$B22="A"</formula>
    </cfRule>
  </conditionalFormatting>
  <conditionalFormatting sqref="D42:D46">
    <cfRule type="expression" dxfId="33" priority="33">
      <formula>$B42="B"</formula>
    </cfRule>
    <cfRule type="expression" dxfId="32" priority="34">
      <formula>$B42="A"</formula>
    </cfRule>
  </conditionalFormatting>
  <conditionalFormatting sqref="E17:E18">
    <cfRule type="expression" dxfId="31" priority="31">
      <formula>$B17="B"</formula>
    </cfRule>
    <cfRule type="expression" dxfId="30" priority="32">
      <formula>$B17="A"</formula>
    </cfRule>
  </conditionalFormatting>
  <conditionalFormatting sqref="E22:E25">
    <cfRule type="expression" dxfId="29" priority="29">
      <formula>$B22="B"</formula>
    </cfRule>
    <cfRule type="expression" dxfId="28" priority="30">
      <formula>$B22="A"</formula>
    </cfRule>
  </conditionalFormatting>
  <conditionalFormatting sqref="E42:E46">
    <cfRule type="expression" dxfId="27" priority="27">
      <formula>$B42="B"</formula>
    </cfRule>
    <cfRule type="expression" dxfId="26" priority="28">
      <formula>$B42="A"</formula>
    </cfRule>
  </conditionalFormatting>
  <conditionalFormatting sqref="F22:F25">
    <cfRule type="expression" dxfId="25" priority="25">
      <formula>$B22="B"</formula>
    </cfRule>
    <cfRule type="expression" dxfId="24" priority="26">
      <formula>$B22="A"</formula>
    </cfRule>
  </conditionalFormatting>
  <conditionalFormatting sqref="F42:F46">
    <cfRule type="expression" dxfId="23" priority="23">
      <formula>$B42="B"</formula>
    </cfRule>
    <cfRule type="expression" dxfId="22" priority="24">
      <formula>$B42="A"</formula>
    </cfRule>
  </conditionalFormatting>
  <conditionalFormatting sqref="G9:G17">
    <cfRule type="expression" dxfId="21" priority="21">
      <formula>$B9="B"</formula>
    </cfRule>
    <cfRule type="expression" dxfId="20" priority="22">
      <formula>$B9="A"</formula>
    </cfRule>
  </conditionalFormatting>
  <conditionalFormatting sqref="G18">
    <cfRule type="expression" dxfId="19" priority="19">
      <formula>$B18="B"</formula>
    </cfRule>
    <cfRule type="expression" dxfId="18" priority="20">
      <formula>$B18="A"</formula>
    </cfRule>
  </conditionalFormatting>
  <conditionalFormatting sqref="G22:G25">
    <cfRule type="expression" dxfId="17" priority="17">
      <formula>$B22="B"</formula>
    </cfRule>
    <cfRule type="expression" dxfId="16" priority="18">
      <formula>$B22="A"</formula>
    </cfRule>
  </conditionalFormatting>
  <conditionalFormatting sqref="G27:G36">
    <cfRule type="expression" dxfId="15" priority="15">
      <formula>$B27="B"</formula>
    </cfRule>
    <cfRule type="expression" dxfId="14" priority="16">
      <formula>$B27="A"</formula>
    </cfRule>
  </conditionalFormatting>
  <conditionalFormatting sqref="G42:G46">
    <cfRule type="expression" dxfId="13" priority="13">
      <formula>$B42="B"</formula>
    </cfRule>
    <cfRule type="expression" dxfId="12" priority="14">
      <formula>$B42="A"</formula>
    </cfRule>
  </conditionalFormatting>
  <conditionalFormatting sqref="H9:H17">
    <cfRule type="expression" dxfId="11" priority="11">
      <formula>$B9="B"</formula>
    </cfRule>
    <cfRule type="expression" dxfId="10" priority="12">
      <formula>$B9="A"</formula>
    </cfRule>
  </conditionalFormatting>
  <conditionalFormatting sqref="H21:H25">
    <cfRule type="expression" dxfId="9" priority="9">
      <formula>$B21="B"</formula>
    </cfRule>
    <cfRule type="expression" dxfId="8" priority="10">
      <formula>$B21="A"</formula>
    </cfRule>
  </conditionalFormatting>
  <conditionalFormatting sqref="H27:H36">
    <cfRule type="expression" dxfId="7" priority="7">
      <formula>$B27="B"</formula>
    </cfRule>
    <cfRule type="expression" dxfId="6" priority="8">
      <formula>$B27="A"</formula>
    </cfRule>
  </conditionalFormatting>
  <conditionalFormatting sqref="H41:H43">
    <cfRule type="expression" dxfId="5" priority="5">
      <formula>$B41="B"</formula>
    </cfRule>
    <cfRule type="expression" dxfId="4" priority="6">
      <formula>$B41="A"</formula>
    </cfRule>
  </conditionalFormatting>
  <conditionalFormatting sqref="I22:I25">
    <cfRule type="expression" dxfId="3" priority="3">
      <formula>$B22="B"</formula>
    </cfRule>
    <cfRule type="expression" dxfId="2" priority="4">
      <formula>$B22="A"</formula>
    </cfRule>
  </conditionalFormatting>
  <conditionalFormatting sqref="I42:I46">
    <cfRule type="expression" dxfId="1" priority="1">
      <formula>$B42="B"</formula>
    </cfRule>
    <cfRule type="expression" dxfId="0" priority="2">
      <formula>$B42="A"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7"/>
  <sheetViews>
    <sheetView showGridLines="0" zoomScaleNormal="100" workbookViewId="0">
      <selection sqref="A1:E1"/>
    </sheetView>
  </sheetViews>
  <sheetFormatPr defaultRowHeight="15"/>
  <cols>
    <col min="1" max="1" width="6.7109375" customWidth="1"/>
    <col min="2" max="2" width="16.7109375" customWidth="1"/>
    <col min="3" max="12" width="11.85546875" customWidth="1"/>
  </cols>
  <sheetData>
    <row r="1" spans="1:13" ht="15" customHeight="1">
      <c r="A1" s="1222" t="s">
        <v>1018</v>
      </c>
      <c r="B1" s="1222"/>
      <c r="C1" s="1222"/>
      <c r="D1" s="1222"/>
      <c r="E1" s="1222"/>
      <c r="F1" s="35"/>
      <c r="G1" s="36"/>
      <c r="H1" s="36"/>
      <c r="I1" s="36"/>
      <c r="J1" s="40"/>
      <c r="K1" s="739" t="s">
        <v>0</v>
      </c>
      <c r="L1" s="739"/>
    </row>
    <row r="2" spans="1:13" ht="15" customHeight="1">
      <c r="A2" s="1164" t="s">
        <v>1216</v>
      </c>
      <c r="B2" s="1164"/>
      <c r="C2" s="1164"/>
      <c r="D2" s="1164"/>
      <c r="E2" s="1164"/>
      <c r="F2" s="41"/>
      <c r="G2" s="36"/>
      <c r="H2" s="36"/>
      <c r="I2" s="36"/>
      <c r="J2" s="40"/>
      <c r="K2" s="738" t="s">
        <v>1</v>
      </c>
      <c r="L2" s="738"/>
      <c r="M2" s="640"/>
    </row>
    <row r="3" spans="1:13" ht="15" customHeight="1">
      <c r="A3" s="1230" t="s">
        <v>469</v>
      </c>
      <c r="B3" s="1231"/>
      <c r="C3" s="1194" t="s">
        <v>473</v>
      </c>
      <c r="D3" s="1194"/>
      <c r="E3" s="1194"/>
      <c r="F3" s="1194"/>
      <c r="G3" s="1194"/>
      <c r="H3" s="1194"/>
      <c r="I3" s="1194"/>
      <c r="J3" s="1194"/>
      <c r="K3" s="1194"/>
      <c r="L3" s="1204"/>
    </row>
    <row r="4" spans="1:13" ht="15" customHeight="1">
      <c r="A4" s="1215"/>
      <c r="B4" s="1232"/>
      <c r="C4" s="1196"/>
      <c r="D4" s="1196"/>
      <c r="E4" s="1196"/>
      <c r="F4" s="1196"/>
      <c r="G4" s="1196"/>
      <c r="H4" s="1196"/>
      <c r="I4" s="1196"/>
      <c r="J4" s="1196"/>
      <c r="K4" s="1196"/>
      <c r="L4" s="1217"/>
    </row>
    <row r="5" spans="1:13" ht="80.25" customHeight="1">
      <c r="A5" s="1215"/>
      <c r="B5" s="1232"/>
      <c r="C5" s="1227" t="s">
        <v>470</v>
      </c>
      <c r="D5" s="1235"/>
      <c r="E5" s="1227" t="s">
        <v>471</v>
      </c>
      <c r="F5" s="1235"/>
      <c r="G5" s="1227" t="s">
        <v>472</v>
      </c>
      <c r="H5" s="1235"/>
      <c r="I5" s="1227" t="s">
        <v>474</v>
      </c>
      <c r="J5" s="1235"/>
      <c r="K5" s="1227" t="s">
        <v>475</v>
      </c>
      <c r="L5" s="1228"/>
    </row>
    <row r="6" spans="1:13" ht="22.5" customHeight="1">
      <c r="A6" s="1233"/>
      <c r="B6" s="1234"/>
      <c r="C6" s="539" t="s">
        <v>2</v>
      </c>
      <c r="D6" s="539" t="s">
        <v>3</v>
      </c>
      <c r="E6" s="539" t="s">
        <v>2</v>
      </c>
      <c r="F6" s="539" t="s">
        <v>3</v>
      </c>
      <c r="G6" s="539" t="s">
        <v>2</v>
      </c>
      <c r="H6" s="539" t="s">
        <v>3</v>
      </c>
      <c r="I6" s="539" t="s">
        <v>2</v>
      </c>
      <c r="J6" s="539" t="s">
        <v>3</v>
      </c>
      <c r="K6" s="539" t="s">
        <v>2</v>
      </c>
      <c r="L6" s="540" t="s">
        <v>3</v>
      </c>
    </row>
    <row r="7" spans="1:13" s="232" customFormat="1" ht="15" customHeight="1">
      <c r="A7" s="511">
        <v>2018</v>
      </c>
      <c r="B7" s="274" t="s">
        <v>4</v>
      </c>
      <c r="C7" s="15">
        <v>106.6</v>
      </c>
      <c r="D7" s="15" t="s">
        <v>6</v>
      </c>
      <c r="E7" s="15">
        <v>94.5</v>
      </c>
      <c r="F7" s="15" t="s">
        <v>6</v>
      </c>
      <c r="G7" s="15">
        <v>107</v>
      </c>
      <c r="H7" s="15" t="s">
        <v>6</v>
      </c>
      <c r="I7" s="15">
        <v>102.8</v>
      </c>
      <c r="J7" s="15" t="s">
        <v>6</v>
      </c>
      <c r="K7" s="15">
        <v>102.5</v>
      </c>
      <c r="L7" s="926" t="s">
        <v>6</v>
      </c>
    </row>
    <row r="8" spans="1:13" ht="15" customHeight="1">
      <c r="A8" s="27">
        <v>2019</v>
      </c>
      <c r="B8" s="28" t="s">
        <v>4</v>
      </c>
      <c r="C8" s="15">
        <v>103.1</v>
      </c>
      <c r="D8" s="15" t="s">
        <v>6</v>
      </c>
      <c r="E8" s="15">
        <v>94.6</v>
      </c>
      <c r="F8" s="15" t="s">
        <v>6</v>
      </c>
      <c r="G8" s="15">
        <v>103.5</v>
      </c>
      <c r="H8" s="15" t="s">
        <v>6</v>
      </c>
      <c r="I8" s="15">
        <v>94.6</v>
      </c>
      <c r="J8" s="15" t="s">
        <v>6</v>
      </c>
      <c r="K8" s="15">
        <v>105.6</v>
      </c>
      <c r="L8" s="926" t="s">
        <v>6</v>
      </c>
    </row>
    <row r="9" spans="1:13" ht="15" customHeight="1">
      <c r="A9" s="30"/>
      <c r="B9" s="28"/>
      <c r="C9" s="776"/>
      <c r="D9" s="776"/>
      <c r="E9" s="776"/>
      <c r="F9" s="776"/>
      <c r="G9" s="776"/>
      <c r="H9" s="776"/>
      <c r="I9" s="776"/>
      <c r="J9" s="776"/>
      <c r="K9" s="776"/>
      <c r="L9" s="1101"/>
    </row>
    <row r="10" spans="1:13" ht="15" customHeight="1">
      <c r="A10" s="27">
        <v>2019</v>
      </c>
      <c r="B10" s="13" t="s">
        <v>15</v>
      </c>
      <c r="C10" s="15">
        <v>108.9</v>
      </c>
      <c r="D10" s="15">
        <v>100.3</v>
      </c>
      <c r="E10" s="15">
        <v>190.6</v>
      </c>
      <c r="F10" s="15">
        <v>161.5</v>
      </c>
      <c r="G10" s="15">
        <v>109.2</v>
      </c>
      <c r="H10" s="15">
        <v>100.3</v>
      </c>
      <c r="I10" s="15">
        <v>95.5</v>
      </c>
      <c r="J10" s="15">
        <v>91.8</v>
      </c>
      <c r="K10" s="15">
        <v>109.8</v>
      </c>
      <c r="L10" s="926">
        <v>108</v>
      </c>
    </row>
    <row r="11" spans="1:13" ht="15" customHeight="1">
      <c r="A11" s="30"/>
      <c r="B11" s="13" t="s">
        <v>16</v>
      </c>
      <c r="C11" s="15">
        <v>103.6</v>
      </c>
      <c r="D11" s="15">
        <v>99.6</v>
      </c>
      <c r="E11" s="15">
        <v>45.5</v>
      </c>
      <c r="F11" s="15">
        <v>53.7</v>
      </c>
      <c r="G11" s="15">
        <v>105.2</v>
      </c>
      <c r="H11" s="15">
        <v>100.7</v>
      </c>
      <c r="I11" s="15">
        <v>82.8</v>
      </c>
      <c r="J11" s="15">
        <v>84.6</v>
      </c>
      <c r="K11" s="15">
        <v>106.3</v>
      </c>
      <c r="L11" s="926">
        <v>100.1</v>
      </c>
    </row>
    <row r="12" spans="1:13" ht="15" customHeight="1">
      <c r="A12" s="526"/>
      <c r="B12" s="13" t="s">
        <v>17</v>
      </c>
      <c r="C12" s="15">
        <v>97.2</v>
      </c>
      <c r="D12" s="15">
        <v>94</v>
      </c>
      <c r="E12" s="15">
        <v>65.2</v>
      </c>
      <c r="F12" s="15">
        <v>91.1</v>
      </c>
      <c r="G12" s="15">
        <v>97.5</v>
      </c>
      <c r="H12" s="15">
        <v>93.5</v>
      </c>
      <c r="I12" s="15">
        <v>93.9</v>
      </c>
      <c r="J12" s="15">
        <v>103</v>
      </c>
      <c r="K12" s="15">
        <v>103.4</v>
      </c>
      <c r="L12" s="926">
        <v>103</v>
      </c>
    </row>
    <row r="13" spans="1:13" ht="15" customHeight="1">
      <c r="A13" s="526"/>
      <c r="B13" s="13" t="s">
        <v>5</v>
      </c>
      <c r="C13" s="15">
        <v>107.9</v>
      </c>
      <c r="D13" s="15">
        <v>109.2</v>
      </c>
      <c r="E13" s="15">
        <v>156.1</v>
      </c>
      <c r="F13" s="15">
        <v>206.9</v>
      </c>
      <c r="G13" s="15">
        <v>107.9</v>
      </c>
      <c r="H13" s="15">
        <v>109.3</v>
      </c>
      <c r="I13" s="15">
        <v>101.3</v>
      </c>
      <c r="J13" s="15">
        <v>98.2</v>
      </c>
      <c r="K13" s="15">
        <v>107</v>
      </c>
      <c r="L13" s="926">
        <v>107.1</v>
      </c>
    </row>
    <row r="14" spans="1:13" ht="15" customHeight="1">
      <c r="A14" s="526"/>
      <c r="B14" s="13" t="s">
        <v>7</v>
      </c>
      <c r="C14" s="15">
        <v>99.6</v>
      </c>
      <c r="D14" s="15">
        <v>95.5</v>
      </c>
      <c r="E14" s="15">
        <v>70.7</v>
      </c>
      <c r="F14" s="15">
        <v>50.3</v>
      </c>
      <c r="G14" s="15">
        <v>100.5</v>
      </c>
      <c r="H14" s="15">
        <v>96.1</v>
      </c>
      <c r="I14" s="15">
        <v>84.4</v>
      </c>
      <c r="J14" s="15">
        <v>90.1</v>
      </c>
      <c r="K14" s="15">
        <v>99.9</v>
      </c>
      <c r="L14" s="926">
        <v>95.9</v>
      </c>
    </row>
    <row r="15" spans="1:13" ht="15" customHeight="1">
      <c r="A15" s="526"/>
      <c r="B15" s="13" t="s">
        <v>8</v>
      </c>
      <c r="C15" s="15">
        <v>102.8</v>
      </c>
      <c r="D15" s="15">
        <v>105</v>
      </c>
      <c r="E15" s="15">
        <v>37.200000000000003</v>
      </c>
      <c r="F15" s="15">
        <v>99.9</v>
      </c>
      <c r="G15" s="15">
        <v>103.9</v>
      </c>
      <c r="H15" s="15">
        <v>104.8</v>
      </c>
      <c r="I15" s="15">
        <v>94.5</v>
      </c>
      <c r="J15" s="15">
        <v>117.6</v>
      </c>
      <c r="K15" s="15">
        <v>101.3</v>
      </c>
      <c r="L15" s="926">
        <v>94.6</v>
      </c>
    </row>
    <row r="16" spans="1:13" ht="15" customHeight="1">
      <c r="A16" s="526"/>
      <c r="B16" s="28" t="s">
        <v>9</v>
      </c>
      <c r="C16" s="15">
        <v>104.1</v>
      </c>
      <c r="D16" s="15">
        <v>108.2</v>
      </c>
      <c r="E16" s="15">
        <v>141.80000000000001</v>
      </c>
      <c r="F16" s="15">
        <v>222.5</v>
      </c>
      <c r="G16" s="15">
        <v>104.3</v>
      </c>
      <c r="H16" s="15">
        <v>108.2</v>
      </c>
      <c r="I16" s="15">
        <v>91.3</v>
      </c>
      <c r="J16" s="15">
        <v>97.5</v>
      </c>
      <c r="K16" s="15">
        <v>109</v>
      </c>
      <c r="L16" s="926">
        <v>103.4</v>
      </c>
    </row>
    <row r="17" spans="1:12" ht="15" customHeight="1">
      <c r="A17" s="526"/>
      <c r="B17" s="28" t="s">
        <v>10</v>
      </c>
      <c r="C17" s="15">
        <v>98.6</v>
      </c>
      <c r="D17" s="15">
        <v>91.1</v>
      </c>
      <c r="E17" s="15">
        <v>83.5</v>
      </c>
      <c r="F17" s="15">
        <v>80.099999999999994</v>
      </c>
      <c r="G17" s="15">
        <v>98.7</v>
      </c>
      <c r="H17" s="15">
        <v>90.3</v>
      </c>
      <c r="I17" s="15">
        <v>95.9</v>
      </c>
      <c r="J17" s="15">
        <v>111.5</v>
      </c>
      <c r="K17" s="15">
        <v>110.8</v>
      </c>
      <c r="L17" s="926">
        <v>100.5</v>
      </c>
    </row>
    <row r="18" spans="1:12" ht="15" customHeight="1">
      <c r="A18" s="30"/>
      <c r="B18" s="28" t="s">
        <v>11</v>
      </c>
      <c r="C18" s="15">
        <v>99.4</v>
      </c>
      <c r="D18" s="15">
        <v>99.6</v>
      </c>
      <c r="E18" s="15">
        <v>141.30000000000001</v>
      </c>
      <c r="F18" s="15">
        <v>85.3</v>
      </c>
      <c r="G18" s="15">
        <v>99.2</v>
      </c>
      <c r="H18" s="15">
        <v>99.4</v>
      </c>
      <c r="I18" s="15">
        <v>94.9</v>
      </c>
      <c r="J18" s="15">
        <v>102.9</v>
      </c>
      <c r="K18" s="15">
        <v>106.3</v>
      </c>
      <c r="L18" s="926">
        <v>107</v>
      </c>
    </row>
    <row r="19" spans="1:12" ht="15" customHeight="1">
      <c r="A19" s="33"/>
      <c r="B19" s="28"/>
      <c r="C19" s="15"/>
      <c r="D19" s="15"/>
      <c r="E19" s="15"/>
      <c r="F19" s="15"/>
      <c r="G19" s="15"/>
      <c r="H19" s="15"/>
      <c r="I19" s="15"/>
      <c r="J19" s="15"/>
      <c r="K19" s="15"/>
      <c r="L19" s="926"/>
    </row>
    <row r="20" spans="1:12" ht="15" customHeight="1">
      <c r="A20" s="104">
        <v>2020</v>
      </c>
      <c r="B20" s="28" t="s">
        <v>12</v>
      </c>
      <c r="C20" s="15">
        <v>105.4</v>
      </c>
      <c r="D20" s="15">
        <v>96.6</v>
      </c>
      <c r="E20" s="15">
        <v>79.3</v>
      </c>
      <c r="F20" s="15">
        <v>48.3</v>
      </c>
      <c r="G20" s="15">
        <v>106.4</v>
      </c>
      <c r="H20" s="15">
        <v>96.6</v>
      </c>
      <c r="I20" s="15">
        <v>90</v>
      </c>
      <c r="J20" s="15">
        <v>106.5</v>
      </c>
      <c r="K20" s="15">
        <v>106.9</v>
      </c>
      <c r="L20" s="926">
        <v>90.2</v>
      </c>
    </row>
    <row r="21" spans="1:12" ht="15" customHeight="1">
      <c r="A21" s="33"/>
      <c r="B21" s="28" t="s">
        <v>13</v>
      </c>
      <c r="C21" s="15">
        <v>105.2</v>
      </c>
      <c r="D21" s="15">
        <v>99.5</v>
      </c>
      <c r="E21" s="15">
        <v>105</v>
      </c>
      <c r="F21" s="15">
        <v>122.5</v>
      </c>
      <c r="G21" s="15">
        <v>105.7</v>
      </c>
      <c r="H21" s="15">
        <v>99.4</v>
      </c>
      <c r="I21" s="15">
        <v>93.3</v>
      </c>
      <c r="J21" s="15">
        <v>100.4</v>
      </c>
      <c r="K21" s="15">
        <v>118.5</v>
      </c>
      <c r="L21" s="926">
        <v>98.8</v>
      </c>
    </row>
    <row r="22" spans="1:12" ht="15" customHeight="1">
      <c r="A22" s="33"/>
      <c r="B22" s="28" t="s">
        <v>14</v>
      </c>
      <c r="C22" s="15">
        <v>106.5</v>
      </c>
      <c r="D22" s="15">
        <v>109.7</v>
      </c>
      <c r="E22" s="15">
        <v>115.5</v>
      </c>
      <c r="F22" s="15">
        <v>156.1</v>
      </c>
      <c r="G22" s="15">
        <v>107.2</v>
      </c>
      <c r="H22" s="15">
        <v>110.6</v>
      </c>
      <c r="I22" s="15">
        <v>90.9</v>
      </c>
      <c r="J22" s="15">
        <v>91.3</v>
      </c>
      <c r="K22" s="15">
        <v>108.5</v>
      </c>
      <c r="L22" s="926">
        <v>101.2</v>
      </c>
    </row>
    <row r="23" spans="1:12" s="913" customFormat="1" ht="15" customHeight="1">
      <c r="A23" s="526"/>
      <c r="B23" s="13" t="s">
        <v>15</v>
      </c>
      <c r="C23" s="15">
        <v>88.6</v>
      </c>
      <c r="D23" s="15">
        <v>83.5</v>
      </c>
      <c r="E23" s="15">
        <v>68.7</v>
      </c>
      <c r="F23" s="15">
        <v>96.1</v>
      </c>
      <c r="G23" s="15">
        <v>88.6</v>
      </c>
      <c r="H23" s="15">
        <v>82.9</v>
      </c>
      <c r="I23" s="15">
        <v>87.5</v>
      </c>
      <c r="J23" s="15">
        <v>88.4</v>
      </c>
      <c r="K23" s="15">
        <v>100.4</v>
      </c>
      <c r="L23" s="926">
        <v>99.9</v>
      </c>
    </row>
    <row r="24" spans="1:12" s="913" customFormat="1" ht="15" customHeight="1">
      <c r="A24" s="526"/>
      <c r="B24" s="13" t="s">
        <v>16</v>
      </c>
      <c r="C24" s="15">
        <v>95</v>
      </c>
      <c r="D24" s="15">
        <v>106.8</v>
      </c>
      <c r="E24" s="15">
        <v>130.80000000000001</v>
      </c>
      <c r="F24" s="15">
        <v>102.3</v>
      </c>
      <c r="G24" s="15">
        <v>94.5</v>
      </c>
      <c r="H24" s="15">
        <v>107.4</v>
      </c>
      <c r="I24" s="15">
        <v>99.3</v>
      </c>
      <c r="J24" s="15">
        <v>96</v>
      </c>
      <c r="K24" s="15">
        <v>105</v>
      </c>
      <c r="L24" s="926">
        <v>104.7</v>
      </c>
    </row>
    <row r="25" spans="1:12" s="913" customFormat="1" ht="15" customHeight="1">
      <c r="A25" s="526"/>
      <c r="B25" s="13" t="s">
        <v>17</v>
      </c>
      <c r="C25" s="15">
        <v>104.1</v>
      </c>
      <c r="D25" s="15">
        <v>103</v>
      </c>
      <c r="E25" s="15">
        <v>92.5</v>
      </c>
      <c r="F25" s="15">
        <v>64.400000000000006</v>
      </c>
      <c r="G25" s="15">
        <v>104.5</v>
      </c>
      <c r="H25" s="15">
        <v>103.4</v>
      </c>
      <c r="I25" s="15">
        <v>95.2</v>
      </c>
      <c r="J25" s="15">
        <v>98.7</v>
      </c>
      <c r="K25" s="15">
        <v>105.2</v>
      </c>
      <c r="L25" s="926">
        <v>103.2</v>
      </c>
    </row>
    <row r="26" spans="1:12" ht="15" customHeight="1">
      <c r="A26" s="1168" t="s">
        <v>21</v>
      </c>
      <c r="B26" s="1168"/>
      <c r="C26" s="1168"/>
      <c r="D26" s="1168"/>
      <c r="E26" s="1168"/>
      <c r="F26" s="1168"/>
      <c r="G26" s="1168"/>
      <c r="H26" s="1168"/>
      <c r="I26" s="1168"/>
      <c r="J26" s="1168"/>
      <c r="K26" s="1168"/>
      <c r="L26" s="1168"/>
    </row>
    <row r="27" spans="1:12" ht="15" customHeight="1">
      <c r="A27" s="1229" t="s">
        <v>22</v>
      </c>
      <c r="B27" s="1229"/>
      <c r="C27" s="1229"/>
      <c r="D27" s="1229"/>
      <c r="E27" s="1229"/>
      <c r="F27" s="1229"/>
      <c r="G27" s="1229"/>
      <c r="H27" s="1229"/>
      <c r="I27" s="1229"/>
      <c r="J27" s="1229"/>
      <c r="K27" s="1229"/>
      <c r="L27" s="1229"/>
    </row>
  </sheetData>
  <mergeCells count="11">
    <mergeCell ref="K5:L5"/>
    <mergeCell ref="A26:L26"/>
    <mergeCell ref="A27:L27"/>
    <mergeCell ref="A1:E1"/>
    <mergeCell ref="A2:E2"/>
    <mergeCell ref="C3:L4"/>
    <mergeCell ref="A3:B6"/>
    <mergeCell ref="C5:D5"/>
    <mergeCell ref="E5:F5"/>
    <mergeCell ref="G5:H5"/>
    <mergeCell ref="I5:J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2"/>
  <sheetViews>
    <sheetView showGridLines="0" zoomScaleNormal="100" workbookViewId="0">
      <selection sqref="A1:D1"/>
    </sheetView>
  </sheetViews>
  <sheetFormatPr defaultRowHeight="15"/>
  <cols>
    <col min="1" max="1" width="6.42578125" customWidth="1"/>
    <col min="2" max="2" width="17.85546875" customWidth="1"/>
    <col min="3" max="3" width="16.7109375" customWidth="1"/>
    <col min="4" max="4" width="12.42578125" customWidth="1"/>
    <col min="5" max="7" width="16.7109375" customWidth="1"/>
  </cols>
  <sheetData>
    <row r="1" spans="1:8">
      <c r="A1" s="1167" t="s">
        <v>1284</v>
      </c>
      <c r="B1" s="1167"/>
      <c r="C1" s="1167"/>
      <c r="D1" s="1167"/>
      <c r="E1" s="48"/>
      <c r="F1" s="739" t="s">
        <v>0</v>
      </c>
      <c r="G1" s="202"/>
    </row>
    <row r="2" spans="1:8">
      <c r="A2" s="1611" t="s">
        <v>1158</v>
      </c>
      <c r="B2" s="1611"/>
      <c r="C2" s="1611"/>
      <c r="D2" s="1611"/>
      <c r="E2" s="41"/>
      <c r="F2" s="738" t="s">
        <v>1</v>
      </c>
      <c r="G2" s="745"/>
      <c r="H2" s="640"/>
    </row>
    <row r="3" spans="1:8">
      <c r="A3" s="1612" t="s">
        <v>545</v>
      </c>
      <c r="B3" s="1612"/>
      <c r="C3" s="1194" t="s">
        <v>612</v>
      </c>
      <c r="D3" s="1448" t="s">
        <v>1251</v>
      </c>
      <c r="E3" s="236"/>
      <c r="F3" s="236"/>
      <c r="G3" s="236"/>
    </row>
    <row r="4" spans="1:8">
      <c r="A4" s="1332"/>
      <c r="B4" s="1332"/>
      <c r="C4" s="1195"/>
      <c r="D4" s="1174"/>
      <c r="E4" s="1346" t="s">
        <v>613</v>
      </c>
      <c r="F4" s="1355" t="s">
        <v>614</v>
      </c>
      <c r="G4" s="1346" t="s">
        <v>615</v>
      </c>
    </row>
    <row r="5" spans="1:8">
      <c r="A5" s="1332"/>
      <c r="B5" s="1332"/>
      <c r="C5" s="1195"/>
      <c r="D5" s="1174"/>
      <c r="E5" s="1493"/>
      <c r="F5" s="1561"/>
      <c r="G5" s="1493"/>
    </row>
    <row r="6" spans="1:8">
      <c r="A6" s="1332"/>
      <c r="B6" s="1332"/>
      <c r="C6" s="1195"/>
      <c r="D6" s="1174"/>
      <c r="E6" s="1493"/>
      <c r="F6" s="1561"/>
      <c r="G6" s="1493"/>
    </row>
    <row r="7" spans="1:8">
      <c r="A7" s="1332"/>
      <c r="B7" s="1332"/>
      <c r="C7" s="1195"/>
      <c r="D7" s="1174"/>
      <c r="E7" s="1493"/>
      <c r="F7" s="1561"/>
      <c r="G7" s="1493"/>
    </row>
    <row r="8" spans="1:8">
      <c r="A8" s="1332"/>
      <c r="B8" s="1332"/>
      <c r="C8" s="1195"/>
      <c r="D8" s="1174"/>
      <c r="E8" s="1493"/>
      <c r="F8" s="1561"/>
      <c r="G8" s="1493"/>
    </row>
    <row r="9" spans="1:8">
      <c r="A9" s="1613"/>
      <c r="B9" s="1613"/>
      <c r="C9" s="1609" t="s">
        <v>616</v>
      </c>
      <c r="D9" s="1610"/>
      <c r="E9" s="1610"/>
      <c r="F9" s="1610"/>
      <c r="G9" s="1610"/>
    </row>
    <row r="10" spans="1:8">
      <c r="A10" s="160">
        <v>2018</v>
      </c>
      <c r="B10" s="28" t="s">
        <v>4</v>
      </c>
      <c r="C10" s="793">
        <v>16899.3</v>
      </c>
      <c r="D10" s="794">
        <v>7031.9</v>
      </c>
      <c r="E10" s="794">
        <v>3063.4</v>
      </c>
      <c r="F10" s="794">
        <v>2905.1</v>
      </c>
      <c r="G10" s="795">
        <v>1063.5</v>
      </c>
    </row>
    <row r="11" spans="1:8">
      <c r="A11" s="160"/>
      <c r="B11" s="77" t="s">
        <v>30</v>
      </c>
      <c r="C11" s="796">
        <v>139.4</v>
      </c>
      <c r="D11" s="553">
        <v>131.5</v>
      </c>
      <c r="E11" s="553">
        <v>143.30000000000001</v>
      </c>
      <c r="F11" s="553">
        <v>123.7</v>
      </c>
      <c r="G11" s="255">
        <v>123.6</v>
      </c>
    </row>
    <row r="12" spans="1:8">
      <c r="A12" s="160"/>
      <c r="B12" s="77"/>
      <c r="C12" s="447"/>
      <c r="D12" s="447"/>
      <c r="E12" s="447"/>
      <c r="F12" s="447"/>
      <c r="G12" s="447"/>
    </row>
    <row r="13" spans="1:8">
      <c r="A13" s="159">
        <v>2019</v>
      </c>
      <c r="B13" s="25" t="s">
        <v>41</v>
      </c>
      <c r="C13" s="797">
        <v>4554.8</v>
      </c>
      <c r="D13" s="552">
        <v>1730.9</v>
      </c>
      <c r="E13" s="552">
        <v>800.9</v>
      </c>
      <c r="F13" s="552">
        <v>607.5</v>
      </c>
      <c r="G13" s="254">
        <v>322.5</v>
      </c>
    </row>
    <row r="14" spans="1:8">
      <c r="B14" s="25" t="s">
        <v>42</v>
      </c>
      <c r="C14" s="797">
        <v>6068.1</v>
      </c>
      <c r="D14" s="552">
        <v>2422.1</v>
      </c>
      <c r="E14" s="552">
        <v>1157.9000000000001</v>
      </c>
      <c r="F14" s="552">
        <v>825.5</v>
      </c>
      <c r="G14" s="254">
        <v>438.6</v>
      </c>
    </row>
    <row r="15" spans="1:8">
      <c r="A15" s="159"/>
      <c r="B15" s="25" t="s">
        <v>26</v>
      </c>
      <c r="C15" s="797">
        <v>7665.7</v>
      </c>
      <c r="D15" s="552">
        <v>3121.6</v>
      </c>
      <c r="E15" s="552">
        <v>1471.1</v>
      </c>
      <c r="F15" s="552">
        <v>1122.5999999999999</v>
      </c>
      <c r="G15" s="254">
        <v>527.9</v>
      </c>
    </row>
    <row r="16" spans="1:8">
      <c r="A16" s="264"/>
      <c r="B16" s="25" t="s">
        <v>34</v>
      </c>
      <c r="C16" s="797">
        <v>9407.5</v>
      </c>
      <c r="D16" s="552">
        <v>3831.4</v>
      </c>
      <c r="E16" s="552">
        <v>1794.3</v>
      </c>
      <c r="F16" s="552">
        <v>1385.8</v>
      </c>
      <c r="G16" s="254">
        <v>651.29999999999995</v>
      </c>
    </row>
    <row r="17" spans="1:7">
      <c r="A17" s="264"/>
      <c r="B17" s="25" t="s">
        <v>35</v>
      </c>
      <c r="C17" s="797">
        <v>10910.2</v>
      </c>
      <c r="D17" s="552">
        <v>4540.3999999999996</v>
      </c>
      <c r="E17" s="552">
        <v>2140.1999999999998</v>
      </c>
      <c r="F17" s="552">
        <v>1638.6</v>
      </c>
      <c r="G17" s="254">
        <v>761.6</v>
      </c>
    </row>
    <row r="18" spans="1:7">
      <c r="A18" s="264"/>
      <c r="B18" s="25" t="s">
        <v>36</v>
      </c>
      <c r="C18" s="797">
        <v>12753.2</v>
      </c>
      <c r="D18" s="552">
        <v>5256.6</v>
      </c>
      <c r="E18" s="552">
        <v>2452.6999999999998</v>
      </c>
      <c r="F18" s="552">
        <v>1894.3</v>
      </c>
      <c r="G18" s="254">
        <v>909.6</v>
      </c>
    </row>
    <row r="19" spans="1:7">
      <c r="A19" s="264"/>
      <c r="B19" s="28" t="s">
        <v>147</v>
      </c>
      <c r="C19" s="797">
        <v>14755.5</v>
      </c>
      <c r="D19" s="552">
        <v>6043.2</v>
      </c>
      <c r="E19" s="552">
        <v>2835.4</v>
      </c>
      <c r="F19" s="552">
        <v>2181.5</v>
      </c>
      <c r="G19" s="254">
        <v>1026.2</v>
      </c>
    </row>
    <row r="20" spans="1:7">
      <c r="A20" s="264"/>
      <c r="B20" s="28" t="s">
        <v>148</v>
      </c>
      <c r="C20" s="797">
        <v>16599.400000000001</v>
      </c>
      <c r="D20" s="552">
        <v>6842.9</v>
      </c>
      <c r="E20" s="552">
        <v>3128.5</v>
      </c>
      <c r="F20" s="552">
        <v>2561.4</v>
      </c>
      <c r="G20" s="254">
        <v>1153</v>
      </c>
    </row>
    <row r="21" spans="1:7">
      <c r="A21" s="264"/>
      <c r="B21" s="28" t="s">
        <v>4</v>
      </c>
      <c r="C21" s="797">
        <v>18828.8</v>
      </c>
      <c r="D21" s="552">
        <v>7932.5</v>
      </c>
      <c r="E21" s="552">
        <v>3475.5</v>
      </c>
      <c r="F21" s="552">
        <v>3149.7</v>
      </c>
      <c r="G21" s="254">
        <v>1307.3</v>
      </c>
    </row>
    <row r="22" spans="1:7">
      <c r="A22" s="159"/>
      <c r="B22" s="77" t="s">
        <v>30</v>
      </c>
      <c r="C22" s="796">
        <v>111.4</v>
      </c>
      <c r="D22" s="553">
        <v>112.8</v>
      </c>
      <c r="E22" s="553">
        <v>113.5</v>
      </c>
      <c r="F22" s="553">
        <v>108.4</v>
      </c>
      <c r="G22" s="255">
        <v>122.9</v>
      </c>
    </row>
    <row r="23" spans="1:7" ht="17.25" customHeight="1">
      <c r="A23" s="251"/>
      <c r="B23" s="77"/>
      <c r="C23" s="447"/>
      <c r="D23" s="447"/>
      <c r="E23" s="447"/>
      <c r="F23" s="447"/>
      <c r="G23" s="447"/>
    </row>
    <row r="24" spans="1:7">
      <c r="A24" s="159">
        <v>2020</v>
      </c>
      <c r="B24" s="28" t="s">
        <v>150</v>
      </c>
      <c r="C24" s="797">
        <v>2179.4</v>
      </c>
      <c r="D24" s="552">
        <v>872.4</v>
      </c>
      <c r="E24" s="552">
        <v>477.7</v>
      </c>
      <c r="F24" s="552">
        <v>207.4</v>
      </c>
      <c r="G24" s="254">
        <v>187.3</v>
      </c>
    </row>
    <row r="25" spans="1:7">
      <c r="A25" s="159"/>
      <c r="B25" s="28" t="s">
        <v>75</v>
      </c>
      <c r="C25" s="797">
        <v>3717.2</v>
      </c>
      <c r="D25" s="552">
        <v>1475.3</v>
      </c>
      <c r="E25" s="552">
        <v>807.5</v>
      </c>
      <c r="F25" s="552">
        <v>333.6</v>
      </c>
      <c r="G25" s="254">
        <v>334.3</v>
      </c>
    </row>
    <row r="26" spans="1:7" s="913" customFormat="1">
      <c r="A26" s="914"/>
      <c r="B26" s="25" t="s">
        <v>41</v>
      </c>
      <c r="C26" s="797">
        <v>5110.3</v>
      </c>
      <c r="D26" s="552">
        <v>2195.6</v>
      </c>
      <c r="E26" s="552">
        <v>1149.5999999999999</v>
      </c>
      <c r="F26" s="552">
        <v>602.20000000000005</v>
      </c>
      <c r="G26" s="254">
        <v>443.8</v>
      </c>
    </row>
    <row r="27" spans="1:7" s="913" customFormat="1">
      <c r="A27" s="914"/>
      <c r="B27" s="25" t="s">
        <v>42</v>
      </c>
      <c r="C27" s="797">
        <v>6603.8</v>
      </c>
      <c r="D27" s="552">
        <v>2919.2</v>
      </c>
      <c r="E27" s="552">
        <v>1484</v>
      </c>
      <c r="F27" s="552">
        <v>860.4</v>
      </c>
      <c r="G27" s="254">
        <v>574.79999999999995</v>
      </c>
    </row>
    <row r="28" spans="1:7" s="913" customFormat="1">
      <c r="A28" s="914"/>
      <c r="B28" s="25" t="s">
        <v>26</v>
      </c>
      <c r="C28" s="797">
        <v>8268.4</v>
      </c>
      <c r="D28" s="552">
        <v>3693</v>
      </c>
      <c r="E28" s="552">
        <v>1854.8</v>
      </c>
      <c r="F28" s="552">
        <v>1119.4000000000001</v>
      </c>
      <c r="G28" s="254">
        <v>718.9</v>
      </c>
    </row>
    <row r="29" spans="1:7">
      <c r="A29" s="159"/>
      <c r="B29" s="77" t="s">
        <v>30</v>
      </c>
      <c r="C29" s="796">
        <v>107.9</v>
      </c>
      <c r="D29" s="553">
        <v>118.3</v>
      </c>
      <c r="E29" s="553">
        <v>126.1</v>
      </c>
      <c r="F29" s="553">
        <v>99.7</v>
      </c>
      <c r="G29" s="255">
        <v>136.19999999999999</v>
      </c>
    </row>
    <row r="30" spans="1:7">
      <c r="A30" s="264"/>
      <c r="B30" s="64"/>
      <c r="C30" s="797"/>
      <c r="D30" s="797"/>
      <c r="E30" s="797"/>
      <c r="F30" s="797"/>
      <c r="G30" s="254"/>
    </row>
    <row r="31" spans="1:7">
      <c r="A31" s="159">
        <v>2019</v>
      </c>
      <c r="B31" s="25" t="s">
        <v>15</v>
      </c>
      <c r="C31" s="797">
        <v>1254.9000000000001</v>
      </c>
      <c r="D31" s="552">
        <v>575.6</v>
      </c>
      <c r="E31" s="552">
        <v>271.39999999999998</v>
      </c>
      <c r="F31" s="552">
        <v>218.3</v>
      </c>
      <c r="G31" s="254">
        <v>85.9</v>
      </c>
    </row>
    <row r="32" spans="1:7">
      <c r="A32" s="159"/>
      <c r="B32" s="25" t="s">
        <v>16</v>
      </c>
      <c r="C32" s="797">
        <v>1450.1</v>
      </c>
      <c r="D32" s="552">
        <v>620.20000000000005</v>
      </c>
      <c r="E32" s="552">
        <v>296.7</v>
      </c>
      <c r="F32" s="552">
        <v>215.4</v>
      </c>
      <c r="G32" s="254">
        <v>108</v>
      </c>
    </row>
    <row r="33" spans="1:7">
      <c r="A33" s="159"/>
      <c r="B33" s="25" t="s">
        <v>17</v>
      </c>
      <c r="C33" s="797">
        <v>1550.5</v>
      </c>
      <c r="D33" s="552">
        <v>685.9</v>
      </c>
      <c r="E33" s="552">
        <v>301.5</v>
      </c>
      <c r="F33" s="552">
        <v>283.8</v>
      </c>
      <c r="G33" s="254">
        <v>100.6</v>
      </c>
    </row>
    <row r="34" spans="1:7">
      <c r="A34" s="264"/>
      <c r="B34" s="25" t="s">
        <v>5</v>
      </c>
      <c r="C34" s="797">
        <v>1519.4</v>
      </c>
      <c r="D34" s="552">
        <v>650.6</v>
      </c>
      <c r="E34" s="552">
        <v>296.60000000000002</v>
      </c>
      <c r="F34" s="552">
        <v>241.7</v>
      </c>
      <c r="G34" s="254">
        <v>112.3</v>
      </c>
    </row>
    <row r="35" spans="1:7">
      <c r="A35" s="264"/>
      <c r="B35" s="25" t="s">
        <v>7</v>
      </c>
      <c r="C35" s="797">
        <v>1365.5</v>
      </c>
      <c r="D35" s="552">
        <v>603.9</v>
      </c>
      <c r="E35" s="552">
        <v>243.9</v>
      </c>
      <c r="F35" s="552">
        <v>261.7</v>
      </c>
      <c r="G35" s="254">
        <v>98.3</v>
      </c>
    </row>
    <row r="36" spans="1:7">
      <c r="A36" s="264"/>
      <c r="B36" s="25" t="s">
        <v>8</v>
      </c>
      <c r="C36" s="797">
        <v>1728.2</v>
      </c>
      <c r="D36" s="552">
        <v>687</v>
      </c>
      <c r="E36" s="552">
        <v>304.60000000000002</v>
      </c>
      <c r="F36" s="552">
        <v>259.5</v>
      </c>
      <c r="G36" s="254">
        <v>122.8</v>
      </c>
    </row>
    <row r="37" spans="1:7">
      <c r="A37" s="264"/>
      <c r="B37" s="64" t="s">
        <v>9</v>
      </c>
      <c r="C37" s="797">
        <v>1635.7</v>
      </c>
      <c r="D37" s="552">
        <v>700.8</v>
      </c>
      <c r="E37" s="552">
        <v>297.8</v>
      </c>
      <c r="F37" s="552">
        <v>283</v>
      </c>
      <c r="G37" s="254">
        <v>120.1</v>
      </c>
    </row>
    <row r="38" spans="1:7">
      <c r="A38" s="264"/>
      <c r="B38" s="64" t="s">
        <v>10</v>
      </c>
      <c r="C38" s="797">
        <v>1697.4</v>
      </c>
      <c r="D38" s="552">
        <v>792.8</v>
      </c>
      <c r="E38" s="552">
        <v>325.7</v>
      </c>
      <c r="F38" s="552">
        <v>365.6</v>
      </c>
      <c r="G38" s="254">
        <v>101.6</v>
      </c>
    </row>
    <row r="39" spans="1:7">
      <c r="A39" s="264"/>
      <c r="B39" s="64" t="s">
        <v>11</v>
      </c>
      <c r="C39" s="797">
        <v>2203.6999999999998</v>
      </c>
      <c r="D39" s="552">
        <v>939.1</v>
      </c>
      <c r="E39" s="552">
        <v>292.2</v>
      </c>
      <c r="F39" s="552">
        <v>505.7</v>
      </c>
      <c r="G39" s="254">
        <v>141.19999999999999</v>
      </c>
    </row>
    <row r="40" spans="1:7">
      <c r="A40" s="732"/>
      <c r="B40" s="731" t="s">
        <v>30</v>
      </c>
      <c r="C40" s="287">
        <v>115</v>
      </c>
      <c r="D40" s="287">
        <v>100.5</v>
      </c>
      <c r="E40" s="287">
        <v>80.099999999999994</v>
      </c>
      <c r="F40" s="287">
        <v>106.8</v>
      </c>
      <c r="G40" s="120">
        <v>147.80000000000001</v>
      </c>
    </row>
    <row r="41" spans="1:7">
      <c r="A41" s="732"/>
      <c r="B41" s="731" t="s">
        <v>31</v>
      </c>
      <c r="C41" s="287">
        <v>129.80000000000001</v>
      </c>
      <c r="D41" s="287">
        <v>118.4</v>
      </c>
      <c r="E41" s="287">
        <v>89.7</v>
      </c>
      <c r="F41" s="287">
        <v>138.30000000000001</v>
      </c>
      <c r="G41" s="120">
        <v>139</v>
      </c>
    </row>
    <row r="42" spans="1:7">
      <c r="A42" s="732"/>
      <c r="B42" s="731"/>
      <c r="C42" s="287"/>
      <c r="D42" s="287"/>
      <c r="E42" s="287"/>
      <c r="F42" s="287"/>
      <c r="G42" s="120"/>
    </row>
    <row r="43" spans="1:7">
      <c r="A43" s="160">
        <v>2020</v>
      </c>
      <c r="B43" s="519" t="s">
        <v>12</v>
      </c>
      <c r="C43" s="285">
        <v>918.4</v>
      </c>
      <c r="D43" s="285">
        <v>369.6</v>
      </c>
      <c r="E43" s="285">
        <v>177.1</v>
      </c>
      <c r="F43" s="285">
        <v>101.3</v>
      </c>
      <c r="G43" s="926">
        <v>91.2</v>
      </c>
    </row>
    <row r="44" spans="1:7">
      <c r="A44" s="160"/>
      <c r="B44" s="519" t="s">
        <v>13</v>
      </c>
      <c r="C44" s="285">
        <v>1253</v>
      </c>
      <c r="D44" s="285">
        <v>470.9</v>
      </c>
      <c r="E44" s="285">
        <v>272.10000000000002</v>
      </c>
      <c r="F44" s="285">
        <v>106.4</v>
      </c>
      <c r="G44" s="926">
        <v>92.4</v>
      </c>
    </row>
    <row r="45" spans="1:7">
      <c r="A45" s="160"/>
      <c r="B45" s="519" t="s">
        <v>14</v>
      </c>
      <c r="C45" s="285">
        <v>1519.9</v>
      </c>
      <c r="D45" s="285">
        <v>587.1</v>
      </c>
      <c r="E45" s="285">
        <v>328</v>
      </c>
      <c r="F45" s="285">
        <v>131.69999999999999</v>
      </c>
      <c r="G45" s="926">
        <v>127.4</v>
      </c>
    </row>
    <row r="46" spans="1:7" s="913" customFormat="1">
      <c r="A46" s="917"/>
      <c r="B46" s="25" t="s">
        <v>15</v>
      </c>
      <c r="C46" s="285">
        <v>1486.3</v>
      </c>
      <c r="D46" s="285">
        <v>623</v>
      </c>
      <c r="E46" s="285">
        <v>307.89999999999998</v>
      </c>
      <c r="F46" s="285">
        <v>200.4</v>
      </c>
      <c r="G46" s="926">
        <v>114.7</v>
      </c>
    </row>
    <row r="47" spans="1:7" s="913" customFormat="1">
      <c r="A47" s="917"/>
      <c r="B47" s="25" t="s">
        <v>16</v>
      </c>
      <c r="C47" s="285">
        <v>1447.3</v>
      </c>
      <c r="D47" s="285">
        <v>696.6</v>
      </c>
      <c r="E47" s="285">
        <v>329</v>
      </c>
      <c r="F47" s="285">
        <v>244.3</v>
      </c>
      <c r="G47" s="926">
        <v>123.4</v>
      </c>
    </row>
    <row r="48" spans="1:7" s="913" customFormat="1">
      <c r="A48" s="917"/>
      <c r="B48" s="25" t="s">
        <v>17</v>
      </c>
      <c r="C48" s="285">
        <v>1605.3</v>
      </c>
      <c r="D48" s="285">
        <v>773.6</v>
      </c>
      <c r="E48" s="285">
        <v>381.5</v>
      </c>
      <c r="F48" s="285">
        <v>253</v>
      </c>
      <c r="G48" s="926">
        <v>139</v>
      </c>
    </row>
    <row r="49" spans="1:7">
      <c r="A49" s="732"/>
      <c r="B49" s="731" t="s">
        <v>30</v>
      </c>
      <c r="C49" s="287">
        <v>103.5</v>
      </c>
      <c r="D49" s="287">
        <v>112.8</v>
      </c>
      <c r="E49" s="287">
        <v>126.5</v>
      </c>
      <c r="F49" s="287">
        <v>89.1</v>
      </c>
      <c r="G49" s="120">
        <v>138.19999999999999</v>
      </c>
    </row>
    <row r="50" spans="1:7">
      <c r="A50" s="732"/>
      <c r="B50" s="731" t="s">
        <v>31</v>
      </c>
      <c r="C50" s="287">
        <v>110.9</v>
      </c>
      <c r="D50" s="287">
        <v>111</v>
      </c>
      <c r="E50" s="287">
        <v>116</v>
      </c>
      <c r="F50" s="287">
        <v>103.6</v>
      </c>
      <c r="G50" s="120">
        <v>112.7</v>
      </c>
    </row>
    <row r="51" spans="1:7">
      <c r="A51" s="1240" t="s">
        <v>168</v>
      </c>
      <c r="B51" s="1240"/>
      <c r="C51" s="1240"/>
      <c r="D51" s="1240"/>
      <c r="E51" s="1240"/>
      <c r="F51" s="1240"/>
      <c r="G51" s="1240"/>
    </row>
    <row r="52" spans="1:7">
      <c r="A52" s="1557" t="s">
        <v>169</v>
      </c>
      <c r="B52" s="1557"/>
      <c r="C52" s="1557"/>
      <c r="D52" s="1557"/>
      <c r="E52" s="1557"/>
      <c r="F52" s="1557"/>
      <c r="G52" s="1557"/>
    </row>
  </sheetData>
  <mergeCells count="11">
    <mergeCell ref="C9:G9"/>
    <mergeCell ref="A51:G51"/>
    <mergeCell ref="A52:G52"/>
    <mergeCell ref="A1:D1"/>
    <mergeCell ref="A2:D2"/>
    <mergeCell ref="A3:B9"/>
    <mergeCell ref="C3:C8"/>
    <mergeCell ref="D3:D8"/>
    <mergeCell ref="E4:E8"/>
    <mergeCell ref="F4:F8"/>
    <mergeCell ref="G4:G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5"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4"/>
  <sheetViews>
    <sheetView showGridLines="0" zoomScaleNormal="100" workbookViewId="0">
      <selection sqref="A1:C1"/>
    </sheetView>
  </sheetViews>
  <sheetFormatPr defaultRowHeight="15"/>
  <cols>
    <col min="1" max="1" width="6.42578125" customWidth="1"/>
    <col min="2" max="2" width="17.85546875" customWidth="1"/>
    <col min="3" max="4" width="9.42578125" customWidth="1"/>
    <col min="5" max="5" width="13.42578125" customWidth="1"/>
    <col min="6" max="6" width="9.42578125" customWidth="1"/>
    <col min="7" max="7" width="11.28515625" customWidth="1"/>
    <col min="8" max="8" width="9.5703125" customWidth="1"/>
    <col min="9" max="9" width="9.42578125" customWidth="1"/>
    <col min="10" max="10" width="9.85546875" customWidth="1"/>
  </cols>
  <sheetData>
    <row r="1" spans="1:10" ht="15.75">
      <c r="A1" s="1615" t="s">
        <v>1159</v>
      </c>
      <c r="B1" s="1616"/>
      <c r="C1" s="1616"/>
      <c r="D1" s="162"/>
      <c r="E1" s="162"/>
      <c r="F1" s="162"/>
      <c r="G1" s="265"/>
      <c r="H1" s="738"/>
      <c r="I1" s="739" t="s">
        <v>0</v>
      </c>
      <c r="J1" s="738"/>
    </row>
    <row r="2" spans="1:10" s="557" customFormat="1" ht="15.75">
      <c r="A2" s="1617" t="s">
        <v>1160</v>
      </c>
      <c r="B2" s="1617"/>
      <c r="C2" s="1617"/>
      <c r="D2" s="554"/>
      <c r="E2" s="554"/>
      <c r="F2" s="554"/>
      <c r="G2" s="555"/>
      <c r="H2" s="738"/>
      <c r="I2" s="738" t="s">
        <v>1</v>
      </c>
      <c r="J2" s="738"/>
    </row>
    <row r="3" spans="1:10" ht="15.75">
      <c r="A3" s="268"/>
      <c r="B3" s="269"/>
      <c r="C3" s="269"/>
      <c r="D3" s="266"/>
      <c r="E3" s="266"/>
      <c r="F3" s="266"/>
      <c r="G3" s="267"/>
      <c r="H3" s="241"/>
      <c r="I3" s="241"/>
      <c r="J3" s="270"/>
    </row>
    <row r="4" spans="1:10">
      <c r="A4" s="1618" t="s">
        <v>1285</v>
      </c>
      <c r="B4" s="1618"/>
      <c r="C4" s="1618"/>
      <c r="D4" s="1618"/>
      <c r="E4" s="1618"/>
      <c r="F4" s="1618"/>
      <c r="G4" s="271"/>
      <c r="H4" s="272"/>
      <c r="I4" s="272"/>
      <c r="J4" s="272"/>
    </row>
    <row r="5" spans="1:10" s="557" customFormat="1">
      <c r="A5" s="1614" t="s">
        <v>1161</v>
      </c>
      <c r="B5" s="1614"/>
      <c r="C5" s="1614"/>
      <c r="D5" s="1614"/>
      <c r="E5" s="1614"/>
      <c r="F5" s="558"/>
      <c r="G5" s="558"/>
      <c r="H5" s="559"/>
      <c r="I5" s="559"/>
      <c r="J5" s="559"/>
    </row>
    <row r="6" spans="1:10">
      <c r="A6" s="1349" t="s">
        <v>545</v>
      </c>
      <c r="B6" s="1188"/>
      <c r="C6" s="1224" t="s">
        <v>617</v>
      </c>
      <c r="D6" s="1204" t="s">
        <v>618</v>
      </c>
      <c r="E6" s="207"/>
      <c r="F6" s="1204" t="s">
        <v>620</v>
      </c>
      <c r="G6" s="207"/>
      <c r="H6" s="1194" t="s">
        <v>622</v>
      </c>
      <c r="I6" s="1194" t="s">
        <v>623</v>
      </c>
      <c r="J6" s="1204" t="s">
        <v>624</v>
      </c>
    </row>
    <row r="7" spans="1:10">
      <c r="A7" s="1332"/>
      <c r="B7" s="1184"/>
      <c r="C7" s="1224"/>
      <c r="D7" s="1323"/>
      <c r="E7" s="1619" t="s">
        <v>619</v>
      </c>
      <c r="F7" s="1323"/>
      <c r="G7" s="1194" t="s">
        <v>621</v>
      </c>
      <c r="H7" s="1171"/>
      <c r="I7" s="1171"/>
      <c r="J7" s="1323"/>
    </row>
    <row r="8" spans="1:10">
      <c r="A8" s="1332"/>
      <c r="B8" s="1184"/>
      <c r="C8" s="1224"/>
      <c r="D8" s="1323"/>
      <c r="E8" s="1620"/>
      <c r="F8" s="1323"/>
      <c r="G8" s="1171"/>
      <c r="H8" s="1171"/>
      <c r="I8" s="1171"/>
      <c r="J8" s="1323"/>
    </row>
    <row r="9" spans="1:10" ht="31.5" customHeight="1">
      <c r="A9" s="1332"/>
      <c r="B9" s="1184"/>
      <c r="C9" s="1224"/>
      <c r="D9" s="1206"/>
      <c r="E9" s="1621"/>
      <c r="F9" s="1206"/>
      <c r="G9" s="1172"/>
      <c r="H9" s="1172"/>
      <c r="I9" s="1172"/>
      <c r="J9" s="1206"/>
    </row>
    <row r="10" spans="1:10" ht="20.25" customHeight="1">
      <c r="A10" s="1350"/>
      <c r="B10" s="1351"/>
      <c r="C10" s="1224" t="s">
        <v>625</v>
      </c>
      <c r="D10" s="1202"/>
      <c r="E10" s="1202"/>
      <c r="F10" s="1202"/>
      <c r="G10" s="1202"/>
      <c r="H10" s="1202"/>
      <c r="I10" s="1202"/>
      <c r="J10" s="1203"/>
    </row>
    <row r="11" spans="1:10" ht="24" customHeight="1">
      <c r="A11" s="1215" t="s">
        <v>626</v>
      </c>
      <c r="B11" s="1215"/>
      <c r="C11" s="1215"/>
      <c r="D11" s="1215"/>
      <c r="E11" s="1215"/>
      <c r="F11" s="1215"/>
      <c r="G11" s="1215"/>
      <c r="H11" s="1215"/>
      <c r="I11" s="1215"/>
      <c r="J11" s="1215"/>
    </row>
    <row r="12" spans="1:10">
      <c r="A12" s="160">
        <v>2018</v>
      </c>
      <c r="B12" s="28" t="s">
        <v>4</v>
      </c>
      <c r="C12" s="61">
        <v>63419.7</v>
      </c>
      <c r="D12" s="931">
        <v>17856.7</v>
      </c>
      <c r="E12" s="946">
        <v>16892</v>
      </c>
      <c r="F12" s="931">
        <v>18035.099999999999</v>
      </c>
      <c r="G12" s="946">
        <v>9646.2000000000007</v>
      </c>
      <c r="H12" s="931">
        <v>21621.7</v>
      </c>
      <c r="I12" s="931">
        <v>2799.3</v>
      </c>
      <c r="J12" s="61">
        <v>3107</v>
      </c>
    </row>
    <row r="13" spans="1:10">
      <c r="A13" s="160"/>
      <c r="B13" s="77" t="s">
        <v>30</v>
      </c>
      <c r="C13" s="277">
        <v>121.2</v>
      </c>
      <c r="D13" s="789">
        <v>113.4</v>
      </c>
      <c r="E13" s="321">
        <v>114.5</v>
      </c>
      <c r="F13" s="789">
        <v>115.4</v>
      </c>
      <c r="G13" s="321">
        <v>134.30000000000001</v>
      </c>
      <c r="H13" s="789">
        <v>130.1</v>
      </c>
      <c r="I13" s="789">
        <v>107.1</v>
      </c>
      <c r="J13" s="277">
        <v>181.6</v>
      </c>
    </row>
    <row r="14" spans="1:10">
      <c r="A14" s="160"/>
      <c r="B14" s="77"/>
      <c r="C14" s="1078"/>
      <c r="D14" s="789"/>
      <c r="E14" s="789"/>
      <c r="F14" s="789"/>
      <c r="G14" s="789"/>
      <c r="H14" s="789"/>
      <c r="I14" s="789"/>
      <c r="J14" s="321"/>
    </row>
    <row r="15" spans="1:10">
      <c r="A15" s="264">
        <v>2019</v>
      </c>
      <c r="B15" s="28" t="s">
        <v>41</v>
      </c>
      <c r="C15" s="61">
        <v>21308.400000000001</v>
      </c>
      <c r="D15" s="931">
        <v>6170.9</v>
      </c>
      <c r="E15" s="946">
        <v>5736.6</v>
      </c>
      <c r="F15" s="931">
        <v>5916.8</v>
      </c>
      <c r="G15" s="946">
        <v>3429.9</v>
      </c>
      <c r="H15" s="931">
        <v>7350.2</v>
      </c>
      <c r="I15" s="931">
        <v>924.1</v>
      </c>
      <c r="J15" s="61">
        <v>946.4</v>
      </c>
    </row>
    <row r="16" spans="1:10">
      <c r="A16" s="440"/>
      <c r="B16" s="28" t="s">
        <v>42</v>
      </c>
      <c r="C16" s="61">
        <v>28117.7</v>
      </c>
      <c r="D16" s="931">
        <v>8991.7000000000007</v>
      </c>
      <c r="E16" s="946">
        <v>8466.6</v>
      </c>
      <c r="F16" s="931">
        <v>7502.6</v>
      </c>
      <c r="G16" s="946">
        <v>4233.3999999999996</v>
      </c>
      <c r="H16" s="931">
        <v>9346.2999999999993</v>
      </c>
      <c r="I16" s="931">
        <v>1166</v>
      </c>
      <c r="J16" s="61">
        <v>1111.0999999999999</v>
      </c>
    </row>
    <row r="17" spans="1:10">
      <c r="A17" s="264"/>
      <c r="B17" s="25" t="s">
        <v>26</v>
      </c>
      <c r="C17" s="61">
        <v>34206.199999999997</v>
      </c>
      <c r="D17" s="931">
        <v>11377.1</v>
      </c>
      <c r="E17" s="946">
        <v>10770.1</v>
      </c>
      <c r="F17" s="931">
        <v>8921.7000000000007</v>
      </c>
      <c r="G17" s="946">
        <v>5044.7</v>
      </c>
      <c r="H17" s="931">
        <v>11269.4</v>
      </c>
      <c r="I17" s="931">
        <v>1393.5</v>
      </c>
      <c r="J17" s="61">
        <v>1244.5</v>
      </c>
    </row>
    <row r="18" spans="1:10">
      <c r="A18" s="264"/>
      <c r="B18" s="25" t="s">
        <v>34</v>
      </c>
      <c r="C18" s="61">
        <v>39900.6</v>
      </c>
      <c r="D18" s="931">
        <v>13284.4</v>
      </c>
      <c r="E18" s="946">
        <v>12595</v>
      </c>
      <c r="F18" s="931">
        <v>10573.1</v>
      </c>
      <c r="G18" s="946">
        <v>5976.8</v>
      </c>
      <c r="H18" s="931">
        <v>13046.7</v>
      </c>
      <c r="I18" s="931">
        <v>1590.2</v>
      </c>
      <c r="J18" s="61">
        <v>1406.2</v>
      </c>
    </row>
    <row r="19" spans="1:10">
      <c r="A19" s="264"/>
      <c r="B19" s="25" t="s">
        <v>35</v>
      </c>
      <c r="C19" s="61">
        <v>44664.6</v>
      </c>
      <c r="D19" s="931">
        <v>14490.5</v>
      </c>
      <c r="E19" s="946">
        <v>13726.1</v>
      </c>
      <c r="F19" s="931">
        <v>11914.4</v>
      </c>
      <c r="G19" s="946">
        <v>6700.9</v>
      </c>
      <c r="H19" s="931">
        <v>14908.1</v>
      </c>
      <c r="I19" s="931">
        <v>1806.6</v>
      </c>
      <c r="J19" s="61">
        <v>1545</v>
      </c>
    </row>
    <row r="20" spans="1:10">
      <c r="A20" s="264"/>
      <c r="B20" s="25" t="s">
        <v>36</v>
      </c>
      <c r="C20" s="61">
        <v>49985.8</v>
      </c>
      <c r="D20" s="931">
        <v>16018.4</v>
      </c>
      <c r="E20" s="946">
        <v>15178.7</v>
      </c>
      <c r="F20" s="931">
        <v>13345</v>
      </c>
      <c r="G20" s="946">
        <v>7343.1</v>
      </c>
      <c r="H20" s="931">
        <v>16866.7</v>
      </c>
      <c r="I20" s="931">
        <v>2039.3</v>
      </c>
      <c r="J20" s="61">
        <v>1716.4</v>
      </c>
    </row>
    <row r="21" spans="1:10">
      <c r="A21" s="264"/>
      <c r="B21" s="28" t="s">
        <v>147</v>
      </c>
      <c r="C21" s="61">
        <v>55544</v>
      </c>
      <c r="D21" s="931">
        <v>17609.400000000001</v>
      </c>
      <c r="E21" s="946">
        <v>16647.599999999999</v>
      </c>
      <c r="F21" s="931">
        <v>15036.9</v>
      </c>
      <c r="G21" s="946">
        <v>8213</v>
      </c>
      <c r="H21" s="931">
        <v>18767</v>
      </c>
      <c r="I21" s="931">
        <v>2280.9</v>
      </c>
      <c r="J21" s="61">
        <v>1849.7</v>
      </c>
    </row>
    <row r="22" spans="1:10">
      <c r="A22" s="264"/>
      <c r="B22" s="28" t="s">
        <v>148</v>
      </c>
      <c r="C22" s="61">
        <v>61050.8</v>
      </c>
      <c r="D22" s="931">
        <v>19031.2</v>
      </c>
      <c r="E22" s="946">
        <v>17953.3</v>
      </c>
      <c r="F22" s="931">
        <v>16889.900000000001</v>
      </c>
      <c r="G22" s="946">
        <v>8914.6</v>
      </c>
      <c r="H22" s="931">
        <v>20652.7</v>
      </c>
      <c r="I22" s="931">
        <v>2522.1999999999998</v>
      </c>
      <c r="J22" s="61">
        <v>1954.7</v>
      </c>
    </row>
    <row r="23" spans="1:10">
      <c r="A23" s="264"/>
      <c r="B23" s="28" t="s">
        <v>4</v>
      </c>
      <c r="C23" s="61">
        <v>66108.800000000003</v>
      </c>
      <c r="D23" s="931">
        <v>20501.099999999999</v>
      </c>
      <c r="E23" s="946">
        <v>19305.8</v>
      </c>
      <c r="F23" s="931">
        <v>18344.7</v>
      </c>
      <c r="G23" s="946">
        <v>9641.7999999999993</v>
      </c>
      <c r="H23" s="931">
        <v>22510.6</v>
      </c>
      <c r="I23" s="931">
        <v>2692.5</v>
      </c>
      <c r="J23" s="61">
        <v>2060</v>
      </c>
    </row>
    <row r="24" spans="1:10">
      <c r="A24" s="264"/>
      <c r="B24" s="77" t="s">
        <v>30</v>
      </c>
      <c r="C24" s="277">
        <v>104.2</v>
      </c>
      <c r="D24" s="789">
        <v>114.8</v>
      </c>
      <c r="E24" s="321">
        <v>114.3</v>
      </c>
      <c r="F24" s="789">
        <v>101.7</v>
      </c>
      <c r="G24" s="321">
        <v>100</v>
      </c>
      <c r="H24" s="789">
        <v>104.1</v>
      </c>
      <c r="I24" s="789">
        <v>96.2</v>
      </c>
      <c r="J24" s="277">
        <v>66.3</v>
      </c>
    </row>
    <row r="25" spans="1:10">
      <c r="A25" s="264"/>
      <c r="B25" s="77"/>
      <c r="C25" s="277"/>
      <c r="D25" s="277"/>
      <c r="E25" s="277"/>
      <c r="F25" s="277"/>
      <c r="G25" s="277"/>
      <c r="H25" s="277"/>
      <c r="I25" s="646"/>
      <c r="J25" s="277"/>
    </row>
    <row r="26" spans="1:10">
      <c r="A26" s="264">
        <v>2020</v>
      </c>
      <c r="B26" s="790" t="s">
        <v>150</v>
      </c>
      <c r="C26" s="1079">
        <v>10187.6</v>
      </c>
      <c r="D26" s="1079">
        <v>2368.1999999999998</v>
      </c>
      <c r="E26" s="1079">
        <v>2171</v>
      </c>
      <c r="F26" s="1079">
        <v>3130.4</v>
      </c>
      <c r="G26" s="1079">
        <v>1262.5</v>
      </c>
      <c r="H26" s="967">
        <v>3990.2</v>
      </c>
      <c r="I26" s="967">
        <v>439.3</v>
      </c>
      <c r="J26" s="317">
        <v>259.5</v>
      </c>
    </row>
    <row r="27" spans="1:10">
      <c r="A27" s="264"/>
      <c r="B27" s="790" t="s">
        <v>75</v>
      </c>
      <c r="C27" s="1079">
        <v>15271.7</v>
      </c>
      <c r="D27" s="1079">
        <v>3860.6</v>
      </c>
      <c r="E27" s="1079">
        <v>3589.5</v>
      </c>
      <c r="F27" s="1079">
        <v>4708.2</v>
      </c>
      <c r="G27" s="1079">
        <v>1728.4</v>
      </c>
      <c r="H27" s="967">
        <v>5560.9</v>
      </c>
      <c r="I27" s="967">
        <v>696.1</v>
      </c>
      <c r="J27" s="317">
        <v>445.8</v>
      </c>
    </row>
    <row r="28" spans="1:10" s="913" customFormat="1">
      <c r="A28" s="264"/>
      <c r="B28" s="28" t="s">
        <v>41</v>
      </c>
      <c r="C28" s="238">
        <v>19847.900000000001</v>
      </c>
      <c r="D28" s="1079">
        <v>4805</v>
      </c>
      <c r="E28" s="1079">
        <v>4447.5</v>
      </c>
      <c r="F28" s="1079">
        <v>6318.5</v>
      </c>
      <c r="G28" s="1079">
        <v>2151.5</v>
      </c>
      <c r="H28" s="967">
        <v>7251.7</v>
      </c>
      <c r="I28" s="967">
        <v>912.2</v>
      </c>
      <c r="J28" s="238">
        <v>560.4</v>
      </c>
    </row>
    <row r="29" spans="1:10" s="913" customFormat="1">
      <c r="A29" s="264"/>
      <c r="B29" s="28" t="s">
        <v>42</v>
      </c>
      <c r="C29" s="238">
        <v>25557.4</v>
      </c>
      <c r="D29" s="1079">
        <v>6204.9</v>
      </c>
      <c r="E29" s="1079">
        <v>5749.6</v>
      </c>
      <c r="F29" s="1079">
        <v>8249.5</v>
      </c>
      <c r="G29" s="1079">
        <v>2889.1</v>
      </c>
      <c r="H29" s="967">
        <v>8649.2000000000007</v>
      </c>
      <c r="I29" s="967">
        <v>1129</v>
      </c>
      <c r="J29" s="238">
        <v>1324.8</v>
      </c>
    </row>
    <row r="30" spans="1:10" s="913" customFormat="1">
      <c r="A30" s="264"/>
      <c r="B30" s="25" t="s">
        <v>26</v>
      </c>
      <c r="C30" s="238">
        <v>30354.400000000001</v>
      </c>
      <c r="D30" s="1079">
        <v>7551.3</v>
      </c>
      <c r="E30" s="1079">
        <v>6981.2</v>
      </c>
      <c r="F30" s="1079">
        <v>9693.4</v>
      </c>
      <c r="G30" s="1079">
        <v>3449.5</v>
      </c>
      <c r="H30" s="967">
        <v>10343.6</v>
      </c>
      <c r="I30" s="967">
        <v>1342</v>
      </c>
      <c r="J30" s="238">
        <v>1424.2</v>
      </c>
    </row>
    <row r="31" spans="1:10">
      <c r="A31" s="264"/>
      <c r="B31" s="77" t="s">
        <v>30</v>
      </c>
      <c r="C31" s="1080">
        <v>88.7</v>
      </c>
      <c r="D31" s="1081">
        <v>66.400000000000006</v>
      </c>
      <c r="E31" s="1081">
        <v>64.8</v>
      </c>
      <c r="F31" s="1081">
        <v>108.6</v>
      </c>
      <c r="G31" s="1081">
        <v>68.400000000000006</v>
      </c>
      <c r="H31" s="1082">
        <v>91.8</v>
      </c>
      <c r="I31" s="1082">
        <v>96.3</v>
      </c>
      <c r="J31" s="1080">
        <v>114.4</v>
      </c>
    </row>
    <row r="32" spans="1:10">
      <c r="A32" s="264"/>
      <c r="B32" s="64"/>
      <c r="C32" s="61"/>
      <c r="D32" s="947"/>
      <c r="E32" s="947"/>
      <c r="F32" s="947"/>
      <c r="G32" s="947"/>
      <c r="H32" s="947"/>
      <c r="I32" s="931"/>
      <c r="J32" s="946"/>
    </row>
    <row r="33" spans="1:10">
      <c r="A33" s="264">
        <v>2019</v>
      </c>
      <c r="B33" s="28" t="s">
        <v>15</v>
      </c>
      <c r="C33" s="61">
        <v>5394.7</v>
      </c>
      <c r="D33" s="931">
        <v>1676.5</v>
      </c>
      <c r="E33" s="946">
        <v>1467.8</v>
      </c>
      <c r="F33" s="931">
        <v>1323.4</v>
      </c>
      <c r="G33" s="946">
        <v>738.3</v>
      </c>
      <c r="H33" s="931">
        <v>1929.6</v>
      </c>
      <c r="I33" s="931">
        <v>221.6</v>
      </c>
      <c r="J33" s="61">
        <v>243.6</v>
      </c>
    </row>
    <row r="34" spans="1:10">
      <c r="A34" s="264"/>
      <c r="B34" s="28" t="s">
        <v>16</v>
      </c>
      <c r="C34" s="61">
        <v>6809.4</v>
      </c>
      <c r="D34" s="931">
        <v>2820.8</v>
      </c>
      <c r="E34" s="946">
        <v>2729.9</v>
      </c>
      <c r="F34" s="931">
        <v>1585.8</v>
      </c>
      <c r="G34" s="946">
        <v>803.4</v>
      </c>
      <c r="H34" s="931">
        <v>1996.1</v>
      </c>
      <c r="I34" s="931">
        <v>241.8</v>
      </c>
      <c r="J34" s="61">
        <v>164.8</v>
      </c>
    </row>
    <row r="35" spans="1:10">
      <c r="A35" s="264"/>
      <c r="B35" s="25" t="s">
        <v>17</v>
      </c>
      <c r="C35" s="61">
        <v>6088.4</v>
      </c>
      <c r="D35" s="931">
        <v>2385.4</v>
      </c>
      <c r="E35" s="946">
        <v>2303.5</v>
      </c>
      <c r="F35" s="931">
        <v>1419.1</v>
      </c>
      <c r="G35" s="946">
        <v>811.4</v>
      </c>
      <c r="H35" s="931">
        <v>1923.1</v>
      </c>
      <c r="I35" s="931">
        <v>227.5</v>
      </c>
      <c r="J35" s="61">
        <v>133.4</v>
      </c>
    </row>
    <row r="36" spans="1:10">
      <c r="A36" s="264"/>
      <c r="B36" s="25" t="s">
        <v>5</v>
      </c>
      <c r="C36" s="61">
        <v>5694.4</v>
      </c>
      <c r="D36" s="931">
        <v>1907.3</v>
      </c>
      <c r="E36" s="946">
        <v>1824.9</v>
      </c>
      <c r="F36" s="931">
        <v>1651.4</v>
      </c>
      <c r="G36" s="946">
        <v>932.1</v>
      </c>
      <c r="H36" s="931">
        <v>1777.3</v>
      </c>
      <c r="I36" s="931">
        <v>196.7</v>
      </c>
      <c r="J36" s="61">
        <v>161.69999999999999</v>
      </c>
    </row>
    <row r="37" spans="1:10">
      <c r="A37" s="264"/>
      <c r="B37" s="25" t="s">
        <v>7</v>
      </c>
      <c r="C37" s="61">
        <v>4764</v>
      </c>
      <c r="D37" s="931">
        <v>1206.0999999999999</v>
      </c>
      <c r="E37" s="946">
        <v>1131.0999999999999</v>
      </c>
      <c r="F37" s="931">
        <v>1341.3</v>
      </c>
      <c r="G37" s="946">
        <v>724.1</v>
      </c>
      <c r="H37" s="931">
        <v>1861.3</v>
      </c>
      <c r="I37" s="931">
        <v>216.5</v>
      </c>
      <c r="J37" s="61">
        <v>138.80000000000001</v>
      </c>
    </row>
    <row r="38" spans="1:10">
      <c r="A38" s="264"/>
      <c r="B38" s="25" t="s">
        <v>8</v>
      </c>
      <c r="C38" s="61">
        <v>5321.2</v>
      </c>
      <c r="D38" s="931">
        <v>1527.9</v>
      </c>
      <c r="E38" s="946">
        <v>1452.6</v>
      </c>
      <c r="F38" s="931">
        <v>1430.6</v>
      </c>
      <c r="G38" s="946">
        <v>642.20000000000005</v>
      </c>
      <c r="H38" s="931">
        <v>1958.7</v>
      </c>
      <c r="I38" s="931">
        <v>232.6</v>
      </c>
      <c r="J38" s="61">
        <v>171.4</v>
      </c>
    </row>
    <row r="39" spans="1:10">
      <c r="A39" s="264"/>
      <c r="B39" s="64" t="s">
        <v>9</v>
      </c>
      <c r="C39" s="61">
        <v>5558.2</v>
      </c>
      <c r="D39" s="931">
        <v>1591</v>
      </c>
      <c r="E39" s="946">
        <v>1468.9</v>
      </c>
      <c r="F39" s="931">
        <v>1692</v>
      </c>
      <c r="G39" s="946">
        <v>869.9</v>
      </c>
      <c r="H39" s="931">
        <v>1900.3</v>
      </c>
      <c r="I39" s="931">
        <v>241.7</v>
      </c>
      <c r="J39" s="61">
        <v>133.30000000000001</v>
      </c>
    </row>
    <row r="40" spans="1:10">
      <c r="A40" s="264"/>
      <c r="B40" s="64" t="s">
        <v>10</v>
      </c>
      <c r="C40" s="61">
        <v>5506.7</v>
      </c>
      <c r="D40" s="931">
        <v>1421.8</v>
      </c>
      <c r="E40" s="946">
        <v>1305.7</v>
      </c>
      <c r="F40" s="931">
        <v>1853</v>
      </c>
      <c r="G40" s="946">
        <v>701.6</v>
      </c>
      <c r="H40" s="931">
        <v>1885.7</v>
      </c>
      <c r="I40" s="931">
        <v>241.3</v>
      </c>
      <c r="J40" s="61">
        <v>105</v>
      </c>
    </row>
    <row r="41" spans="1:10">
      <c r="A41" s="264"/>
      <c r="B41" s="64" t="s">
        <v>11</v>
      </c>
      <c r="C41" s="61">
        <v>5058.1000000000004</v>
      </c>
      <c r="D41" s="931">
        <v>1469.9</v>
      </c>
      <c r="E41" s="946">
        <v>1352.4</v>
      </c>
      <c r="F41" s="931">
        <v>1454.7</v>
      </c>
      <c r="G41" s="946">
        <v>727.2</v>
      </c>
      <c r="H41" s="931">
        <v>1857.9</v>
      </c>
      <c r="I41" s="931">
        <v>170.3</v>
      </c>
      <c r="J41" s="61">
        <v>105.3</v>
      </c>
    </row>
    <row r="42" spans="1:10" s="913" customFormat="1">
      <c r="A42" s="914"/>
      <c r="B42" s="77" t="s">
        <v>30</v>
      </c>
      <c r="C42" s="277">
        <v>98.6</v>
      </c>
      <c r="D42" s="789">
        <v>116.3</v>
      </c>
      <c r="E42" s="321">
        <v>115.9</v>
      </c>
      <c r="F42" s="789">
        <v>83.3</v>
      </c>
      <c r="G42" s="321">
        <v>67</v>
      </c>
      <c r="H42" s="789">
        <v>109.1</v>
      </c>
      <c r="I42" s="789">
        <v>86.9</v>
      </c>
      <c r="J42" s="277">
        <v>47.1</v>
      </c>
    </row>
    <row r="43" spans="1:10" s="913" customFormat="1">
      <c r="A43" s="914"/>
      <c r="B43" s="77" t="s">
        <v>31</v>
      </c>
      <c r="C43" s="277">
        <v>91.9</v>
      </c>
      <c r="D43" s="789">
        <v>103.4</v>
      </c>
      <c r="E43" s="321">
        <v>103.6</v>
      </c>
      <c r="F43" s="789">
        <v>78.5</v>
      </c>
      <c r="G43" s="321">
        <v>103.7</v>
      </c>
      <c r="H43" s="789">
        <v>98.5</v>
      </c>
      <c r="I43" s="789">
        <v>70.599999999999994</v>
      </c>
      <c r="J43" s="277">
        <v>100.3</v>
      </c>
    </row>
    <row r="44" spans="1:10">
      <c r="A44" s="160"/>
      <c r="B44" s="77"/>
      <c r="C44" s="1078"/>
      <c r="D44" s="789"/>
      <c r="E44" s="789"/>
      <c r="F44" s="789"/>
      <c r="G44" s="789"/>
      <c r="H44" s="789"/>
      <c r="I44" s="789"/>
      <c r="J44" s="321"/>
    </row>
    <row r="45" spans="1:10">
      <c r="A45" s="160">
        <v>2020</v>
      </c>
      <c r="B45" s="791" t="s">
        <v>12</v>
      </c>
      <c r="C45" s="1079">
        <v>4850.2</v>
      </c>
      <c r="D45" s="1079">
        <v>1309.5999999999999</v>
      </c>
      <c r="E45" s="1079">
        <v>1190.5999999999999</v>
      </c>
      <c r="F45" s="1079">
        <v>1293.7</v>
      </c>
      <c r="G45" s="1079">
        <v>510</v>
      </c>
      <c r="H45" s="1079">
        <v>1908.3</v>
      </c>
      <c r="I45" s="967">
        <v>211.4</v>
      </c>
      <c r="J45" s="317">
        <v>127.1</v>
      </c>
    </row>
    <row r="46" spans="1:10">
      <c r="A46" s="160"/>
      <c r="B46" s="791" t="s">
        <v>13</v>
      </c>
      <c r="C46" s="1079">
        <v>5337.4</v>
      </c>
      <c r="D46" s="1079">
        <v>1058.5999999999999</v>
      </c>
      <c r="E46" s="1079">
        <v>980.4</v>
      </c>
      <c r="F46" s="1079">
        <v>1836.7</v>
      </c>
      <c r="G46" s="1079">
        <v>752.5</v>
      </c>
      <c r="H46" s="1079">
        <v>2082</v>
      </c>
      <c r="I46" s="967">
        <v>227.8</v>
      </c>
      <c r="J46" s="317">
        <v>132.4</v>
      </c>
    </row>
    <row r="47" spans="1:10">
      <c r="A47" s="160"/>
      <c r="B47" s="791" t="s">
        <v>14</v>
      </c>
      <c r="C47" s="1079">
        <v>5084.1000000000004</v>
      </c>
      <c r="D47" s="1079">
        <v>1492.4</v>
      </c>
      <c r="E47" s="1079">
        <v>1418.5</v>
      </c>
      <c r="F47" s="1079">
        <v>1577.9</v>
      </c>
      <c r="G47" s="1079">
        <v>465.9</v>
      </c>
      <c r="H47" s="1079">
        <v>1570.7</v>
      </c>
      <c r="I47" s="967">
        <v>256.8</v>
      </c>
      <c r="J47" s="317">
        <v>186.3</v>
      </c>
    </row>
    <row r="48" spans="1:10" s="913" customFormat="1">
      <c r="A48" s="917"/>
      <c r="B48" s="28" t="s">
        <v>15</v>
      </c>
      <c r="C48" s="1083">
        <v>4576.2</v>
      </c>
      <c r="D48" s="1084">
        <v>944.3</v>
      </c>
      <c r="E48" s="1084">
        <v>858.1</v>
      </c>
      <c r="F48" s="1084">
        <v>1610.3</v>
      </c>
      <c r="G48" s="1084">
        <v>423.1</v>
      </c>
      <c r="H48" s="1084">
        <v>1690.8</v>
      </c>
      <c r="I48" s="1084">
        <v>216.1</v>
      </c>
      <c r="J48" s="1084">
        <v>114.6</v>
      </c>
    </row>
    <row r="49" spans="1:10" s="913" customFormat="1">
      <c r="A49" s="917"/>
      <c r="B49" s="28" t="s">
        <v>16</v>
      </c>
      <c r="C49" s="238">
        <v>5709.5</v>
      </c>
      <c r="D49" s="1079">
        <v>1400</v>
      </c>
      <c r="E49" s="1079">
        <v>1302</v>
      </c>
      <c r="F49" s="1079">
        <v>1930.9</v>
      </c>
      <c r="G49" s="1079">
        <v>737.6</v>
      </c>
      <c r="H49" s="1079">
        <v>1397.5</v>
      </c>
      <c r="I49" s="967">
        <v>216.8</v>
      </c>
      <c r="J49" s="238">
        <v>764.4</v>
      </c>
    </row>
    <row r="50" spans="1:10" s="913" customFormat="1">
      <c r="A50" s="917"/>
      <c r="B50" s="25" t="s">
        <v>17</v>
      </c>
      <c r="C50" s="238">
        <v>4797</v>
      </c>
      <c r="D50" s="1079">
        <v>1346.3</v>
      </c>
      <c r="E50" s="1079">
        <v>1231.5999999999999</v>
      </c>
      <c r="F50" s="1079">
        <v>1443.9</v>
      </c>
      <c r="G50" s="1079">
        <v>560.4</v>
      </c>
      <c r="H50" s="1079">
        <v>1694.4</v>
      </c>
      <c r="I50" s="967">
        <v>213</v>
      </c>
      <c r="J50" s="238">
        <v>99.4</v>
      </c>
    </row>
    <row r="51" spans="1:10">
      <c r="A51" s="160"/>
      <c r="B51" s="77" t="s">
        <v>30</v>
      </c>
      <c r="C51" s="1080">
        <v>78.8</v>
      </c>
      <c r="D51" s="1081">
        <v>56.4</v>
      </c>
      <c r="E51" s="1081">
        <v>53.5</v>
      </c>
      <c r="F51" s="1081">
        <v>101.8</v>
      </c>
      <c r="G51" s="1081">
        <v>69.099999999999994</v>
      </c>
      <c r="H51" s="1081">
        <v>88.1</v>
      </c>
      <c r="I51" s="1082">
        <v>93.6</v>
      </c>
      <c r="J51" s="1080">
        <v>74.5</v>
      </c>
    </row>
    <row r="52" spans="1:10">
      <c r="A52" s="160"/>
      <c r="B52" s="77" t="s">
        <v>31</v>
      </c>
      <c r="C52" s="1080">
        <v>84</v>
      </c>
      <c r="D52" s="1081">
        <v>96.2</v>
      </c>
      <c r="E52" s="1081">
        <v>94.6</v>
      </c>
      <c r="F52" s="1081">
        <v>74.8</v>
      </c>
      <c r="G52" s="1081">
        <v>76</v>
      </c>
      <c r="H52" s="1081">
        <v>121.2</v>
      </c>
      <c r="I52" s="1082">
        <v>98.3</v>
      </c>
      <c r="J52" s="1080">
        <v>13</v>
      </c>
    </row>
    <row r="53" spans="1:10">
      <c r="A53" s="1556" t="s">
        <v>173</v>
      </c>
      <c r="B53" s="1556"/>
      <c r="C53" s="1556"/>
      <c r="D53" s="1556"/>
      <c r="E53" s="1556"/>
      <c r="F53" s="1556"/>
      <c r="G53" s="1556"/>
      <c r="H53" s="1556"/>
      <c r="I53" s="1556"/>
      <c r="J53" s="1556"/>
    </row>
    <row r="54" spans="1:10">
      <c r="A54" s="1169" t="s">
        <v>170</v>
      </c>
      <c r="B54" s="1169"/>
      <c r="C54" s="1169"/>
      <c r="D54" s="1169"/>
      <c r="E54" s="1169"/>
      <c r="F54" s="1169"/>
      <c r="G54" s="1169"/>
      <c r="H54" s="1169"/>
      <c r="I54" s="1169"/>
      <c r="J54" s="1169"/>
    </row>
  </sheetData>
  <mergeCells count="17">
    <mergeCell ref="I6:I9"/>
    <mergeCell ref="A5:E5"/>
    <mergeCell ref="A1:C1"/>
    <mergeCell ref="A2:C2"/>
    <mergeCell ref="A4:F4"/>
    <mergeCell ref="A54:J54"/>
    <mergeCell ref="J6:J9"/>
    <mergeCell ref="E7:E9"/>
    <mergeCell ref="G7:G9"/>
    <mergeCell ref="C10:J10"/>
    <mergeCell ref="A11:J11"/>
    <mergeCell ref="A53:J53"/>
    <mergeCell ref="A6:B10"/>
    <mergeCell ref="C6:C9"/>
    <mergeCell ref="D6:D9"/>
    <mergeCell ref="F6:F9"/>
    <mergeCell ref="H6:H9"/>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82"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2"/>
  <sheetViews>
    <sheetView showGridLines="0" zoomScaleNormal="100" workbookViewId="0">
      <selection sqref="A1:F1"/>
    </sheetView>
  </sheetViews>
  <sheetFormatPr defaultRowHeight="15"/>
  <cols>
    <col min="1" max="1" width="6.42578125" customWidth="1"/>
    <col min="2" max="2" width="17.85546875" customWidth="1"/>
    <col min="3" max="4" width="9.28515625" customWidth="1"/>
    <col min="5" max="5" width="13" customWidth="1"/>
    <col min="6" max="6" width="9.28515625" customWidth="1"/>
    <col min="7" max="7" width="11.5703125" customWidth="1"/>
    <col min="8" max="9" width="9.5703125" customWidth="1"/>
    <col min="10" max="10" width="9.85546875" customWidth="1"/>
  </cols>
  <sheetData>
    <row r="1" spans="1:11">
      <c r="A1" s="1622" t="s">
        <v>1286</v>
      </c>
      <c r="B1" s="1622"/>
      <c r="C1" s="1622"/>
      <c r="D1" s="1622"/>
      <c r="E1" s="1622"/>
      <c r="F1" s="1622"/>
      <c r="G1" s="271"/>
      <c r="H1" s="278"/>
      <c r="I1" s="739" t="s">
        <v>0</v>
      </c>
      <c r="J1" s="738"/>
    </row>
    <row r="2" spans="1:11">
      <c r="A2" s="1614" t="s">
        <v>1162</v>
      </c>
      <c r="B2" s="1614"/>
      <c r="C2" s="1614"/>
      <c r="D2" s="1614"/>
      <c r="E2" s="1614"/>
      <c r="F2" s="1614"/>
      <c r="G2" s="273"/>
      <c r="H2" s="278"/>
      <c r="I2" s="738" t="s">
        <v>1</v>
      </c>
      <c r="J2" s="738"/>
      <c r="K2" s="640"/>
    </row>
    <row r="3" spans="1:11" ht="15" customHeight="1">
      <c r="A3" s="1349" t="s">
        <v>545</v>
      </c>
      <c r="B3" s="1188"/>
      <c r="C3" s="1224" t="s">
        <v>617</v>
      </c>
      <c r="D3" s="1204" t="s">
        <v>618</v>
      </c>
      <c r="E3" s="524"/>
      <c r="F3" s="1204" t="s">
        <v>620</v>
      </c>
      <c r="G3" s="524"/>
      <c r="H3" s="1194" t="s">
        <v>622</v>
      </c>
      <c r="I3" s="1194" t="s">
        <v>623</v>
      </c>
      <c r="J3" s="1204" t="s">
        <v>624</v>
      </c>
    </row>
    <row r="4" spans="1:11" ht="15" customHeight="1">
      <c r="A4" s="1332"/>
      <c r="B4" s="1184"/>
      <c r="C4" s="1224"/>
      <c r="D4" s="1323"/>
      <c r="E4" s="1619" t="s">
        <v>619</v>
      </c>
      <c r="F4" s="1323"/>
      <c r="G4" s="1194" t="s">
        <v>621</v>
      </c>
      <c r="H4" s="1171"/>
      <c r="I4" s="1171"/>
      <c r="J4" s="1323"/>
    </row>
    <row r="5" spans="1:11">
      <c r="A5" s="1332"/>
      <c r="B5" s="1184"/>
      <c r="C5" s="1224"/>
      <c r="D5" s="1323"/>
      <c r="E5" s="1620"/>
      <c r="F5" s="1323"/>
      <c r="G5" s="1171"/>
      <c r="H5" s="1171"/>
      <c r="I5" s="1171"/>
      <c r="J5" s="1323"/>
    </row>
    <row r="6" spans="1:11" ht="36.75" customHeight="1">
      <c r="A6" s="1332"/>
      <c r="B6" s="1184"/>
      <c r="C6" s="1224"/>
      <c r="D6" s="1206"/>
      <c r="E6" s="1621"/>
      <c r="F6" s="1206"/>
      <c r="G6" s="1172"/>
      <c r="H6" s="1172"/>
      <c r="I6" s="1172"/>
      <c r="J6" s="1206"/>
    </row>
    <row r="7" spans="1:11" ht="16.5" customHeight="1">
      <c r="A7" s="1350"/>
      <c r="B7" s="1351"/>
      <c r="C7" s="1224" t="s">
        <v>1214</v>
      </c>
      <c r="D7" s="1202"/>
      <c r="E7" s="1202"/>
      <c r="F7" s="1202"/>
      <c r="G7" s="1202"/>
      <c r="H7" s="1202"/>
      <c r="I7" s="1202"/>
      <c r="J7" s="1203"/>
    </row>
    <row r="8" spans="1:11">
      <c r="A8" s="1623" t="s">
        <v>627</v>
      </c>
      <c r="B8" s="1623"/>
      <c r="C8" s="1623"/>
      <c r="D8" s="1623"/>
      <c r="E8" s="1623"/>
      <c r="F8" s="1623"/>
      <c r="G8" s="1623"/>
      <c r="H8" s="1623"/>
      <c r="I8" s="1623"/>
      <c r="J8" s="1623"/>
    </row>
    <row r="9" spans="1:11">
      <c r="A9" s="1624" t="s">
        <v>171</v>
      </c>
      <c r="B9" s="1624"/>
      <c r="C9" s="1624"/>
      <c r="D9" s="1624"/>
      <c r="E9" s="1624"/>
      <c r="F9" s="1624"/>
      <c r="G9" s="1624"/>
      <c r="H9" s="1624"/>
      <c r="I9" s="1624"/>
      <c r="J9" s="1624"/>
    </row>
    <row r="10" spans="1:11">
      <c r="A10" s="160">
        <v>2018</v>
      </c>
      <c r="B10" s="274" t="s">
        <v>4</v>
      </c>
      <c r="C10" s="931">
        <v>42437.599999999999</v>
      </c>
      <c r="D10" s="931">
        <v>15621.3</v>
      </c>
      <c r="E10" s="947">
        <v>15046.2</v>
      </c>
      <c r="F10" s="947">
        <v>10936.6</v>
      </c>
      <c r="G10" s="947">
        <v>7090.4</v>
      </c>
      <c r="H10" s="947">
        <v>14638.1</v>
      </c>
      <c r="I10" s="931">
        <v>294</v>
      </c>
      <c r="J10" s="947">
        <v>947.7</v>
      </c>
    </row>
    <row r="11" spans="1:11">
      <c r="A11" s="160"/>
      <c r="B11" s="275" t="s">
        <v>30</v>
      </c>
      <c r="C11" s="789">
        <v>125</v>
      </c>
      <c r="D11" s="789">
        <v>115.7</v>
      </c>
      <c r="E11" s="1078">
        <v>117.2</v>
      </c>
      <c r="F11" s="1078">
        <v>125.5</v>
      </c>
      <c r="G11" s="1078">
        <v>140.5</v>
      </c>
      <c r="H11" s="1078">
        <v>137.1</v>
      </c>
      <c r="I11" s="789">
        <v>102.5</v>
      </c>
      <c r="J11" s="1078">
        <v>124.3</v>
      </c>
    </row>
    <row r="12" spans="1:11">
      <c r="A12" s="160"/>
      <c r="B12" s="275"/>
      <c r="C12" s="789"/>
      <c r="D12" s="789"/>
      <c r="E12" s="1078"/>
      <c r="F12" s="1078"/>
      <c r="G12" s="1078"/>
      <c r="H12" s="1078"/>
      <c r="I12" s="789"/>
      <c r="J12" s="1078"/>
    </row>
    <row r="13" spans="1:11">
      <c r="A13" s="264">
        <v>2019</v>
      </c>
      <c r="B13" s="274" t="s">
        <v>41</v>
      </c>
      <c r="C13" s="931">
        <v>14225.6</v>
      </c>
      <c r="D13" s="931">
        <v>5386.5</v>
      </c>
      <c r="E13" s="947">
        <v>5069</v>
      </c>
      <c r="F13" s="947">
        <v>3462.6</v>
      </c>
      <c r="G13" s="947">
        <v>2239.1999999999998</v>
      </c>
      <c r="H13" s="947">
        <v>4866.3999999999996</v>
      </c>
      <c r="I13" s="931">
        <v>135.1</v>
      </c>
      <c r="J13" s="947">
        <v>375</v>
      </c>
    </row>
    <row r="14" spans="1:11">
      <c r="B14" s="263" t="s">
        <v>42</v>
      </c>
      <c r="C14" s="931">
        <v>19309</v>
      </c>
      <c r="D14" s="931">
        <v>8001.3</v>
      </c>
      <c r="E14" s="947">
        <v>7641</v>
      </c>
      <c r="F14" s="947">
        <v>4468.2</v>
      </c>
      <c r="G14" s="947">
        <v>2835.8</v>
      </c>
      <c r="H14" s="947" t="s">
        <v>1593</v>
      </c>
      <c r="I14" s="931">
        <v>171.2</v>
      </c>
      <c r="J14" s="947">
        <v>439.2</v>
      </c>
    </row>
    <row r="15" spans="1:11">
      <c r="A15" s="264"/>
      <c r="B15" s="263" t="s">
        <v>26</v>
      </c>
      <c r="C15" s="931">
        <v>23790.400000000001</v>
      </c>
      <c r="D15" s="947">
        <v>10194.299999999999</v>
      </c>
      <c r="E15" s="947">
        <v>9789.5</v>
      </c>
      <c r="F15" s="947">
        <v>5374.4</v>
      </c>
      <c r="G15" s="947">
        <v>3426.1</v>
      </c>
      <c r="H15" s="947">
        <v>7527.9</v>
      </c>
      <c r="I15" s="931">
        <v>204.1</v>
      </c>
      <c r="J15" s="947">
        <v>489.6</v>
      </c>
    </row>
    <row r="16" spans="1:11">
      <c r="A16" s="264"/>
      <c r="B16" s="25" t="s">
        <v>34</v>
      </c>
      <c r="C16" s="931">
        <v>27851.1</v>
      </c>
      <c r="D16" s="947">
        <v>11888.1</v>
      </c>
      <c r="E16" s="947">
        <v>11429.5</v>
      </c>
      <c r="F16" s="947">
        <v>6384.4</v>
      </c>
      <c r="G16" s="947">
        <v>4074.8</v>
      </c>
      <c r="H16" s="947">
        <v>8800.7000000000007</v>
      </c>
      <c r="I16" s="931">
        <v>229.8</v>
      </c>
      <c r="J16" s="947">
        <v>548.1</v>
      </c>
    </row>
    <row r="17" spans="1:10">
      <c r="A17" s="264"/>
      <c r="B17" s="25" t="s">
        <v>35</v>
      </c>
      <c r="C17" s="931">
        <v>30926.7</v>
      </c>
      <c r="D17" s="947">
        <v>12847.4</v>
      </c>
      <c r="E17" s="947">
        <v>12346.2</v>
      </c>
      <c r="F17" s="947">
        <v>7174.1</v>
      </c>
      <c r="G17" s="947">
        <v>4634.8</v>
      </c>
      <c r="H17" s="947">
        <v>10019.5</v>
      </c>
      <c r="I17" s="931">
        <v>263.3</v>
      </c>
      <c r="J17" s="947">
        <v>622.4</v>
      </c>
    </row>
    <row r="18" spans="1:10">
      <c r="A18" s="264"/>
      <c r="B18" s="25" t="s">
        <v>36</v>
      </c>
      <c r="C18" s="931">
        <v>34495.300000000003</v>
      </c>
      <c r="D18" s="947">
        <v>14174.3</v>
      </c>
      <c r="E18" s="947">
        <v>13619.3</v>
      </c>
      <c r="F18" s="947">
        <v>7888.1</v>
      </c>
      <c r="G18" s="947">
        <v>5079.5</v>
      </c>
      <c r="H18" s="947">
        <v>11443.8</v>
      </c>
      <c r="I18" s="931">
        <v>299</v>
      </c>
      <c r="J18" s="947">
        <v>690</v>
      </c>
    </row>
    <row r="19" spans="1:10">
      <c r="A19" s="264"/>
      <c r="B19" s="274" t="s">
        <v>147</v>
      </c>
      <c r="C19" s="931">
        <v>38292.6</v>
      </c>
      <c r="D19" s="947">
        <v>15472</v>
      </c>
      <c r="E19" s="947">
        <v>14821.3</v>
      </c>
      <c r="F19" s="947">
        <v>8990.2000000000007</v>
      </c>
      <c r="G19" s="947">
        <v>5809</v>
      </c>
      <c r="H19" s="947">
        <v>12757.4</v>
      </c>
      <c r="I19" s="931">
        <v>335.8</v>
      </c>
      <c r="J19" s="947">
        <v>737.3</v>
      </c>
    </row>
    <row r="20" spans="1:10">
      <c r="A20" s="264"/>
      <c r="B20" s="274" t="s">
        <v>148</v>
      </c>
      <c r="C20" s="931">
        <v>41925.9</v>
      </c>
      <c r="D20" s="947">
        <v>16676.099999999999</v>
      </c>
      <c r="E20" s="947">
        <v>15969.6</v>
      </c>
      <c r="F20" s="947">
        <v>10070.6</v>
      </c>
      <c r="G20" s="947">
        <v>6286.4</v>
      </c>
      <c r="H20" s="947">
        <v>14020.1</v>
      </c>
      <c r="I20" s="931">
        <v>371.3</v>
      </c>
      <c r="J20" s="947">
        <v>787.8</v>
      </c>
    </row>
    <row r="21" spans="1:10">
      <c r="A21" s="264"/>
      <c r="B21" s="274" t="s">
        <v>4</v>
      </c>
      <c r="C21" s="931">
        <v>45521.9</v>
      </c>
      <c r="D21" s="947">
        <v>17999.8</v>
      </c>
      <c r="E21" s="947">
        <v>17201.8</v>
      </c>
      <c r="F21" s="947">
        <v>10951.4</v>
      </c>
      <c r="G21" s="947">
        <v>6760.8</v>
      </c>
      <c r="H21" s="947">
        <v>15359.3</v>
      </c>
      <c r="I21" s="931">
        <v>395.4</v>
      </c>
      <c r="J21" s="947">
        <v>816</v>
      </c>
    </row>
    <row r="22" spans="1:10">
      <c r="A22" s="264"/>
      <c r="B22" s="275" t="s">
        <v>30</v>
      </c>
      <c r="C22" s="789">
        <v>107.3</v>
      </c>
      <c r="D22" s="1078">
        <v>115.2</v>
      </c>
      <c r="E22" s="1078">
        <v>114.3</v>
      </c>
      <c r="F22" s="1078">
        <v>100.1</v>
      </c>
      <c r="G22" s="1078">
        <v>95.4</v>
      </c>
      <c r="H22" s="1078">
        <v>104.9</v>
      </c>
      <c r="I22" s="789">
        <v>134.5</v>
      </c>
      <c r="J22" s="1078">
        <v>86.1</v>
      </c>
    </row>
    <row r="23" spans="1:10">
      <c r="A23" s="264"/>
      <c r="B23" s="275"/>
      <c r="C23" s="789"/>
      <c r="D23" s="1078"/>
      <c r="E23" s="1078"/>
      <c r="F23" s="1078"/>
      <c r="G23" s="1078"/>
      <c r="H23" s="1078"/>
      <c r="I23" s="789"/>
      <c r="J23" s="1078"/>
    </row>
    <row r="24" spans="1:10">
      <c r="A24" s="264">
        <v>2020</v>
      </c>
      <c r="B24" s="274" t="s">
        <v>150</v>
      </c>
      <c r="C24" s="1079">
        <v>6721.8</v>
      </c>
      <c r="D24" s="1079">
        <v>2020.9</v>
      </c>
      <c r="E24" s="1079">
        <v>1898.3</v>
      </c>
      <c r="F24" s="1079">
        <v>1588.5</v>
      </c>
      <c r="G24" s="1079">
        <v>875.7</v>
      </c>
      <c r="H24" s="1079">
        <v>2926</v>
      </c>
      <c r="I24" s="1079">
        <v>76.900000000000006</v>
      </c>
      <c r="J24" s="1079">
        <v>109.5</v>
      </c>
    </row>
    <row r="25" spans="1:10">
      <c r="A25" s="264"/>
      <c r="B25" s="274" t="s">
        <v>75</v>
      </c>
      <c r="C25" s="1079">
        <v>9788.9</v>
      </c>
      <c r="D25" s="1079">
        <v>3314.7</v>
      </c>
      <c r="E25" s="1079">
        <v>3134</v>
      </c>
      <c r="F25" s="1079">
        <v>2359.5</v>
      </c>
      <c r="G25" s="1079">
        <v>1251</v>
      </c>
      <c r="H25" s="1079">
        <v>3819.8</v>
      </c>
      <c r="I25" s="1079">
        <v>118.6</v>
      </c>
      <c r="J25" s="1079">
        <v>176.2</v>
      </c>
    </row>
    <row r="26" spans="1:10" s="913" customFormat="1">
      <c r="A26" s="264"/>
      <c r="B26" s="274" t="s">
        <v>41</v>
      </c>
      <c r="C26" s="238">
        <v>12782.7</v>
      </c>
      <c r="D26" s="1079">
        <v>4145.2</v>
      </c>
      <c r="E26" s="1079">
        <v>3914.5</v>
      </c>
      <c r="F26" s="1079">
        <v>3247.7</v>
      </c>
      <c r="G26" s="1079">
        <v>1672.1</v>
      </c>
      <c r="H26" s="1079">
        <v>5013.3</v>
      </c>
      <c r="I26" s="1079">
        <v>159.30000000000001</v>
      </c>
      <c r="J26" s="1079">
        <v>217.2</v>
      </c>
    </row>
    <row r="27" spans="1:10" s="913" customFormat="1">
      <c r="A27" s="264"/>
      <c r="B27" s="263" t="s">
        <v>42</v>
      </c>
      <c r="C27" s="238">
        <v>16618.900000000001</v>
      </c>
      <c r="D27" s="1079">
        <v>5346.2</v>
      </c>
      <c r="E27" s="1079">
        <v>5083.3</v>
      </c>
      <c r="F27" s="1079">
        <v>4347.2</v>
      </c>
      <c r="G27" s="1079">
        <v>2189.6999999999998</v>
      </c>
      <c r="H27" s="1079">
        <v>5866</v>
      </c>
      <c r="I27" s="1079">
        <v>190.2</v>
      </c>
      <c r="J27" s="1079">
        <v>869.4</v>
      </c>
    </row>
    <row r="28" spans="1:10" s="913" customFormat="1">
      <c r="A28" s="264"/>
      <c r="B28" s="263" t="s">
        <v>26</v>
      </c>
      <c r="C28" s="238">
        <v>19906.599999999999</v>
      </c>
      <c r="D28" s="1079">
        <v>6464.1</v>
      </c>
      <c r="E28" s="1079">
        <v>6130.2</v>
      </c>
      <c r="F28" s="1079">
        <v>5307.6</v>
      </c>
      <c r="G28" s="1079">
        <v>2748.1</v>
      </c>
      <c r="H28" s="1079">
        <v>7009</v>
      </c>
      <c r="I28" s="1079">
        <v>223.7</v>
      </c>
      <c r="J28" s="1079">
        <v>902.2</v>
      </c>
    </row>
    <row r="29" spans="1:10">
      <c r="A29" s="264"/>
      <c r="B29" s="275" t="s">
        <v>30</v>
      </c>
      <c r="C29" s="1080">
        <v>83.7</v>
      </c>
      <c r="D29" s="1081">
        <v>63.4</v>
      </c>
      <c r="E29" s="1081">
        <v>62.6</v>
      </c>
      <c r="F29" s="1081">
        <v>98.8</v>
      </c>
      <c r="G29" s="1081">
        <v>80.2</v>
      </c>
      <c r="H29" s="1081">
        <v>93.1</v>
      </c>
      <c r="I29" s="1081">
        <v>109.6</v>
      </c>
      <c r="J29" s="1081">
        <v>184.3</v>
      </c>
    </row>
    <row r="30" spans="1:10">
      <c r="A30" s="264"/>
      <c r="B30" s="64"/>
      <c r="C30" s="947"/>
      <c r="D30" s="947"/>
      <c r="E30" s="947"/>
      <c r="F30" s="947"/>
      <c r="G30" s="947"/>
      <c r="H30" s="947"/>
      <c r="I30" s="931"/>
      <c r="J30" s="947"/>
    </row>
    <row r="31" spans="1:10">
      <c r="A31" s="264">
        <v>2019</v>
      </c>
      <c r="B31" s="263" t="s">
        <v>15</v>
      </c>
      <c r="C31" s="947">
        <v>3420.4</v>
      </c>
      <c r="D31" s="947">
        <v>1318.7</v>
      </c>
      <c r="E31" s="947">
        <v>1172.0999999999999</v>
      </c>
      <c r="F31" s="947">
        <v>731.5</v>
      </c>
      <c r="G31" s="947">
        <v>419.8</v>
      </c>
      <c r="H31" s="947">
        <v>1244.5999999999999</v>
      </c>
      <c r="I31" s="931">
        <v>27.1</v>
      </c>
      <c r="J31" s="947">
        <v>98.4</v>
      </c>
    </row>
    <row r="32" spans="1:10">
      <c r="A32" s="264"/>
      <c r="B32" s="263" t="s">
        <v>16</v>
      </c>
      <c r="C32" s="947">
        <v>5083.3999999999996</v>
      </c>
      <c r="D32" s="947">
        <v>2614.8000000000002</v>
      </c>
      <c r="E32" s="947">
        <v>2572</v>
      </c>
      <c r="F32" s="947">
        <v>1005.6</v>
      </c>
      <c r="G32" s="947">
        <v>596.6</v>
      </c>
      <c r="H32" s="947">
        <v>1362.7</v>
      </c>
      <c r="I32" s="931">
        <v>36.200000000000003</v>
      </c>
      <c r="J32" s="947">
        <v>64.2</v>
      </c>
    </row>
    <row r="33" spans="1:10">
      <c r="A33" s="264"/>
      <c r="B33" s="263" t="s">
        <v>17</v>
      </c>
      <c r="C33" s="947">
        <v>4481.3999999999996</v>
      </c>
      <c r="D33" s="947">
        <v>2193</v>
      </c>
      <c r="E33" s="947">
        <v>2148.5</v>
      </c>
      <c r="F33" s="947">
        <v>906.2</v>
      </c>
      <c r="G33" s="947">
        <v>590.29999999999995</v>
      </c>
      <c r="H33" s="947">
        <v>1298.8</v>
      </c>
      <c r="I33" s="931">
        <v>32.9</v>
      </c>
      <c r="J33" s="947">
        <v>50.5</v>
      </c>
    </row>
    <row r="34" spans="1:10">
      <c r="A34" s="264"/>
      <c r="B34" s="25" t="s">
        <v>5</v>
      </c>
      <c r="C34" s="947">
        <v>4060.7</v>
      </c>
      <c r="D34" s="947">
        <v>1693.8</v>
      </c>
      <c r="E34" s="947">
        <v>1640</v>
      </c>
      <c r="F34" s="947">
        <v>1010.1</v>
      </c>
      <c r="G34" s="947">
        <v>648.70000000000005</v>
      </c>
      <c r="H34" s="947">
        <v>1272.8</v>
      </c>
      <c r="I34" s="931">
        <v>25.6</v>
      </c>
      <c r="J34" s="947">
        <v>58.4</v>
      </c>
    </row>
    <row r="35" spans="1:10">
      <c r="A35" s="264"/>
      <c r="B35" s="25" t="s">
        <v>7</v>
      </c>
      <c r="C35" s="947">
        <v>3075.6</v>
      </c>
      <c r="D35" s="947">
        <v>959.3</v>
      </c>
      <c r="E35" s="947">
        <v>916.7</v>
      </c>
      <c r="F35" s="947">
        <v>789.7</v>
      </c>
      <c r="G35" s="947">
        <v>560</v>
      </c>
      <c r="H35" s="947">
        <v>1218.7</v>
      </c>
      <c r="I35" s="931">
        <v>33.5</v>
      </c>
      <c r="J35" s="947">
        <v>74.3</v>
      </c>
    </row>
    <row r="36" spans="1:10">
      <c r="A36" s="264"/>
      <c r="B36" s="25" t="s">
        <v>8</v>
      </c>
      <c r="C36" s="947">
        <v>3568.6</v>
      </c>
      <c r="D36" s="947">
        <v>1327</v>
      </c>
      <c r="E36" s="947">
        <v>1273.0999999999999</v>
      </c>
      <c r="F36" s="947">
        <v>713.9</v>
      </c>
      <c r="G36" s="947">
        <v>444.6</v>
      </c>
      <c r="H36" s="947">
        <v>1424.3</v>
      </c>
      <c r="I36" s="931">
        <v>35.799999999999997</v>
      </c>
      <c r="J36" s="947">
        <v>67.599999999999994</v>
      </c>
    </row>
    <row r="37" spans="1:10">
      <c r="A37" s="264"/>
      <c r="B37" s="197" t="s">
        <v>9</v>
      </c>
      <c r="C37" s="947">
        <v>3797.3</v>
      </c>
      <c r="D37" s="947">
        <v>1297.5999999999999</v>
      </c>
      <c r="E37" s="947">
        <v>1202</v>
      </c>
      <c r="F37" s="947">
        <v>1102.0999999999999</v>
      </c>
      <c r="G37" s="947">
        <v>729.6</v>
      </c>
      <c r="H37" s="947">
        <v>1313.6</v>
      </c>
      <c r="I37" s="931">
        <v>36.799999999999997</v>
      </c>
      <c r="J37" s="947">
        <v>47.3</v>
      </c>
    </row>
    <row r="38" spans="1:10">
      <c r="A38" s="264"/>
      <c r="B38" s="197" t="s">
        <v>10</v>
      </c>
      <c r="C38" s="947">
        <v>3633.3</v>
      </c>
      <c r="D38" s="947">
        <v>1204.0999999999999</v>
      </c>
      <c r="E38" s="947">
        <v>1148.4000000000001</v>
      </c>
      <c r="F38" s="947">
        <v>1080.4000000000001</v>
      </c>
      <c r="G38" s="947">
        <v>477.4</v>
      </c>
      <c r="H38" s="947">
        <v>1262.7</v>
      </c>
      <c r="I38" s="931">
        <v>35.5</v>
      </c>
      <c r="J38" s="947">
        <v>50.5</v>
      </c>
    </row>
    <row r="39" spans="1:10">
      <c r="A39" s="264"/>
      <c r="B39" s="197" t="s">
        <v>11</v>
      </c>
      <c r="C39" s="947">
        <v>3596.1</v>
      </c>
      <c r="D39" s="947">
        <v>1323.7</v>
      </c>
      <c r="E39" s="947">
        <v>1232.2</v>
      </c>
      <c r="F39" s="947">
        <v>880.8</v>
      </c>
      <c r="G39" s="947">
        <v>474.4</v>
      </c>
      <c r="H39" s="947">
        <v>1339.2</v>
      </c>
      <c r="I39" s="931">
        <v>24.1</v>
      </c>
      <c r="J39" s="947">
        <v>28.2</v>
      </c>
    </row>
    <row r="40" spans="1:10" s="913" customFormat="1">
      <c r="A40" s="914"/>
      <c r="B40" s="77" t="s">
        <v>30</v>
      </c>
      <c r="C40" s="1078">
        <v>104.4</v>
      </c>
      <c r="D40" s="1078">
        <v>123.1</v>
      </c>
      <c r="E40" s="1078">
        <v>123.4</v>
      </c>
      <c r="F40" s="1078">
        <v>79.2</v>
      </c>
      <c r="G40" s="1078">
        <v>59.2</v>
      </c>
      <c r="H40" s="1078">
        <v>117.3</v>
      </c>
      <c r="I40" s="789">
        <v>89.7</v>
      </c>
      <c r="J40" s="1078">
        <v>31.8</v>
      </c>
    </row>
    <row r="41" spans="1:10" s="913" customFormat="1">
      <c r="A41" s="914"/>
      <c r="B41" s="77" t="s">
        <v>31</v>
      </c>
      <c r="C41" s="1078">
        <v>99</v>
      </c>
      <c r="D41" s="1078">
        <v>109.9</v>
      </c>
      <c r="E41" s="1078">
        <v>107.3</v>
      </c>
      <c r="F41" s="1078">
        <v>81.5</v>
      </c>
      <c r="G41" s="1078">
        <v>99.4</v>
      </c>
      <c r="H41" s="1078">
        <v>106.1</v>
      </c>
      <c r="I41" s="789">
        <v>67.900000000000006</v>
      </c>
      <c r="J41" s="1078">
        <v>55.8</v>
      </c>
    </row>
    <row r="42" spans="1:10">
      <c r="A42" s="160"/>
      <c r="B42" s="731"/>
      <c r="C42" s="1078"/>
      <c r="D42" s="1078"/>
      <c r="E42" s="1078"/>
      <c r="F42" s="1078"/>
      <c r="G42" s="1078"/>
      <c r="H42" s="1078"/>
      <c r="I42" s="789"/>
      <c r="J42" s="1078"/>
    </row>
    <row r="43" spans="1:10">
      <c r="A43" s="160">
        <v>2020</v>
      </c>
      <c r="B43" s="519" t="s">
        <v>12</v>
      </c>
      <c r="C43" s="1079">
        <v>3348.3</v>
      </c>
      <c r="D43" s="1079">
        <v>1164.7</v>
      </c>
      <c r="E43" s="1079">
        <v>1086.9000000000001</v>
      </c>
      <c r="F43" s="1079">
        <v>728.1</v>
      </c>
      <c r="G43" s="1079">
        <v>395.5</v>
      </c>
      <c r="H43" s="1079">
        <v>1356.6</v>
      </c>
      <c r="I43" s="1079">
        <v>40.1</v>
      </c>
      <c r="J43" s="1079">
        <v>58.7</v>
      </c>
    </row>
    <row r="44" spans="1:10">
      <c r="A44" s="160"/>
      <c r="B44" s="519" t="s">
        <v>13</v>
      </c>
      <c r="C44" s="1079">
        <v>3373.6</v>
      </c>
      <c r="D44" s="1079">
        <v>856.2</v>
      </c>
      <c r="E44" s="1079">
        <v>811.4</v>
      </c>
      <c r="F44" s="1079">
        <v>860.4</v>
      </c>
      <c r="G44" s="1079">
        <v>480.3</v>
      </c>
      <c r="H44" s="1079">
        <v>1569.4</v>
      </c>
      <c r="I44" s="1079">
        <v>36.799999999999997</v>
      </c>
      <c r="J44" s="1079">
        <v>50.8</v>
      </c>
    </row>
    <row r="45" spans="1:10">
      <c r="A45" s="160"/>
      <c r="B45" s="519" t="s">
        <v>14</v>
      </c>
      <c r="C45" s="1079">
        <v>3067</v>
      </c>
      <c r="D45" s="1079">
        <v>1293.9000000000001</v>
      </c>
      <c r="E45" s="1079">
        <v>1235.8</v>
      </c>
      <c r="F45" s="1079">
        <v>771</v>
      </c>
      <c r="G45" s="1079">
        <v>375.2</v>
      </c>
      <c r="H45" s="1079">
        <v>893.8</v>
      </c>
      <c r="I45" s="1079">
        <v>41.7</v>
      </c>
      <c r="J45" s="1079">
        <v>66.7</v>
      </c>
    </row>
    <row r="46" spans="1:10" s="913" customFormat="1">
      <c r="A46" s="917"/>
      <c r="B46" s="263" t="s">
        <v>15</v>
      </c>
      <c r="C46" s="238">
        <v>2993.8</v>
      </c>
      <c r="D46" s="1079">
        <v>830.4</v>
      </c>
      <c r="E46" s="1079">
        <v>780.4</v>
      </c>
      <c r="F46" s="1079">
        <v>888.2</v>
      </c>
      <c r="G46" s="1079">
        <v>421.1</v>
      </c>
      <c r="H46" s="1079">
        <v>1193.5</v>
      </c>
      <c r="I46" s="1079">
        <v>40.700000000000003</v>
      </c>
      <c r="J46" s="1079">
        <v>41</v>
      </c>
    </row>
    <row r="47" spans="1:10" s="913" customFormat="1">
      <c r="A47" s="917"/>
      <c r="B47" s="263" t="s">
        <v>16</v>
      </c>
      <c r="C47" s="238">
        <v>3836.2</v>
      </c>
      <c r="D47" s="1079">
        <v>1201</v>
      </c>
      <c r="E47" s="1079">
        <v>1168.9000000000001</v>
      </c>
      <c r="F47" s="1079">
        <v>1099.5</v>
      </c>
      <c r="G47" s="1079">
        <v>517.6</v>
      </c>
      <c r="H47" s="1079">
        <v>852.7</v>
      </c>
      <c r="I47" s="1079">
        <v>30.9</v>
      </c>
      <c r="J47" s="1079">
        <v>652.1</v>
      </c>
    </row>
    <row r="48" spans="1:10" s="913" customFormat="1">
      <c r="A48" s="917"/>
      <c r="B48" s="263" t="s">
        <v>17</v>
      </c>
      <c r="C48" s="238">
        <v>3287.7</v>
      </c>
      <c r="D48" s="1079">
        <v>1117.9000000000001</v>
      </c>
      <c r="E48" s="1079">
        <v>1046.9000000000001</v>
      </c>
      <c r="F48" s="1079">
        <v>960.5</v>
      </c>
      <c r="G48" s="1079">
        <v>558.4</v>
      </c>
      <c r="H48" s="1079">
        <v>1143</v>
      </c>
      <c r="I48" s="1079">
        <v>33.5</v>
      </c>
      <c r="J48" s="1079">
        <v>32.9</v>
      </c>
    </row>
    <row r="49" spans="1:10">
      <c r="A49" s="160"/>
      <c r="B49" s="731" t="s">
        <v>30</v>
      </c>
      <c r="C49" s="1080">
        <v>73.400000000000006</v>
      </c>
      <c r="D49" s="1081">
        <v>51</v>
      </c>
      <c r="E49" s="1081">
        <v>48.7</v>
      </c>
      <c r="F49" s="1081">
        <v>106</v>
      </c>
      <c r="G49" s="1081">
        <v>94.6</v>
      </c>
      <c r="H49" s="1081">
        <v>88</v>
      </c>
      <c r="I49" s="1081">
        <v>101.6</v>
      </c>
      <c r="J49" s="1081">
        <v>65.099999999999994</v>
      </c>
    </row>
    <row r="50" spans="1:10">
      <c r="A50" s="160"/>
      <c r="B50" s="731" t="s">
        <v>31</v>
      </c>
      <c r="C50" s="1080">
        <v>85.7</v>
      </c>
      <c r="D50" s="1081">
        <v>93.1</v>
      </c>
      <c r="E50" s="1081">
        <v>89.6</v>
      </c>
      <c r="F50" s="1081">
        <v>87.4</v>
      </c>
      <c r="G50" s="1081">
        <v>107.9</v>
      </c>
      <c r="H50" s="1081">
        <v>134.1</v>
      </c>
      <c r="I50" s="1081">
        <v>108.4</v>
      </c>
      <c r="J50" s="1081">
        <v>5</v>
      </c>
    </row>
    <row r="51" spans="1:10">
      <c r="A51" s="1556" t="s">
        <v>173</v>
      </c>
      <c r="B51" s="1556"/>
      <c r="C51" s="1556"/>
      <c r="D51" s="1556"/>
      <c r="E51" s="1556"/>
      <c r="F51" s="1556"/>
      <c r="G51" s="1556"/>
      <c r="H51" s="1556"/>
      <c r="I51" s="1556"/>
      <c r="J51" s="1556"/>
    </row>
    <row r="52" spans="1:10">
      <c r="A52" s="1169" t="s">
        <v>170</v>
      </c>
      <c r="B52" s="1169"/>
      <c r="C52" s="1169"/>
      <c r="D52" s="1169"/>
      <c r="E52" s="1169"/>
      <c r="F52" s="1169"/>
      <c r="G52" s="1169"/>
      <c r="H52" s="1169"/>
      <c r="I52" s="1169"/>
      <c r="J52" s="1169"/>
    </row>
  </sheetData>
  <mergeCells count="16">
    <mergeCell ref="A51:J51"/>
    <mergeCell ref="A52:J52"/>
    <mergeCell ref="J3:J6"/>
    <mergeCell ref="E4:E6"/>
    <mergeCell ref="G4:G6"/>
    <mergeCell ref="C7:J7"/>
    <mergeCell ref="A8:J8"/>
    <mergeCell ref="A9:J9"/>
    <mergeCell ref="H3:H6"/>
    <mergeCell ref="I3:I6"/>
    <mergeCell ref="A1:F1"/>
    <mergeCell ref="A2:F2"/>
    <mergeCell ref="A3:B7"/>
    <mergeCell ref="C3:C6"/>
    <mergeCell ref="D3:D6"/>
    <mergeCell ref="F3:F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1"/>
  <sheetViews>
    <sheetView showGridLines="0" topLeftCell="A40" zoomScaleNormal="100" workbookViewId="0">
      <selection sqref="A1:G1"/>
    </sheetView>
  </sheetViews>
  <sheetFormatPr defaultRowHeight="15"/>
  <cols>
    <col min="1" max="1" width="6.42578125" customWidth="1"/>
    <col min="2" max="2" width="17.85546875" customWidth="1"/>
    <col min="3" max="4" width="9.28515625" customWidth="1"/>
    <col min="5" max="5" width="13.28515625" customWidth="1"/>
    <col min="6" max="6" width="9.28515625" customWidth="1"/>
    <col min="7" max="7" width="11.85546875" customWidth="1"/>
    <col min="8" max="8" width="9.85546875" customWidth="1"/>
    <col min="9" max="9" width="9.42578125" customWidth="1"/>
    <col min="10" max="10" width="10" customWidth="1"/>
  </cols>
  <sheetData>
    <row r="1" spans="1:11">
      <c r="A1" s="1622" t="s">
        <v>1287</v>
      </c>
      <c r="B1" s="1622"/>
      <c r="C1" s="1622"/>
      <c r="D1" s="1622"/>
      <c r="E1" s="1622"/>
      <c r="F1" s="1622"/>
      <c r="G1" s="1622"/>
      <c r="H1" s="239"/>
      <c r="I1" s="739" t="s">
        <v>0</v>
      </c>
      <c r="J1" s="186"/>
      <c r="K1" s="685"/>
    </row>
    <row r="2" spans="1:11">
      <c r="A2" s="1614" t="s">
        <v>1162</v>
      </c>
      <c r="B2" s="1614"/>
      <c r="C2" s="1614"/>
      <c r="D2" s="1614"/>
      <c r="E2" s="1614"/>
      <c r="F2" s="1614"/>
      <c r="G2" s="273"/>
      <c r="H2" s="239"/>
      <c r="I2" s="738" t="s">
        <v>1</v>
      </c>
      <c r="J2" s="186"/>
      <c r="K2" s="640"/>
    </row>
    <row r="3" spans="1:11" ht="15" customHeight="1">
      <c r="A3" s="1349" t="s">
        <v>545</v>
      </c>
      <c r="B3" s="1188"/>
      <c r="C3" s="1224" t="s">
        <v>628</v>
      </c>
      <c r="D3" s="1204" t="s">
        <v>618</v>
      </c>
      <c r="E3" s="524"/>
      <c r="F3" s="1204" t="s">
        <v>620</v>
      </c>
      <c r="G3" s="524"/>
      <c r="H3" s="1194" t="s">
        <v>622</v>
      </c>
      <c r="I3" s="1194" t="s">
        <v>623</v>
      </c>
      <c r="J3" s="1204" t="s">
        <v>624</v>
      </c>
    </row>
    <row r="4" spans="1:11" ht="15" customHeight="1">
      <c r="A4" s="1332"/>
      <c r="B4" s="1184"/>
      <c r="C4" s="1224"/>
      <c r="D4" s="1323"/>
      <c r="E4" s="1619" t="s">
        <v>619</v>
      </c>
      <c r="F4" s="1323"/>
      <c r="G4" s="1194" t="s">
        <v>621</v>
      </c>
      <c r="H4" s="1171"/>
      <c r="I4" s="1171"/>
      <c r="J4" s="1323"/>
    </row>
    <row r="5" spans="1:11" ht="27" customHeight="1">
      <c r="A5" s="1332"/>
      <c r="B5" s="1184"/>
      <c r="C5" s="1224"/>
      <c r="D5" s="1323"/>
      <c r="E5" s="1620"/>
      <c r="F5" s="1323"/>
      <c r="G5" s="1171"/>
      <c r="H5" s="1171"/>
      <c r="I5" s="1171"/>
      <c r="J5" s="1323"/>
    </row>
    <row r="6" spans="1:11" ht="30" customHeight="1">
      <c r="A6" s="1332"/>
      <c r="B6" s="1184"/>
      <c r="C6" s="1224"/>
      <c r="D6" s="1206"/>
      <c r="E6" s="1621"/>
      <c r="F6" s="1206"/>
      <c r="G6" s="1172"/>
      <c r="H6" s="1172"/>
      <c r="I6" s="1172"/>
      <c r="J6" s="1206"/>
    </row>
    <row r="7" spans="1:11">
      <c r="A7" s="1350"/>
      <c r="B7" s="1351"/>
      <c r="C7" s="1224" t="s">
        <v>625</v>
      </c>
      <c r="D7" s="1202"/>
      <c r="E7" s="1202"/>
      <c r="F7" s="1202"/>
      <c r="G7" s="1202"/>
      <c r="H7" s="1202"/>
      <c r="I7" s="1202"/>
      <c r="J7" s="1203"/>
    </row>
    <row r="8" spans="1:11">
      <c r="A8" s="1215" t="s">
        <v>172</v>
      </c>
      <c r="B8" s="1215"/>
      <c r="C8" s="1215"/>
      <c r="D8" s="1215"/>
      <c r="E8" s="1215"/>
      <c r="F8" s="1215"/>
      <c r="G8" s="1215"/>
      <c r="H8" s="1215"/>
      <c r="I8" s="1215"/>
      <c r="J8" s="1215"/>
    </row>
    <row r="9" spans="1:11">
      <c r="A9" s="160">
        <v>2018</v>
      </c>
      <c r="B9" s="274" t="s">
        <v>4</v>
      </c>
      <c r="C9" s="931">
        <v>20974.3</v>
      </c>
      <c r="D9" s="947">
        <v>2228.1</v>
      </c>
      <c r="E9" s="947">
        <v>1838.5</v>
      </c>
      <c r="F9" s="947">
        <v>7098.4</v>
      </c>
      <c r="G9" s="947">
        <v>2555.6999999999998</v>
      </c>
      <c r="H9" s="947">
        <v>6983.6</v>
      </c>
      <c r="I9" s="947">
        <v>2505</v>
      </c>
      <c r="J9" s="947">
        <v>2159.1</v>
      </c>
    </row>
    <row r="10" spans="1:11">
      <c r="A10" s="160"/>
      <c r="B10" s="275" t="s">
        <v>30</v>
      </c>
      <c r="C10" s="789">
        <v>114.1</v>
      </c>
      <c r="D10" s="1078">
        <v>99.6</v>
      </c>
      <c r="E10" s="1078">
        <v>96.3</v>
      </c>
      <c r="F10" s="1078">
        <v>102.6</v>
      </c>
      <c r="G10" s="1078">
        <v>119.8</v>
      </c>
      <c r="H10" s="1078">
        <v>117.4</v>
      </c>
      <c r="I10" s="1078">
        <v>107.7</v>
      </c>
      <c r="J10" s="1078">
        <v>227.9</v>
      </c>
    </row>
    <row r="11" spans="1:11">
      <c r="A11" s="160"/>
      <c r="B11" s="275"/>
      <c r="C11" s="789"/>
      <c r="D11" s="1078"/>
      <c r="E11" s="1078"/>
      <c r="F11" s="1078"/>
      <c r="G11" s="1078"/>
      <c r="H11" s="1078"/>
      <c r="I11" s="1078"/>
      <c r="J11" s="1078"/>
    </row>
    <row r="12" spans="1:11">
      <c r="A12" s="264">
        <v>2019</v>
      </c>
      <c r="B12" s="274" t="s">
        <v>41</v>
      </c>
      <c r="C12" s="931">
        <v>7066.3</v>
      </c>
      <c r="D12" s="947">
        <v>783.1</v>
      </c>
      <c r="E12" s="947">
        <v>666.3</v>
      </c>
      <c r="F12" s="947">
        <v>2439</v>
      </c>
      <c r="G12" s="947">
        <v>1190.7</v>
      </c>
      <c r="H12" s="947">
        <v>2483.6999999999998</v>
      </c>
      <c r="I12" s="947">
        <v>789.1</v>
      </c>
      <c r="J12" s="947">
        <v>571.4</v>
      </c>
    </row>
    <row r="13" spans="1:11">
      <c r="B13" s="263" t="s">
        <v>42</v>
      </c>
      <c r="C13" s="931">
        <v>8784.9</v>
      </c>
      <c r="D13" s="947">
        <v>988.9</v>
      </c>
      <c r="E13" s="947">
        <v>824</v>
      </c>
      <c r="F13" s="947">
        <v>3012.1</v>
      </c>
      <c r="G13" s="947">
        <v>1397.6</v>
      </c>
      <c r="H13" s="947">
        <v>3117.2</v>
      </c>
      <c r="I13" s="947">
        <v>994.8</v>
      </c>
      <c r="J13" s="947">
        <v>672</v>
      </c>
    </row>
    <row r="14" spans="1:11">
      <c r="A14" s="264"/>
      <c r="B14" s="263" t="s">
        <v>26</v>
      </c>
      <c r="C14" s="931">
        <v>10381.9</v>
      </c>
      <c r="D14" s="947">
        <v>1180.9000000000001</v>
      </c>
      <c r="E14" s="947">
        <v>978.8</v>
      </c>
      <c r="F14" s="947">
        <v>3515.3</v>
      </c>
      <c r="G14" s="947">
        <v>1618.6</v>
      </c>
      <c r="H14" s="947">
        <v>3741.5</v>
      </c>
      <c r="I14" s="947">
        <v>1189.4000000000001</v>
      </c>
      <c r="J14" s="947">
        <v>754.9</v>
      </c>
    </row>
    <row r="15" spans="1:11">
      <c r="A15" s="264"/>
      <c r="B15" s="263" t="s">
        <v>34</v>
      </c>
      <c r="C15" s="931">
        <v>12015.7</v>
      </c>
      <c r="D15" s="947">
        <v>1394.5</v>
      </c>
      <c r="E15" s="947">
        <v>1163.7</v>
      </c>
      <c r="F15" s="947">
        <v>4156.6000000000004</v>
      </c>
      <c r="G15" s="947">
        <v>1902</v>
      </c>
      <c r="H15" s="947">
        <v>4246</v>
      </c>
      <c r="I15" s="947">
        <v>1360.4</v>
      </c>
      <c r="J15" s="947">
        <v>858.2</v>
      </c>
    </row>
    <row r="16" spans="1:11">
      <c r="A16" s="264"/>
      <c r="B16" s="263" t="s">
        <v>35</v>
      </c>
      <c r="C16" s="931">
        <v>13700.5</v>
      </c>
      <c r="D16" s="947">
        <v>1641.3</v>
      </c>
      <c r="E16" s="947">
        <v>1378</v>
      </c>
      <c r="F16" s="947">
        <v>4704.7</v>
      </c>
      <c r="G16" s="947">
        <v>2066.1</v>
      </c>
      <c r="H16" s="947">
        <v>4888.6000000000004</v>
      </c>
      <c r="I16" s="947">
        <v>1543.4</v>
      </c>
      <c r="J16" s="947">
        <v>922.6</v>
      </c>
    </row>
    <row r="17" spans="1:10">
      <c r="A17" s="264"/>
      <c r="B17" s="263" t="s">
        <v>36</v>
      </c>
      <c r="C17" s="931">
        <v>15453.1</v>
      </c>
      <c r="D17" s="947">
        <v>1842.2</v>
      </c>
      <c r="E17" s="947">
        <v>1557.6</v>
      </c>
      <c r="F17" s="947">
        <v>5421.3</v>
      </c>
      <c r="G17" s="947">
        <v>2263.6999999999998</v>
      </c>
      <c r="H17" s="947">
        <v>5423</v>
      </c>
      <c r="I17" s="947">
        <v>1740.2</v>
      </c>
      <c r="J17" s="947">
        <v>1026.4000000000001</v>
      </c>
    </row>
    <row r="18" spans="1:10">
      <c r="A18" s="264"/>
      <c r="B18" s="274" t="s">
        <v>147</v>
      </c>
      <c r="C18" s="931">
        <v>17212.3</v>
      </c>
      <c r="D18" s="947">
        <v>2135.6</v>
      </c>
      <c r="E18" s="947">
        <v>1824.5</v>
      </c>
      <c r="F18" s="947">
        <v>6009.4</v>
      </c>
      <c r="G18" s="947">
        <v>2404</v>
      </c>
      <c r="H18" s="947">
        <v>6009.7</v>
      </c>
      <c r="I18" s="947">
        <v>1945.1</v>
      </c>
      <c r="J18" s="947">
        <v>1112.4000000000001</v>
      </c>
    </row>
    <row r="19" spans="1:10">
      <c r="A19" s="264"/>
      <c r="B19" s="274" t="s">
        <v>148</v>
      </c>
      <c r="C19" s="931">
        <v>19085.7</v>
      </c>
      <c r="D19" s="947">
        <v>2353.3000000000002</v>
      </c>
      <c r="E19" s="947">
        <v>1981.9</v>
      </c>
      <c r="F19" s="947">
        <v>6782</v>
      </c>
      <c r="G19" s="947">
        <v>2628.2</v>
      </c>
      <c r="H19" s="947">
        <v>6632.6</v>
      </c>
      <c r="I19" s="947">
        <v>2150.9</v>
      </c>
      <c r="J19" s="947">
        <v>1166.9000000000001</v>
      </c>
    </row>
    <row r="20" spans="1:10">
      <c r="A20" s="264"/>
      <c r="B20" s="274" t="s">
        <v>4</v>
      </c>
      <c r="C20" s="931">
        <v>20547.7</v>
      </c>
      <c r="D20" s="947">
        <v>2499.5</v>
      </c>
      <c r="E20" s="947">
        <v>2102.1</v>
      </c>
      <c r="F20" s="947">
        <v>7355.9</v>
      </c>
      <c r="G20" s="947">
        <v>2881</v>
      </c>
      <c r="H20" s="947">
        <v>7151.3</v>
      </c>
      <c r="I20" s="947">
        <v>2297.1</v>
      </c>
      <c r="J20" s="947">
        <v>1244</v>
      </c>
    </row>
    <row r="21" spans="1:10">
      <c r="A21" s="264"/>
      <c r="B21" s="275" t="s">
        <v>30</v>
      </c>
      <c r="C21" s="789">
        <v>98</v>
      </c>
      <c r="D21" s="1078">
        <v>112.2</v>
      </c>
      <c r="E21" s="1078">
        <v>114.3</v>
      </c>
      <c r="F21" s="1078">
        <v>103.6</v>
      </c>
      <c r="G21" s="1078">
        <v>112.7</v>
      </c>
      <c r="H21" s="1078">
        <v>102.4</v>
      </c>
      <c r="I21" s="1078">
        <v>91.7</v>
      </c>
      <c r="J21" s="1078">
        <v>57.6</v>
      </c>
    </row>
    <row r="22" spans="1:10">
      <c r="A22" s="264"/>
      <c r="B22" s="275"/>
      <c r="C22" s="789"/>
      <c r="D22" s="789"/>
      <c r="E22" s="789"/>
      <c r="F22" s="789"/>
      <c r="G22" s="789"/>
      <c r="H22" s="789"/>
      <c r="I22" s="789"/>
      <c r="J22" s="1078"/>
    </row>
    <row r="23" spans="1:10">
      <c r="A23" s="264">
        <v>2020</v>
      </c>
      <c r="B23" s="274" t="s">
        <v>150</v>
      </c>
      <c r="C23" s="1079">
        <v>3465.8</v>
      </c>
      <c r="D23" s="1079">
        <v>347.3</v>
      </c>
      <c r="E23" s="1079">
        <v>272.7</v>
      </c>
      <c r="F23" s="1079">
        <v>1541.8</v>
      </c>
      <c r="G23" s="1079">
        <v>386.7</v>
      </c>
      <c r="H23" s="1079">
        <v>1064.2</v>
      </c>
      <c r="I23" s="1079">
        <v>362.4</v>
      </c>
      <c r="J23" s="1079">
        <v>150</v>
      </c>
    </row>
    <row r="24" spans="1:10">
      <c r="A24" s="264"/>
      <c r="B24" s="274" t="s">
        <v>75</v>
      </c>
      <c r="C24" s="1079">
        <v>5482.8</v>
      </c>
      <c r="D24" s="1079">
        <v>545.9</v>
      </c>
      <c r="E24" s="1079">
        <v>455.4</v>
      </c>
      <c r="F24" s="1079">
        <v>2348.6999999999998</v>
      </c>
      <c r="G24" s="1079">
        <v>477.4</v>
      </c>
      <c r="H24" s="1079">
        <v>1741.1</v>
      </c>
      <c r="I24" s="1079">
        <v>577.5</v>
      </c>
      <c r="J24" s="1079">
        <v>269.60000000000002</v>
      </c>
    </row>
    <row r="25" spans="1:10" s="913" customFormat="1">
      <c r="A25" s="264"/>
      <c r="B25" s="274" t="s">
        <v>41</v>
      </c>
      <c r="C25" s="238">
        <v>7065.2</v>
      </c>
      <c r="D25" s="1079">
        <v>659.8</v>
      </c>
      <c r="E25" s="1079">
        <v>533.1</v>
      </c>
      <c r="F25" s="1079">
        <v>3070.9</v>
      </c>
      <c r="G25" s="1079">
        <v>479.4</v>
      </c>
      <c r="H25" s="1079">
        <v>2238.4</v>
      </c>
      <c r="I25" s="1079">
        <v>752.9</v>
      </c>
      <c r="J25" s="1079">
        <v>343.2</v>
      </c>
    </row>
    <row r="26" spans="1:10" s="913" customFormat="1">
      <c r="A26" s="264"/>
      <c r="B26" s="263" t="s">
        <v>42</v>
      </c>
      <c r="C26" s="238">
        <v>8938.4</v>
      </c>
      <c r="D26" s="1079">
        <v>858.7</v>
      </c>
      <c r="E26" s="1079">
        <v>666.2</v>
      </c>
      <c r="F26" s="1079">
        <v>3902.3</v>
      </c>
      <c r="G26" s="1079">
        <v>699.4</v>
      </c>
      <c r="H26" s="1079">
        <v>2783.2</v>
      </c>
      <c r="I26" s="1079">
        <v>938.8</v>
      </c>
      <c r="J26" s="1079">
        <v>455.4</v>
      </c>
    </row>
    <row r="27" spans="1:10" s="913" customFormat="1">
      <c r="A27" s="264"/>
      <c r="B27" s="263" t="s">
        <v>26</v>
      </c>
      <c r="C27" s="238">
        <v>10447.799999999999</v>
      </c>
      <c r="D27" s="1079">
        <v>1087.0999999999999</v>
      </c>
      <c r="E27" s="1079">
        <v>851</v>
      </c>
      <c r="F27" s="1079">
        <v>4385.7</v>
      </c>
      <c r="G27" s="1079">
        <v>701.4</v>
      </c>
      <c r="H27" s="1079">
        <v>3334.6</v>
      </c>
      <c r="I27" s="1079">
        <v>1118.3</v>
      </c>
      <c r="J27" s="1079">
        <v>522</v>
      </c>
    </row>
    <row r="28" spans="1:10">
      <c r="A28" s="264"/>
      <c r="B28" s="275" t="s">
        <v>30</v>
      </c>
      <c r="C28" s="1080">
        <v>100.6</v>
      </c>
      <c r="D28" s="1081">
        <v>92.1</v>
      </c>
      <c r="E28" s="1081">
        <v>86.9</v>
      </c>
      <c r="F28" s="1081">
        <v>124.8</v>
      </c>
      <c r="G28" s="1081">
        <v>43.3</v>
      </c>
      <c r="H28" s="1081">
        <v>89.1</v>
      </c>
      <c r="I28" s="1081">
        <v>94</v>
      </c>
      <c r="J28" s="1081">
        <v>69.099999999999994</v>
      </c>
    </row>
    <row r="29" spans="1:10">
      <c r="A29" s="264"/>
      <c r="B29" s="64"/>
      <c r="C29" s="947"/>
      <c r="D29" s="947"/>
      <c r="E29" s="947"/>
      <c r="F29" s="947"/>
      <c r="G29" s="947"/>
      <c r="H29" s="947"/>
      <c r="I29" s="947"/>
      <c r="J29" s="947"/>
    </row>
    <row r="30" spans="1:10">
      <c r="A30" s="264">
        <v>2019</v>
      </c>
      <c r="B30" s="263" t="s">
        <v>15</v>
      </c>
      <c r="C30" s="947">
        <v>1962.1</v>
      </c>
      <c r="D30" s="947">
        <v>357.7</v>
      </c>
      <c r="E30" s="947">
        <v>295.5</v>
      </c>
      <c r="F30" s="947">
        <v>579.79999999999995</v>
      </c>
      <c r="G30" s="947">
        <v>318.5</v>
      </c>
      <c r="H30" s="947">
        <v>685</v>
      </c>
      <c r="I30" s="947">
        <v>194.4</v>
      </c>
      <c r="J30" s="947">
        <v>145.19999999999999</v>
      </c>
    </row>
    <row r="31" spans="1:10">
      <c r="A31" s="264"/>
      <c r="B31" s="263" t="s">
        <v>16</v>
      </c>
      <c r="C31" s="947">
        <v>1718.6</v>
      </c>
      <c r="D31" s="947">
        <v>205.8</v>
      </c>
      <c r="E31" s="947">
        <v>157.69999999999999</v>
      </c>
      <c r="F31" s="947">
        <v>573.1</v>
      </c>
      <c r="G31" s="947">
        <v>206.9</v>
      </c>
      <c r="H31" s="947">
        <v>633.4</v>
      </c>
      <c r="I31" s="947">
        <v>205.7</v>
      </c>
      <c r="J31" s="947">
        <v>100.6</v>
      </c>
    </row>
    <row r="32" spans="1:10">
      <c r="A32" s="264"/>
      <c r="B32" s="263" t="s">
        <v>17</v>
      </c>
      <c r="C32" s="947">
        <v>1597.1</v>
      </c>
      <c r="D32" s="947">
        <v>192</v>
      </c>
      <c r="E32" s="947">
        <v>154.69999999999999</v>
      </c>
      <c r="F32" s="947">
        <v>503.2</v>
      </c>
      <c r="G32" s="947">
        <v>221.1</v>
      </c>
      <c r="H32" s="947">
        <v>624.29999999999995</v>
      </c>
      <c r="I32" s="947">
        <v>194.6</v>
      </c>
      <c r="J32" s="947">
        <v>82.9</v>
      </c>
    </row>
    <row r="33" spans="1:10">
      <c r="A33" s="264"/>
      <c r="B33" s="25" t="s">
        <v>5</v>
      </c>
      <c r="C33" s="947">
        <v>1633.7</v>
      </c>
      <c r="D33" s="947">
        <v>213.5</v>
      </c>
      <c r="E33" s="947">
        <v>184.9</v>
      </c>
      <c r="F33" s="947">
        <v>641.29999999999995</v>
      </c>
      <c r="G33" s="947">
        <v>283.39999999999998</v>
      </c>
      <c r="H33" s="947">
        <v>504.5</v>
      </c>
      <c r="I33" s="947">
        <v>171</v>
      </c>
      <c r="J33" s="947">
        <v>103.3</v>
      </c>
    </row>
    <row r="34" spans="1:10">
      <c r="A34" s="264"/>
      <c r="B34" s="25" t="s">
        <v>7</v>
      </c>
      <c r="C34" s="947">
        <v>1684.9</v>
      </c>
      <c r="D34" s="947">
        <v>246.8</v>
      </c>
      <c r="E34" s="947">
        <v>214.4</v>
      </c>
      <c r="F34" s="947">
        <v>548</v>
      </c>
      <c r="G34" s="947">
        <v>164.1</v>
      </c>
      <c r="H34" s="947">
        <v>642.6</v>
      </c>
      <c r="I34" s="947">
        <v>183</v>
      </c>
      <c r="J34" s="947">
        <v>64.400000000000006</v>
      </c>
    </row>
    <row r="35" spans="1:10">
      <c r="A35" s="264"/>
      <c r="B35" s="25" t="s">
        <v>8</v>
      </c>
      <c r="C35" s="947">
        <v>1752.6</v>
      </c>
      <c r="D35" s="947">
        <v>201</v>
      </c>
      <c r="E35" s="947">
        <v>179.5</v>
      </c>
      <c r="F35" s="947">
        <v>716.7</v>
      </c>
      <c r="G35" s="947">
        <v>197.6</v>
      </c>
      <c r="H35" s="947">
        <v>534.4</v>
      </c>
      <c r="I35" s="947">
        <v>196.8</v>
      </c>
      <c r="J35" s="947">
        <v>103.8</v>
      </c>
    </row>
    <row r="36" spans="1:10">
      <c r="A36" s="264"/>
      <c r="B36" s="197" t="s">
        <v>9</v>
      </c>
      <c r="C36" s="947">
        <v>1759.1</v>
      </c>
      <c r="D36" s="947">
        <v>293.39999999999998</v>
      </c>
      <c r="E36" s="947">
        <v>267</v>
      </c>
      <c r="F36" s="947">
        <v>588.1</v>
      </c>
      <c r="G36" s="947">
        <v>140.30000000000001</v>
      </c>
      <c r="H36" s="947">
        <v>586.70000000000005</v>
      </c>
      <c r="I36" s="947">
        <v>204.9</v>
      </c>
      <c r="J36" s="947">
        <v>86</v>
      </c>
    </row>
    <row r="37" spans="1:10">
      <c r="A37" s="264"/>
      <c r="B37" s="197" t="s">
        <v>10</v>
      </c>
      <c r="C37" s="947">
        <v>1873.5</v>
      </c>
      <c r="D37" s="947">
        <v>217.7</v>
      </c>
      <c r="E37" s="947">
        <v>157.30000000000001</v>
      </c>
      <c r="F37" s="947">
        <v>772.6</v>
      </c>
      <c r="G37" s="947">
        <v>224.2</v>
      </c>
      <c r="H37" s="947">
        <v>623</v>
      </c>
      <c r="I37" s="947">
        <v>205.8</v>
      </c>
      <c r="J37" s="947">
        <v>54.5</v>
      </c>
    </row>
    <row r="38" spans="1:10">
      <c r="A38" s="264"/>
      <c r="B38" s="197" t="s">
        <v>11</v>
      </c>
      <c r="C38" s="947">
        <v>1462</v>
      </c>
      <c r="D38" s="947">
        <v>146.19999999999999</v>
      </c>
      <c r="E38" s="947">
        <v>120.3</v>
      </c>
      <c r="F38" s="947">
        <v>573.9</v>
      </c>
      <c r="G38" s="947">
        <v>252.8</v>
      </c>
      <c r="H38" s="947">
        <v>518.6</v>
      </c>
      <c r="I38" s="947">
        <v>146.1</v>
      </c>
      <c r="J38" s="947">
        <v>77.099999999999994</v>
      </c>
    </row>
    <row r="39" spans="1:10" s="913" customFormat="1">
      <c r="A39" s="914"/>
      <c r="B39" s="77" t="s">
        <v>30</v>
      </c>
      <c r="C39" s="1078">
        <v>86.8</v>
      </c>
      <c r="D39" s="1078">
        <v>78.3</v>
      </c>
      <c r="E39" s="1078">
        <v>72.3</v>
      </c>
      <c r="F39" s="1078">
        <v>90.6</v>
      </c>
      <c r="G39" s="1078">
        <v>88.9</v>
      </c>
      <c r="H39" s="1078">
        <v>92.6</v>
      </c>
      <c r="I39" s="1078">
        <v>86.5</v>
      </c>
      <c r="J39" s="1078">
        <v>57.2</v>
      </c>
    </row>
    <row r="40" spans="1:10" s="913" customFormat="1">
      <c r="A40" s="914"/>
      <c r="B40" s="77" t="s">
        <v>31</v>
      </c>
      <c r="C40" s="1078">
        <v>78</v>
      </c>
      <c r="D40" s="1078">
        <v>67.2</v>
      </c>
      <c r="E40" s="1078">
        <v>76.400000000000006</v>
      </c>
      <c r="F40" s="1078">
        <v>74.3</v>
      </c>
      <c r="G40" s="1078">
        <v>112.8</v>
      </c>
      <c r="H40" s="1078">
        <v>83.3</v>
      </c>
      <c r="I40" s="1078">
        <v>71</v>
      </c>
      <c r="J40" s="1078">
        <v>141.5</v>
      </c>
    </row>
    <row r="41" spans="1:10">
      <c r="A41" s="160"/>
      <c r="B41" s="731"/>
      <c r="C41" s="1078"/>
      <c r="D41" s="1078"/>
      <c r="E41" s="1078"/>
      <c r="F41" s="1078"/>
      <c r="G41" s="1078"/>
      <c r="H41" s="1078"/>
      <c r="I41" s="1078"/>
      <c r="J41" s="1078"/>
    </row>
    <row r="42" spans="1:10">
      <c r="A42" s="160">
        <v>2020</v>
      </c>
      <c r="B42" s="519" t="s">
        <v>12</v>
      </c>
      <c r="C42" s="1079">
        <v>1501.9</v>
      </c>
      <c r="D42" s="1079">
        <v>144.9</v>
      </c>
      <c r="E42" s="1079">
        <v>103.7</v>
      </c>
      <c r="F42" s="1079">
        <v>565.6</v>
      </c>
      <c r="G42" s="1079">
        <v>114.5</v>
      </c>
      <c r="H42" s="1079">
        <v>551.70000000000005</v>
      </c>
      <c r="I42" s="1079">
        <v>171.3</v>
      </c>
      <c r="J42" s="1079">
        <v>68.400000000000006</v>
      </c>
    </row>
    <row r="43" spans="1:10">
      <c r="A43" s="160"/>
      <c r="B43" s="519" t="s">
        <v>13</v>
      </c>
      <c r="C43" s="1079">
        <v>1963.9</v>
      </c>
      <c r="D43" s="1079">
        <v>202.4</v>
      </c>
      <c r="E43" s="1079">
        <v>169</v>
      </c>
      <c r="F43" s="1079">
        <v>976.2</v>
      </c>
      <c r="G43" s="1079">
        <v>272.2</v>
      </c>
      <c r="H43" s="1079">
        <v>512.6</v>
      </c>
      <c r="I43" s="1079">
        <v>191.1</v>
      </c>
      <c r="J43" s="1079">
        <v>81.599999999999994</v>
      </c>
    </row>
    <row r="44" spans="1:10">
      <c r="A44" s="160"/>
      <c r="B44" s="519" t="s">
        <v>14</v>
      </c>
      <c r="C44" s="1079">
        <v>2017</v>
      </c>
      <c r="D44" s="1079">
        <v>198.5</v>
      </c>
      <c r="E44" s="1079">
        <v>182.7</v>
      </c>
      <c r="F44" s="1079">
        <v>806.9</v>
      </c>
      <c r="G44" s="1079">
        <v>90.7</v>
      </c>
      <c r="H44" s="1079">
        <v>676.9</v>
      </c>
      <c r="I44" s="1079">
        <v>215.1</v>
      </c>
      <c r="J44" s="1079">
        <v>119.6</v>
      </c>
    </row>
    <row r="45" spans="1:10" s="913" customFormat="1">
      <c r="A45" s="917"/>
      <c r="B45" s="263" t="s">
        <v>15</v>
      </c>
      <c r="C45" s="238">
        <v>1582.4</v>
      </c>
      <c r="D45" s="1079">
        <v>113.9</v>
      </c>
      <c r="E45" s="1079">
        <v>77.7</v>
      </c>
      <c r="F45" s="1079">
        <v>722.1</v>
      </c>
      <c r="G45" s="1079">
        <v>2</v>
      </c>
      <c r="H45" s="1079">
        <v>497.4</v>
      </c>
      <c r="I45" s="1079">
        <v>175.4</v>
      </c>
      <c r="J45" s="1079">
        <v>73.599999999999994</v>
      </c>
    </row>
    <row r="46" spans="1:10" s="913" customFormat="1">
      <c r="A46" s="917"/>
      <c r="B46" s="263" t="s">
        <v>16</v>
      </c>
      <c r="C46" s="238">
        <v>1873.2</v>
      </c>
      <c r="D46" s="1079">
        <v>198.9</v>
      </c>
      <c r="E46" s="1079">
        <v>133.19999999999999</v>
      </c>
      <c r="F46" s="1079">
        <v>831.4</v>
      </c>
      <c r="G46" s="1079">
        <v>220</v>
      </c>
      <c r="H46" s="1079">
        <v>544.79999999999995</v>
      </c>
      <c r="I46" s="1079">
        <v>185.9</v>
      </c>
      <c r="J46" s="1079">
        <v>112.2</v>
      </c>
    </row>
    <row r="47" spans="1:10" s="913" customFormat="1">
      <c r="A47" s="917"/>
      <c r="B47" s="263" t="s">
        <v>17</v>
      </c>
      <c r="C47" s="238">
        <v>1509.3</v>
      </c>
      <c r="D47" s="1079">
        <v>228.4</v>
      </c>
      <c r="E47" s="1079">
        <v>184.7</v>
      </c>
      <c r="F47" s="1079">
        <v>483.5</v>
      </c>
      <c r="G47" s="1079">
        <v>2</v>
      </c>
      <c r="H47" s="1079">
        <v>551.4</v>
      </c>
      <c r="I47" s="1079">
        <v>179.5</v>
      </c>
      <c r="J47" s="1079">
        <v>66.599999999999994</v>
      </c>
    </row>
    <row r="48" spans="1:10">
      <c r="A48" s="160"/>
      <c r="B48" s="731" t="s">
        <v>30</v>
      </c>
      <c r="C48" s="1080">
        <v>94.5</v>
      </c>
      <c r="D48" s="1081">
        <v>118.9</v>
      </c>
      <c r="E48" s="1081">
        <v>119.4</v>
      </c>
      <c r="F48" s="1081">
        <v>96.1</v>
      </c>
      <c r="G48" s="1081">
        <v>0.9</v>
      </c>
      <c r="H48" s="1081">
        <v>88.3</v>
      </c>
      <c r="I48" s="1081">
        <v>92.2</v>
      </c>
      <c r="J48" s="1081">
        <v>80.3</v>
      </c>
    </row>
    <row r="49" spans="1:10">
      <c r="A49" s="160"/>
      <c r="B49" s="731" t="s">
        <v>31</v>
      </c>
      <c r="C49" s="1080">
        <v>80.599999999999994</v>
      </c>
      <c r="D49" s="1081">
        <v>114.8</v>
      </c>
      <c r="E49" s="1081">
        <v>138.69999999999999</v>
      </c>
      <c r="F49" s="1081">
        <v>58.1</v>
      </c>
      <c r="G49" s="1081">
        <v>0.9</v>
      </c>
      <c r="H49" s="1081">
        <v>101.2</v>
      </c>
      <c r="I49" s="1081">
        <v>96.6</v>
      </c>
      <c r="J49" s="1081">
        <v>59.3</v>
      </c>
    </row>
    <row r="50" spans="1:10">
      <c r="A50" s="1556" t="s">
        <v>173</v>
      </c>
      <c r="B50" s="1556"/>
      <c r="C50" s="1556"/>
      <c r="D50" s="1556"/>
      <c r="E50" s="1556"/>
      <c r="F50" s="1556"/>
      <c r="G50" s="1556"/>
      <c r="H50" s="1556"/>
      <c r="I50" s="1556"/>
      <c r="J50" s="1556"/>
    </row>
    <row r="51" spans="1:10">
      <c r="A51" s="1169" t="s">
        <v>436</v>
      </c>
      <c r="B51" s="1169"/>
      <c r="C51" s="1169"/>
      <c r="D51" s="1169"/>
      <c r="E51" s="1169"/>
      <c r="F51" s="1169"/>
      <c r="G51" s="1169"/>
      <c r="H51" s="1169"/>
      <c r="I51" s="1169"/>
      <c r="J51" s="1169"/>
    </row>
  </sheetData>
  <mergeCells count="15">
    <mergeCell ref="A51:J51"/>
    <mergeCell ref="J3:J6"/>
    <mergeCell ref="E4:E6"/>
    <mergeCell ref="G4:G6"/>
    <mergeCell ref="C7:J7"/>
    <mergeCell ref="A8:J8"/>
    <mergeCell ref="A50:J50"/>
    <mergeCell ref="H3:H6"/>
    <mergeCell ref="I3:I6"/>
    <mergeCell ref="A1:G1"/>
    <mergeCell ref="A2:F2"/>
    <mergeCell ref="A3:B7"/>
    <mergeCell ref="C3:C6"/>
    <mergeCell ref="D3:D6"/>
    <mergeCell ref="F3:F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4"/>
  <sheetViews>
    <sheetView showGridLines="0" topLeftCell="A16" zoomScaleNormal="100" workbookViewId="0">
      <selection sqref="A1:C1"/>
    </sheetView>
  </sheetViews>
  <sheetFormatPr defaultRowHeight="15"/>
  <cols>
    <col min="1" max="1" width="6.42578125" customWidth="1"/>
    <col min="2" max="2" width="17.85546875" customWidth="1"/>
    <col min="3" max="6" width="18.7109375" customWidth="1"/>
    <col min="7" max="7" width="19.42578125" customWidth="1"/>
    <col min="8" max="12" width="18.7109375" customWidth="1"/>
  </cols>
  <sheetData>
    <row r="1" spans="1:13" ht="15.75">
      <c r="A1" s="1627" t="s">
        <v>174</v>
      </c>
      <c r="B1" s="1627"/>
      <c r="C1" s="1627"/>
      <c r="D1" s="210"/>
      <c r="E1" s="210"/>
      <c r="F1" s="210"/>
      <c r="G1" s="210"/>
      <c r="H1" s="210"/>
      <c r="I1" s="210"/>
      <c r="J1" s="239"/>
      <c r="K1" s="739" t="s">
        <v>0</v>
      </c>
      <c r="L1" s="738"/>
    </row>
    <row r="2" spans="1:13" ht="15.75">
      <c r="A2" s="1628" t="s">
        <v>175</v>
      </c>
      <c r="B2" s="1628"/>
      <c r="C2" s="1628"/>
      <c r="D2" s="210"/>
      <c r="E2" s="210"/>
      <c r="F2" s="210"/>
      <c r="G2" s="210"/>
      <c r="H2" s="210"/>
      <c r="I2" s="210"/>
      <c r="J2" s="239"/>
      <c r="K2" s="738" t="s">
        <v>1</v>
      </c>
      <c r="L2" s="738"/>
      <c r="M2" s="640"/>
    </row>
    <row r="3" spans="1:13" ht="15.75">
      <c r="A3" s="279"/>
      <c r="B3" s="279"/>
      <c r="C3" s="279"/>
      <c r="D3" s="210"/>
      <c r="E3" s="210"/>
      <c r="F3" s="210"/>
      <c r="G3" s="210"/>
      <c r="H3" s="210"/>
      <c r="I3" s="210"/>
      <c r="J3" s="49"/>
      <c r="K3" s="47"/>
      <c r="L3" s="47"/>
    </row>
    <row r="4" spans="1:13">
      <c r="A4" s="1276" t="s">
        <v>1288</v>
      </c>
      <c r="B4" s="1276"/>
      <c r="C4" s="1276"/>
      <c r="D4" s="1276"/>
      <c r="E4" s="1276"/>
      <c r="F4" s="1276"/>
      <c r="G4" s="1276"/>
      <c r="H4" s="1276"/>
      <c r="I4" s="1276"/>
      <c r="J4" s="155"/>
      <c r="K4" s="155"/>
      <c r="L4" s="155"/>
    </row>
    <row r="5" spans="1:13">
      <c r="A5" s="1577" t="s">
        <v>1163</v>
      </c>
      <c r="B5" s="1588"/>
      <c r="C5" s="1588"/>
      <c r="D5" s="1588"/>
      <c r="E5" s="1588"/>
      <c r="F5" s="1588"/>
      <c r="G5" s="1588"/>
      <c r="H5" s="1588"/>
      <c r="I5" s="1588"/>
      <c r="J5" s="157"/>
      <c r="K5" s="157"/>
      <c r="L5" s="210"/>
    </row>
    <row r="6" spans="1:13">
      <c r="A6" s="1629" t="s">
        <v>649</v>
      </c>
      <c r="B6" s="1630"/>
      <c r="C6" s="1629" t="s">
        <v>888</v>
      </c>
      <c r="D6" s="621"/>
      <c r="E6" s="621"/>
      <c r="F6" s="621"/>
      <c r="G6" s="621"/>
      <c r="H6" s="621"/>
      <c r="I6" s="621"/>
      <c r="J6" s="621"/>
      <c r="K6" s="621"/>
      <c r="L6" s="622"/>
    </row>
    <row r="7" spans="1:13" ht="86.25" customHeight="1">
      <c r="A7" s="1422"/>
      <c r="B7" s="1631"/>
      <c r="C7" s="1632"/>
      <c r="D7" s="623" t="s">
        <v>905</v>
      </c>
      <c r="E7" s="623" t="s">
        <v>906</v>
      </c>
      <c r="F7" s="623" t="s">
        <v>907</v>
      </c>
      <c r="G7" s="623" t="s">
        <v>908</v>
      </c>
      <c r="H7" s="623" t="s">
        <v>909</v>
      </c>
      <c r="I7" s="570" t="s">
        <v>910</v>
      </c>
      <c r="J7" s="570" t="s">
        <v>911</v>
      </c>
      <c r="K7" s="570" t="s">
        <v>912</v>
      </c>
      <c r="L7" s="623" t="s">
        <v>913</v>
      </c>
    </row>
    <row r="8" spans="1:13">
      <c r="A8" s="1632"/>
      <c r="B8" s="1633"/>
      <c r="C8" s="1634" t="s">
        <v>914</v>
      </c>
      <c r="D8" s="1634"/>
      <c r="E8" s="1634"/>
      <c r="F8" s="1634"/>
      <c r="G8" s="1634"/>
      <c r="H8" s="1634"/>
      <c r="I8" s="1634"/>
      <c r="J8" s="1634"/>
      <c r="K8" s="1634"/>
      <c r="L8" s="1634"/>
    </row>
    <row r="9" spans="1:13">
      <c r="A9" s="264">
        <v>2018</v>
      </c>
      <c r="B9" s="274" t="s">
        <v>4</v>
      </c>
      <c r="C9" s="774">
        <v>110.8</v>
      </c>
      <c r="D9" s="774">
        <v>99.5</v>
      </c>
      <c r="E9" s="774">
        <v>118</v>
      </c>
      <c r="F9" s="774">
        <v>104.7</v>
      </c>
      <c r="G9" s="774">
        <v>117.6</v>
      </c>
      <c r="H9" s="774">
        <v>139.30000000000001</v>
      </c>
      <c r="I9" s="774">
        <v>113.5</v>
      </c>
      <c r="J9" s="774">
        <v>108.8</v>
      </c>
      <c r="K9" s="774">
        <v>116</v>
      </c>
      <c r="L9" s="533">
        <v>94.6</v>
      </c>
    </row>
    <row r="10" spans="1:13">
      <c r="A10" s="264"/>
      <c r="B10" s="197"/>
      <c r="C10" s="774"/>
      <c r="D10" s="774"/>
      <c r="E10" s="774"/>
      <c r="F10" s="774"/>
      <c r="G10" s="774"/>
      <c r="H10" s="774"/>
      <c r="I10" s="774"/>
      <c r="J10" s="774"/>
      <c r="K10" s="774"/>
      <c r="L10" s="533"/>
    </row>
    <row r="11" spans="1:13">
      <c r="A11" s="160">
        <v>2019</v>
      </c>
      <c r="B11" s="197" t="s">
        <v>41</v>
      </c>
      <c r="C11" s="774">
        <v>105.4</v>
      </c>
      <c r="D11" s="774">
        <v>107.1</v>
      </c>
      <c r="E11" s="774">
        <v>107.3</v>
      </c>
      <c r="F11" s="774">
        <v>97.4</v>
      </c>
      <c r="G11" s="774">
        <v>113</v>
      </c>
      <c r="H11" s="774">
        <v>119.2</v>
      </c>
      <c r="I11" s="774">
        <v>106.4</v>
      </c>
      <c r="J11" s="774">
        <v>106.9</v>
      </c>
      <c r="K11" s="774">
        <v>83.2</v>
      </c>
      <c r="L11" s="533">
        <v>97.8</v>
      </c>
    </row>
    <row r="12" spans="1:13">
      <c r="A12" s="160"/>
      <c r="B12" s="263" t="s">
        <v>42</v>
      </c>
      <c r="C12" s="774">
        <v>106.1</v>
      </c>
      <c r="D12" s="774">
        <v>109.7</v>
      </c>
      <c r="E12" s="774">
        <v>106.4</v>
      </c>
      <c r="F12" s="774">
        <v>99.6</v>
      </c>
      <c r="G12" s="774">
        <v>116.7</v>
      </c>
      <c r="H12" s="774">
        <v>124.6</v>
      </c>
      <c r="I12" s="774">
        <v>103.1</v>
      </c>
      <c r="J12" s="774">
        <v>107.2</v>
      </c>
      <c r="K12" s="774">
        <v>85.9</v>
      </c>
      <c r="L12" s="533">
        <v>100</v>
      </c>
    </row>
    <row r="13" spans="1:13">
      <c r="A13" s="160"/>
      <c r="B13" s="197" t="s">
        <v>26</v>
      </c>
      <c r="C13" s="774">
        <v>106.9</v>
      </c>
      <c r="D13" s="774">
        <v>116.9</v>
      </c>
      <c r="E13" s="774">
        <v>104.5</v>
      </c>
      <c r="F13" s="774">
        <v>100.6</v>
      </c>
      <c r="G13" s="774">
        <v>113.9</v>
      </c>
      <c r="H13" s="774">
        <v>123.4</v>
      </c>
      <c r="I13" s="774">
        <v>103.3</v>
      </c>
      <c r="J13" s="774">
        <v>106.9</v>
      </c>
      <c r="K13" s="774">
        <v>89.1</v>
      </c>
      <c r="L13" s="533">
        <v>99.5</v>
      </c>
    </row>
    <row r="14" spans="1:13">
      <c r="A14" s="160"/>
      <c r="B14" s="197" t="s">
        <v>34</v>
      </c>
      <c r="C14" s="774">
        <v>107.1</v>
      </c>
      <c r="D14" s="774">
        <v>122.1</v>
      </c>
      <c r="E14" s="774">
        <v>102.6</v>
      </c>
      <c r="F14" s="774">
        <v>100.9</v>
      </c>
      <c r="G14" s="774">
        <v>114</v>
      </c>
      <c r="H14" s="774">
        <v>124.8</v>
      </c>
      <c r="I14" s="774">
        <v>102.5</v>
      </c>
      <c r="J14" s="774">
        <v>106.4</v>
      </c>
      <c r="K14" s="774">
        <v>89.2</v>
      </c>
      <c r="L14" s="533">
        <v>100</v>
      </c>
    </row>
    <row r="15" spans="1:13">
      <c r="A15" s="160"/>
      <c r="B15" s="197" t="s">
        <v>35</v>
      </c>
      <c r="C15" s="774">
        <v>106.4</v>
      </c>
      <c r="D15" s="774">
        <v>120</v>
      </c>
      <c r="E15" s="774">
        <v>102.8</v>
      </c>
      <c r="F15" s="774">
        <v>101.7</v>
      </c>
      <c r="G15" s="774">
        <v>113.7</v>
      </c>
      <c r="H15" s="774">
        <v>116.3</v>
      </c>
      <c r="I15" s="774">
        <v>103.1</v>
      </c>
      <c r="J15" s="774">
        <v>105.8</v>
      </c>
      <c r="K15" s="774">
        <v>92.2</v>
      </c>
      <c r="L15" s="533">
        <v>99.3</v>
      </c>
    </row>
    <row r="16" spans="1:13">
      <c r="A16" s="160"/>
      <c r="B16" s="197" t="s">
        <v>36</v>
      </c>
      <c r="C16" s="774">
        <v>106.7</v>
      </c>
      <c r="D16" s="774">
        <v>122.2</v>
      </c>
      <c r="E16" s="774">
        <v>102.5</v>
      </c>
      <c r="F16" s="774">
        <v>102.5</v>
      </c>
      <c r="G16" s="774">
        <v>113.6</v>
      </c>
      <c r="H16" s="774">
        <v>114.8</v>
      </c>
      <c r="I16" s="774">
        <v>103.9</v>
      </c>
      <c r="J16" s="774">
        <v>105.7</v>
      </c>
      <c r="K16" s="774">
        <v>93</v>
      </c>
      <c r="L16" s="533">
        <v>100.8</v>
      </c>
    </row>
    <row r="17" spans="1:12">
      <c r="A17" s="160"/>
      <c r="B17" s="274" t="s">
        <v>147</v>
      </c>
      <c r="C17" s="774">
        <v>106.6</v>
      </c>
      <c r="D17" s="774">
        <v>119.6</v>
      </c>
      <c r="E17" s="774">
        <v>101.7</v>
      </c>
      <c r="F17" s="774">
        <v>102</v>
      </c>
      <c r="G17" s="774">
        <v>113.2</v>
      </c>
      <c r="H17" s="774">
        <v>114.6</v>
      </c>
      <c r="I17" s="774">
        <v>104.2</v>
      </c>
      <c r="J17" s="774">
        <v>105.9</v>
      </c>
      <c r="K17" s="774">
        <v>93.7</v>
      </c>
      <c r="L17" s="533">
        <v>103.8</v>
      </c>
    </row>
    <row r="18" spans="1:12">
      <c r="A18" s="160"/>
      <c r="B18" s="274" t="s">
        <v>148</v>
      </c>
      <c r="C18" s="774">
        <v>106</v>
      </c>
      <c r="D18" s="774">
        <v>118.6</v>
      </c>
      <c r="E18" s="774">
        <v>100.8</v>
      </c>
      <c r="F18" s="774">
        <v>100.8</v>
      </c>
      <c r="G18" s="774">
        <v>111.4</v>
      </c>
      <c r="H18" s="774">
        <v>113.8</v>
      </c>
      <c r="I18" s="774">
        <v>104.4</v>
      </c>
      <c r="J18" s="774">
        <v>104.8</v>
      </c>
      <c r="K18" s="774">
        <v>92.8</v>
      </c>
      <c r="L18" s="533">
        <v>104.8</v>
      </c>
    </row>
    <row r="19" spans="1:12">
      <c r="A19" s="160"/>
      <c r="B19" s="274" t="s">
        <v>4</v>
      </c>
      <c r="C19" s="774">
        <v>105.6</v>
      </c>
      <c r="D19" s="774">
        <v>115</v>
      </c>
      <c r="E19" s="774">
        <v>100.7</v>
      </c>
      <c r="F19" s="774">
        <v>101.5</v>
      </c>
      <c r="G19" s="774">
        <v>111</v>
      </c>
      <c r="H19" s="774">
        <v>114.2</v>
      </c>
      <c r="I19" s="774">
        <v>104.4</v>
      </c>
      <c r="J19" s="774">
        <v>104.8</v>
      </c>
      <c r="K19" s="774">
        <v>92.2</v>
      </c>
      <c r="L19" s="533">
        <v>104.1</v>
      </c>
    </row>
    <row r="20" spans="1:12">
      <c r="A20" s="264"/>
      <c r="B20" s="197"/>
      <c r="C20" s="774"/>
      <c r="D20" s="774"/>
      <c r="E20" s="774"/>
      <c r="F20" s="774"/>
      <c r="G20" s="774"/>
      <c r="H20" s="774"/>
      <c r="I20" s="774"/>
      <c r="J20" s="774"/>
      <c r="K20" s="774"/>
      <c r="L20" s="533"/>
    </row>
    <row r="21" spans="1:12">
      <c r="A21" s="160">
        <v>2020</v>
      </c>
      <c r="B21" s="274" t="s">
        <v>150</v>
      </c>
      <c r="C21" s="774">
        <v>109.1</v>
      </c>
      <c r="D21" s="774">
        <v>113.5</v>
      </c>
      <c r="E21" s="774">
        <v>104.8</v>
      </c>
      <c r="F21" s="774">
        <v>111</v>
      </c>
      <c r="G21" s="774">
        <v>106</v>
      </c>
      <c r="H21" s="774">
        <v>112.6</v>
      </c>
      <c r="I21" s="774">
        <v>101.7</v>
      </c>
      <c r="J21" s="774">
        <v>108.7</v>
      </c>
      <c r="K21" s="774">
        <v>109.9</v>
      </c>
      <c r="L21" s="533">
        <v>116.8</v>
      </c>
    </row>
    <row r="22" spans="1:12">
      <c r="A22" s="160"/>
      <c r="B22" s="274" t="s">
        <v>75</v>
      </c>
      <c r="C22" s="774">
        <v>99.2</v>
      </c>
      <c r="D22" s="774">
        <v>87</v>
      </c>
      <c r="E22" s="774">
        <v>96.8</v>
      </c>
      <c r="F22" s="774">
        <v>110.6</v>
      </c>
      <c r="G22" s="774">
        <v>99.2</v>
      </c>
      <c r="H22" s="774">
        <v>118.9</v>
      </c>
      <c r="I22" s="774">
        <v>82.8</v>
      </c>
      <c r="J22" s="774">
        <v>91.4</v>
      </c>
      <c r="K22" s="774">
        <v>107.9</v>
      </c>
      <c r="L22" s="533">
        <v>113.9</v>
      </c>
    </row>
    <row r="23" spans="1:12" s="913" customFormat="1">
      <c r="A23" s="917"/>
      <c r="B23" s="197" t="s">
        <v>41</v>
      </c>
      <c r="C23" s="774">
        <v>90.4</v>
      </c>
      <c r="D23" s="774">
        <v>80.3</v>
      </c>
      <c r="E23" s="774">
        <v>86.8</v>
      </c>
      <c r="F23" s="774">
        <v>105.3</v>
      </c>
      <c r="G23" s="774">
        <v>79.5</v>
      </c>
      <c r="H23" s="774">
        <v>114.4</v>
      </c>
      <c r="I23" s="774">
        <v>70.7</v>
      </c>
      <c r="J23" s="774">
        <v>79.400000000000006</v>
      </c>
      <c r="K23" s="774">
        <v>102</v>
      </c>
      <c r="L23" s="533">
        <v>108.2</v>
      </c>
    </row>
    <row r="24" spans="1:12" s="913" customFormat="1">
      <c r="A24" s="917"/>
      <c r="B24" s="263" t="s">
        <v>42</v>
      </c>
      <c r="C24" s="774">
        <v>88.4</v>
      </c>
      <c r="D24" s="774">
        <v>74.8</v>
      </c>
      <c r="E24" s="774">
        <v>82.1</v>
      </c>
      <c r="F24" s="774">
        <v>13.4</v>
      </c>
      <c r="G24" s="774">
        <v>83.5</v>
      </c>
      <c r="H24" s="774">
        <v>105.9</v>
      </c>
      <c r="I24" s="774">
        <v>71.900000000000006</v>
      </c>
      <c r="J24" s="774">
        <v>89.2</v>
      </c>
      <c r="K24" s="774">
        <v>95.1</v>
      </c>
      <c r="L24" s="533">
        <v>103.4</v>
      </c>
    </row>
    <row r="25" spans="1:12" s="913" customFormat="1">
      <c r="A25" s="917"/>
      <c r="B25" s="197" t="s">
        <v>26</v>
      </c>
      <c r="C25" s="774">
        <v>88.5</v>
      </c>
      <c r="D25" s="774">
        <v>72.5</v>
      </c>
      <c r="E25" s="774">
        <v>81.400000000000006</v>
      </c>
      <c r="F25" s="774">
        <v>102.8</v>
      </c>
      <c r="G25" s="774">
        <v>88</v>
      </c>
      <c r="H25" s="774">
        <v>105.7</v>
      </c>
      <c r="I25" s="774">
        <v>75</v>
      </c>
      <c r="J25" s="774">
        <v>96</v>
      </c>
      <c r="K25" s="774">
        <v>93.8</v>
      </c>
      <c r="L25" s="533">
        <v>103.4</v>
      </c>
    </row>
    <row r="26" spans="1:12">
      <c r="A26" s="160"/>
      <c r="B26" s="197"/>
      <c r="C26" s="774"/>
      <c r="D26" s="774"/>
      <c r="E26" s="774"/>
      <c r="F26" s="774"/>
      <c r="G26" s="774"/>
      <c r="H26" s="774"/>
      <c r="I26" s="774"/>
      <c r="J26" s="774"/>
      <c r="K26" s="774"/>
      <c r="L26" s="533"/>
    </row>
    <row r="27" spans="1:12">
      <c r="A27" s="264">
        <v>2019</v>
      </c>
      <c r="B27" s="197" t="s">
        <v>15</v>
      </c>
      <c r="C27" s="774">
        <v>106.1</v>
      </c>
      <c r="D27" s="774">
        <v>104.4</v>
      </c>
      <c r="E27" s="774">
        <v>107.2</v>
      </c>
      <c r="F27" s="774">
        <v>107.7</v>
      </c>
      <c r="G27" s="774">
        <v>124.6</v>
      </c>
      <c r="H27" s="774">
        <v>131.1</v>
      </c>
      <c r="I27" s="774">
        <v>97.1</v>
      </c>
      <c r="J27" s="774">
        <v>111.7</v>
      </c>
      <c r="K27" s="774">
        <v>74.400000000000006</v>
      </c>
      <c r="L27" s="533">
        <v>99.2</v>
      </c>
    </row>
    <row r="28" spans="1:12">
      <c r="A28" s="264"/>
      <c r="B28" s="263" t="s">
        <v>16</v>
      </c>
      <c r="C28" s="774">
        <v>105.8</v>
      </c>
      <c r="D28" s="774">
        <v>120.6</v>
      </c>
      <c r="E28" s="774">
        <v>100.5</v>
      </c>
      <c r="F28" s="774">
        <v>101.7</v>
      </c>
      <c r="G28" s="774">
        <v>129.5</v>
      </c>
      <c r="H28" s="774">
        <v>149.80000000000001</v>
      </c>
      <c r="I28" s="774">
        <v>89.8</v>
      </c>
      <c r="J28" s="774">
        <v>107.4</v>
      </c>
      <c r="K28" s="774">
        <v>89.3</v>
      </c>
      <c r="L28" s="533">
        <v>100.8</v>
      </c>
    </row>
    <row r="29" spans="1:12">
      <c r="A29" s="264"/>
      <c r="B29" s="197" t="s">
        <v>17</v>
      </c>
      <c r="C29" s="774">
        <v>110.6</v>
      </c>
      <c r="D29" s="774">
        <v>152.30000000000001</v>
      </c>
      <c r="E29" s="774">
        <v>97.3</v>
      </c>
      <c r="F29" s="774">
        <v>107.4</v>
      </c>
      <c r="G29" s="774">
        <v>104.3</v>
      </c>
      <c r="H29" s="774">
        <v>115.5</v>
      </c>
      <c r="I29" s="774">
        <v>112.7</v>
      </c>
      <c r="J29" s="774">
        <v>104.3</v>
      </c>
      <c r="K29" s="774">
        <v>88.2</v>
      </c>
      <c r="L29" s="533">
        <v>97.2</v>
      </c>
    </row>
    <row r="30" spans="1:12">
      <c r="A30" s="160"/>
      <c r="B30" s="197" t="s">
        <v>5</v>
      </c>
      <c r="C30" s="774">
        <v>110</v>
      </c>
      <c r="D30" s="774">
        <v>150.69999999999999</v>
      </c>
      <c r="E30" s="774">
        <v>96.7</v>
      </c>
      <c r="F30" s="774">
        <v>105.6</v>
      </c>
      <c r="G30" s="774">
        <v>119.3</v>
      </c>
      <c r="H30" s="774">
        <v>134.69999999999999</v>
      </c>
      <c r="I30" s="774">
        <v>99.8</v>
      </c>
      <c r="J30" s="774">
        <v>105.1</v>
      </c>
      <c r="K30" s="774">
        <v>110.4</v>
      </c>
      <c r="L30" s="533">
        <v>99.7</v>
      </c>
    </row>
    <row r="31" spans="1:12">
      <c r="A31" s="160"/>
      <c r="B31" s="197" t="s">
        <v>7</v>
      </c>
      <c r="C31" s="774">
        <v>103.8</v>
      </c>
      <c r="D31" s="774">
        <v>117.6</v>
      </c>
      <c r="E31" s="774">
        <v>98.1</v>
      </c>
      <c r="F31" s="774">
        <v>105.7</v>
      </c>
      <c r="G31" s="774">
        <v>110.5</v>
      </c>
      <c r="H31" s="774">
        <v>105.8</v>
      </c>
      <c r="I31" s="774">
        <v>104.4</v>
      </c>
      <c r="J31" s="774">
        <v>101.8</v>
      </c>
      <c r="K31" s="774">
        <v>111.5</v>
      </c>
      <c r="L31" s="533">
        <v>93.7</v>
      </c>
    </row>
    <row r="32" spans="1:12">
      <c r="A32" s="160"/>
      <c r="B32" s="197" t="s">
        <v>8</v>
      </c>
      <c r="C32" s="774">
        <v>106.9</v>
      </c>
      <c r="D32" s="774">
        <v>133.80000000000001</v>
      </c>
      <c r="E32" s="774">
        <v>99.9</v>
      </c>
      <c r="F32" s="774">
        <v>102.9</v>
      </c>
      <c r="G32" s="774">
        <v>115.2</v>
      </c>
      <c r="H32" s="774">
        <v>112.2</v>
      </c>
      <c r="I32" s="774">
        <v>109.4</v>
      </c>
      <c r="J32" s="774">
        <v>96.5</v>
      </c>
      <c r="K32" s="774">
        <v>108.2</v>
      </c>
      <c r="L32" s="533">
        <v>98.3</v>
      </c>
    </row>
    <row r="33" spans="1:12">
      <c r="A33" s="160"/>
      <c r="B33" s="197" t="s">
        <v>9</v>
      </c>
      <c r="C33" s="774">
        <v>103.6</v>
      </c>
      <c r="D33" s="774">
        <v>102.7</v>
      </c>
      <c r="E33" s="774">
        <v>96.5</v>
      </c>
      <c r="F33" s="774">
        <v>100.9</v>
      </c>
      <c r="G33" s="774">
        <v>100.3</v>
      </c>
      <c r="H33" s="774">
        <v>124</v>
      </c>
      <c r="I33" s="774">
        <v>105.5</v>
      </c>
      <c r="J33" s="774">
        <v>106.2</v>
      </c>
      <c r="K33" s="774">
        <v>102.9</v>
      </c>
      <c r="L33" s="533">
        <v>99.9</v>
      </c>
    </row>
    <row r="34" spans="1:12">
      <c r="A34" s="160"/>
      <c r="B34" s="197" t="s">
        <v>10</v>
      </c>
      <c r="C34" s="774">
        <v>103.9</v>
      </c>
      <c r="D34" s="774">
        <v>108.8</v>
      </c>
      <c r="E34" s="774">
        <v>94</v>
      </c>
      <c r="F34" s="774">
        <v>101.5</v>
      </c>
      <c r="G34" s="774">
        <v>108.5</v>
      </c>
      <c r="H34" s="774">
        <v>119.6</v>
      </c>
      <c r="I34" s="774">
        <v>103.3</v>
      </c>
      <c r="J34" s="774">
        <v>100.7</v>
      </c>
      <c r="K34" s="774">
        <v>98.9</v>
      </c>
      <c r="L34" s="533">
        <v>111.5</v>
      </c>
    </row>
    <row r="35" spans="1:12">
      <c r="A35" s="160"/>
      <c r="B35" s="197" t="s">
        <v>11</v>
      </c>
      <c r="C35" s="774">
        <v>101.2</v>
      </c>
      <c r="D35" s="774">
        <v>90.5</v>
      </c>
      <c r="E35" s="774">
        <v>99.1</v>
      </c>
      <c r="F35" s="774">
        <v>100.8</v>
      </c>
      <c r="G35" s="774">
        <v>107.8</v>
      </c>
      <c r="H35" s="774">
        <v>124.7</v>
      </c>
      <c r="I35" s="774">
        <v>103.2</v>
      </c>
      <c r="J35" s="774">
        <v>104.7</v>
      </c>
      <c r="K35" s="774">
        <v>89.6</v>
      </c>
      <c r="L35" s="533">
        <v>89.8</v>
      </c>
    </row>
    <row r="36" spans="1:12">
      <c r="A36" s="160"/>
      <c r="B36" s="519"/>
      <c r="C36" s="774"/>
      <c r="D36" s="774"/>
      <c r="E36" s="774"/>
      <c r="F36" s="774"/>
      <c r="G36" s="774"/>
      <c r="H36" s="774"/>
      <c r="I36" s="774"/>
      <c r="J36" s="774"/>
      <c r="K36" s="774"/>
      <c r="L36" s="734"/>
    </row>
    <row r="37" spans="1:12">
      <c r="A37" s="160">
        <v>2020</v>
      </c>
      <c r="B37" s="519" t="s">
        <v>12</v>
      </c>
      <c r="C37" s="774">
        <v>100.9</v>
      </c>
      <c r="D37" s="774">
        <v>110</v>
      </c>
      <c r="E37" s="774">
        <v>100.1</v>
      </c>
      <c r="F37" s="774">
        <v>110</v>
      </c>
      <c r="G37" s="774">
        <v>108.9</v>
      </c>
      <c r="H37" s="774">
        <v>78.400000000000006</v>
      </c>
      <c r="I37" s="774">
        <v>95.4</v>
      </c>
      <c r="J37" s="774">
        <v>102.2</v>
      </c>
      <c r="K37" s="774">
        <v>100.1</v>
      </c>
      <c r="L37" s="734">
        <v>112.2</v>
      </c>
    </row>
    <row r="38" spans="1:12">
      <c r="A38" s="160"/>
      <c r="B38" s="519" t="s">
        <v>13</v>
      </c>
      <c r="C38" s="774">
        <v>117.5</v>
      </c>
      <c r="D38" s="774">
        <v>119.6</v>
      </c>
      <c r="E38" s="774">
        <v>106.6</v>
      </c>
      <c r="F38" s="774">
        <v>115.9</v>
      </c>
      <c r="G38" s="774">
        <v>104.2</v>
      </c>
      <c r="H38" s="774">
        <v>149.4</v>
      </c>
      <c r="I38" s="774">
        <v>110.5</v>
      </c>
      <c r="J38" s="774">
        <v>110.8</v>
      </c>
      <c r="K38" s="774">
        <v>116.2</v>
      </c>
      <c r="L38" s="734">
        <v>119.3</v>
      </c>
    </row>
    <row r="39" spans="1:12">
      <c r="A39" s="160"/>
      <c r="B39" s="519" t="s">
        <v>14</v>
      </c>
      <c r="C39" s="774">
        <v>92.6</v>
      </c>
      <c r="D39" s="774">
        <v>60.6</v>
      </c>
      <c r="E39" s="774">
        <v>83.8</v>
      </c>
      <c r="F39" s="774">
        <v>112.3</v>
      </c>
      <c r="G39" s="774">
        <v>75.2</v>
      </c>
      <c r="H39" s="774">
        <v>136.9</v>
      </c>
      <c r="I39" s="774">
        <v>45</v>
      </c>
      <c r="J39" s="774">
        <v>61.9</v>
      </c>
      <c r="K39" s="774">
        <v>108.7</v>
      </c>
      <c r="L39" s="734">
        <v>97.6</v>
      </c>
    </row>
    <row r="40" spans="1:12" s="913" customFormat="1">
      <c r="A40" s="264"/>
      <c r="B40" s="64" t="s">
        <v>15</v>
      </c>
      <c r="C40" s="774">
        <v>64.8</v>
      </c>
      <c r="D40" s="774">
        <v>39.799999999999997</v>
      </c>
      <c r="E40" s="774">
        <v>58.1</v>
      </c>
      <c r="F40" s="774">
        <v>94.7</v>
      </c>
      <c r="G40" s="774">
        <v>40.9</v>
      </c>
      <c r="H40" s="774">
        <v>101.4</v>
      </c>
      <c r="I40" s="774">
        <v>36.9</v>
      </c>
      <c r="J40" s="774">
        <v>48.4</v>
      </c>
      <c r="K40" s="774">
        <v>80.900000000000006</v>
      </c>
      <c r="L40" s="734">
        <v>94.1</v>
      </c>
    </row>
    <row r="41" spans="1:12" s="913" customFormat="1">
      <c r="A41" s="264"/>
      <c r="B41" s="25" t="s">
        <v>16</v>
      </c>
      <c r="C41" s="774">
        <v>82</v>
      </c>
      <c r="D41" s="774">
        <v>58.1</v>
      </c>
      <c r="E41" s="774">
        <v>68.2</v>
      </c>
      <c r="F41" s="774">
        <v>99.8</v>
      </c>
      <c r="G41" s="774">
        <v>98.5</v>
      </c>
      <c r="H41" s="774">
        <v>77.2</v>
      </c>
      <c r="I41" s="774">
        <v>78.5</v>
      </c>
      <c r="J41" s="774">
        <v>124.8</v>
      </c>
      <c r="K41" s="774">
        <v>77.900000000000006</v>
      </c>
      <c r="L41" s="734">
        <v>88</v>
      </c>
    </row>
    <row r="42" spans="1:12" s="913" customFormat="1">
      <c r="A42" s="264"/>
      <c r="B42" s="64" t="s">
        <v>17</v>
      </c>
      <c r="C42" s="774">
        <v>89.2</v>
      </c>
      <c r="D42" s="774">
        <v>62.8</v>
      </c>
      <c r="E42" s="774">
        <v>79</v>
      </c>
      <c r="F42" s="774">
        <v>94.1</v>
      </c>
      <c r="G42" s="774">
        <v>108.8</v>
      </c>
      <c r="H42" s="774">
        <v>101.7</v>
      </c>
      <c r="I42" s="774">
        <v>83.7</v>
      </c>
      <c r="J42" s="774">
        <v>126.5</v>
      </c>
      <c r="K42" s="774">
        <v>110.6</v>
      </c>
      <c r="L42" s="734">
        <v>107.5</v>
      </c>
    </row>
    <row r="43" spans="1:12" ht="28.5" customHeight="1">
      <c r="A43" s="1625" t="s">
        <v>438</v>
      </c>
      <c r="B43" s="1625"/>
      <c r="C43" s="1625"/>
      <c r="D43" s="1625"/>
      <c r="E43" s="1625"/>
      <c r="F43" s="1625"/>
      <c r="G43" s="1625"/>
      <c r="H43" s="1625"/>
      <c r="I43" s="1625"/>
      <c r="J43" s="1625"/>
      <c r="K43" s="1625"/>
      <c r="L43" s="1625"/>
    </row>
    <row r="44" spans="1:12" ht="25.5" customHeight="1">
      <c r="A44" s="1626" t="s">
        <v>437</v>
      </c>
      <c r="B44" s="1626"/>
      <c r="C44" s="1626"/>
      <c r="D44" s="1626"/>
      <c r="E44" s="1626"/>
      <c r="F44" s="1626"/>
      <c r="G44" s="1626"/>
      <c r="H44" s="1626"/>
      <c r="I44" s="1626"/>
      <c r="J44" s="1626"/>
      <c r="K44" s="1626"/>
      <c r="L44" s="1626"/>
    </row>
  </sheetData>
  <mergeCells count="9">
    <mergeCell ref="A43:L43"/>
    <mergeCell ref="A44:L44"/>
    <mergeCell ref="A5:I5"/>
    <mergeCell ref="A1:C1"/>
    <mergeCell ref="A2:C2"/>
    <mergeCell ref="A4:I4"/>
    <mergeCell ref="A6:B8"/>
    <mergeCell ref="C6:C7"/>
    <mergeCell ref="C8:L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3"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5"/>
  <sheetViews>
    <sheetView showGridLines="0" topLeftCell="A13" zoomScaleNormal="100" workbookViewId="0">
      <selection sqref="A1:I1"/>
    </sheetView>
  </sheetViews>
  <sheetFormatPr defaultRowHeight="15"/>
  <cols>
    <col min="1" max="1" width="6.42578125" customWidth="1"/>
    <col min="2" max="2" width="17.85546875" customWidth="1"/>
    <col min="3" max="6" width="18.7109375" customWidth="1"/>
    <col min="7" max="7" width="19.140625" customWidth="1"/>
    <col min="8" max="12" width="18.7109375" customWidth="1"/>
  </cols>
  <sheetData>
    <row r="1" spans="1:13">
      <c r="A1" s="1637" t="s">
        <v>1289</v>
      </c>
      <c r="B1" s="1637"/>
      <c r="C1" s="1637"/>
      <c r="D1" s="1637"/>
      <c r="E1" s="1637"/>
      <c r="F1" s="1637"/>
      <c r="G1" s="1637"/>
      <c r="H1" s="1637"/>
      <c r="I1" s="1637"/>
      <c r="J1" s="280"/>
      <c r="K1" s="739" t="s">
        <v>0</v>
      </c>
      <c r="L1" s="738"/>
    </row>
    <row r="2" spans="1:13">
      <c r="A2" s="1577" t="s">
        <v>1164</v>
      </c>
      <c r="B2" s="1588"/>
      <c r="C2" s="1588"/>
      <c r="D2" s="1588"/>
      <c r="E2" s="1588"/>
      <c r="F2" s="1588"/>
      <c r="G2" s="1588"/>
      <c r="H2" s="1588"/>
      <c r="I2" s="1588"/>
      <c r="J2" s="280"/>
      <c r="K2" s="738" t="s">
        <v>1</v>
      </c>
      <c r="L2" s="738"/>
      <c r="M2" s="640"/>
    </row>
    <row r="3" spans="1:13">
      <c r="A3" s="1629" t="s">
        <v>649</v>
      </c>
      <c r="B3" s="1630"/>
      <c r="C3" s="1629" t="s">
        <v>888</v>
      </c>
      <c r="D3" s="621"/>
      <c r="E3" s="621"/>
      <c r="F3" s="621"/>
      <c r="G3" s="621"/>
      <c r="H3" s="621"/>
      <c r="I3" s="621"/>
      <c r="J3" s="621"/>
      <c r="K3" s="621"/>
      <c r="L3" s="622"/>
    </row>
    <row r="4" spans="1:13" ht="86.25" customHeight="1">
      <c r="A4" s="1422"/>
      <c r="B4" s="1631"/>
      <c r="C4" s="1632"/>
      <c r="D4" s="623" t="s">
        <v>905</v>
      </c>
      <c r="E4" s="623" t="s">
        <v>906</v>
      </c>
      <c r="F4" s="623" t="s">
        <v>907</v>
      </c>
      <c r="G4" s="623" t="s">
        <v>908</v>
      </c>
      <c r="H4" s="623" t="s">
        <v>909</v>
      </c>
      <c r="I4" s="570" t="s">
        <v>910</v>
      </c>
      <c r="J4" s="570" t="s">
        <v>911</v>
      </c>
      <c r="K4" s="570" t="s">
        <v>912</v>
      </c>
      <c r="L4" s="623" t="s">
        <v>913</v>
      </c>
    </row>
    <row r="5" spans="1:13">
      <c r="A5" s="1632"/>
      <c r="B5" s="1633"/>
      <c r="C5" s="1634" t="s">
        <v>1011</v>
      </c>
      <c r="D5" s="1634"/>
      <c r="E5" s="1634"/>
      <c r="F5" s="1634"/>
      <c r="G5" s="1634"/>
      <c r="H5" s="1634"/>
      <c r="I5" s="1634"/>
      <c r="J5" s="1634"/>
      <c r="K5" s="1634"/>
      <c r="L5" s="1634"/>
    </row>
    <row r="6" spans="1:13">
      <c r="A6" s="160">
        <v>2018</v>
      </c>
      <c r="B6" s="197" t="s">
        <v>11</v>
      </c>
      <c r="C6" s="774">
        <v>114.2</v>
      </c>
      <c r="D6" s="774">
        <v>124.6</v>
      </c>
      <c r="E6" s="774">
        <v>92.2</v>
      </c>
      <c r="F6" s="774">
        <v>111.5</v>
      </c>
      <c r="G6" s="774">
        <v>125.1</v>
      </c>
      <c r="H6" s="774">
        <v>99.6</v>
      </c>
      <c r="I6" s="774">
        <v>135.80000000000001</v>
      </c>
      <c r="J6" s="774">
        <v>112.6</v>
      </c>
      <c r="K6" s="774">
        <v>134.4</v>
      </c>
      <c r="L6" s="533">
        <v>115.3</v>
      </c>
    </row>
    <row r="7" spans="1:13">
      <c r="A7" s="160"/>
      <c r="B7" s="197"/>
      <c r="C7" s="774"/>
      <c r="D7" s="774"/>
      <c r="E7" s="774"/>
      <c r="F7" s="774"/>
      <c r="G7" s="774"/>
      <c r="H7" s="774"/>
      <c r="I7" s="774"/>
      <c r="J7" s="774"/>
      <c r="K7" s="774"/>
      <c r="L7" s="533"/>
    </row>
    <row r="8" spans="1:13">
      <c r="A8" s="264">
        <v>2019</v>
      </c>
      <c r="B8" s="281" t="s">
        <v>15</v>
      </c>
      <c r="C8" s="774">
        <v>103.7</v>
      </c>
      <c r="D8" s="774">
        <v>85.7</v>
      </c>
      <c r="E8" s="774">
        <v>103.6</v>
      </c>
      <c r="F8" s="774">
        <v>107.9</v>
      </c>
      <c r="G8" s="774">
        <v>104.1</v>
      </c>
      <c r="H8" s="774">
        <v>107.6</v>
      </c>
      <c r="I8" s="774">
        <v>107.4</v>
      </c>
      <c r="J8" s="774">
        <v>110.4</v>
      </c>
      <c r="K8" s="774">
        <v>92.3</v>
      </c>
      <c r="L8" s="533">
        <v>107.6</v>
      </c>
    </row>
    <row r="9" spans="1:13">
      <c r="A9" s="264"/>
      <c r="B9" s="263" t="s">
        <v>16</v>
      </c>
      <c r="C9" s="774">
        <v>99.6</v>
      </c>
      <c r="D9" s="774">
        <v>107.1</v>
      </c>
      <c r="E9" s="774">
        <v>102.6</v>
      </c>
      <c r="F9" s="774">
        <v>97.2</v>
      </c>
      <c r="G9" s="774">
        <v>92.5</v>
      </c>
      <c r="H9" s="774">
        <v>111</v>
      </c>
      <c r="I9" s="774">
        <v>88.2</v>
      </c>
      <c r="J9" s="774">
        <v>94.7</v>
      </c>
      <c r="K9" s="774">
        <v>111.9</v>
      </c>
      <c r="L9" s="533">
        <v>102.1</v>
      </c>
    </row>
    <row r="10" spans="1:13">
      <c r="A10" s="264"/>
      <c r="B10" s="263" t="s">
        <v>17</v>
      </c>
      <c r="C10" s="774">
        <v>112.2</v>
      </c>
      <c r="D10" s="774">
        <v>145.5</v>
      </c>
      <c r="E10" s="774">
        <v>101.5</v>
      </c>
      <c r="F10" s="774">
        <v>110.3</v>
      </c>
      <c r="G10" s="774">
        <v>84.5</v>
      </c>
      <c r="H10" s="774">
        <v>79</v>
      </c>
      <c r="I10" s="774">
        <v>145.19999999999999</v>
      </c>
      <c r="J10" s="774">
        <v>102.4</v>
      </c>
      <c r="K10" s="774">
        <v>90.5</v>
      </c>
      <c r="L10" s="533">
        <v>99.4</v>
      </c>
    </row>
    <row r="11" spans="1:13">
      <c r="A11" s="264"/>
      <c r="B11" s="263" t="s">
        <v>5</v>
      </c>
      <c r="C11" s="774">
        <v>103</v>
      </c>
      <c r="D11" s="774">
        <v>97.5</v>
      </c>
      <c r="E11" s="774">
        <v>104.1</v>
      </c>
      <c r="F11" s="774">
        <v>104.8</v>
      </c>
      <c r="G11" s="774">
        <v>122</v>
      </c>
      <c r="H11" s="774">
        <v>120</v>
      </c>
      <c r="I11" s="774">
        <v>90.2</v>
      </c>
      <c r="J11" s="774">
        <v>112.1</v>
      </c>
      <c r="K11" s="774">
        <v>124</v>
      </c>
      <c r="L11" s="533">
        <v>103.8</v>
      </c>
    </row>
    <row r="12" spans="1:13">
      <c r="A12" s="264"/>
      <c r="B12" s="263" t="s">
        <v>7</v>
      </c>
      <c r="C12" s="774">
        <v>90.9</v>
      </c>
      <c r="D12" s="774">
        <v>73.599999999999994</v>
      </c>
      <c r="E12" s="774">
        <v>102.1</v>
      </c>
      <c r="F12" s="774">
        <v>99.2</v>
      </c>
      <c r="G12" s="774">
        <v>96.2</v>
      </c>
      <c r="H12" s="774">
        <v>85</v>
      </c>
      <c r="I12" s="774">
        <v>82.2</v>
      </c>
      <c r="J12" s="774">
        <v>102.5</v>
      </c>
      <c r="K12" s="774">
        <v>103.8</v>
      </c>
      <c r="L12" s="533">
        <v>98.4</v>
      </c>
    </row>
    <row r="13" spans="1:13">
      <c r="A13" s="264"/>
      <c r="B13" s="263" t="s">
        <v>8</v>
      </c>
      <c r="C13" s="774">
        <v>99.7</v>
      </c>
      <c r="D13" s="774">
        <v>102.8</v>
      </c>
      <c r="E13" s="774">
        <v>97.1</v>
      </c>
      <c r="F13" s="774">
        <v>88.4</v>
      </c>
      <c r="G13" s="774">
        <v>98.5</v>
      </c>
      <c r="H13" s="774">
        <v>109.1</v>
      </c>
      <c r="I13" s="774">
        <v>112</v>
      </c>
      <c r="J13" s="774">
        <v>92.8</v>
      </c>
      <c r="K13" s="774">
        <v>98.1</v>
      </c>
      <c r="L13" s="533">
        <v>96.5</v>
      </c>
    </row>
    <row r="14" spans="1:13">
      <c r="A14" s="264"/>
      <c r="B14" s="197" t="s">
        <v>9</v>
      </c>
      <c r="C14" s="774">
        <v>104.1</v>
      </c>
      <c r="D14" s="774">
        <v>93.5</v>
      </c>
      <c r="E14" s="774">
        <v>101.3</v>
      </c>
      <c r="F14" s="774">
        <v>102.2</v>
      </c>
      <c r="G14" s="774">
        <v>104.1</v>
      </c>
      <c r="H14" s="774">
        <v>118.8</v>
      </c>
      <c r="I14" s="774">
        <v>107.2</v>
      </c>
      <c r="J14" s="774">
        <v>98.2</v>
      </c>
      <c r="K14" s="774">
        <v>103.2</v>
      </c>
      <c r="L14" s="533">
        <v>108.4</v>
      </c>
    </row>
    <row r="15" spans="1:13">
      <c r="A15" s="264"/>
      <c r="B15" s="197" t="s">
        <v>10</v>
      </c>
      <c r="C15" s="774">
        <v>98.1</v>
      </c>
      <c r="D15" s="774">
        <v>101.1</v>
      </c>
      <c r="E15" s="774">
        <v>90.6</v>
      </c>
      <c r="F15" s="774">
        <v>94.5</v>
      </c>
      <c r="G15" s="774">
        <v>137.5</v>
      </c>
      <c r="H15" s="774">
        <v>88.5</v>
      </c>
      <c r="I15" s="774">
        <v>100.2</v>
      </c>
      <c r="J15" s="774">
        <v>111.7</v>
      </c>
      <c r="K15" s="774">
        <v>94.4</v>
      </c>
      <c r="L15" s="533">
        <v>103.7</v>
      </c>
    </row>
    <row r="16" spans="1:13">
      <c r="A16" s="264"/>
      <c r="B16" s="197" t="s">
        <v>11</v>
      </c>
      <c r="C16" s="774">
        <v>111.2</v>
      </c>
      <c r="D16" s="774">
        <v>103.5</v>
      </c>
      <c r="E16" s="774">
        <v>97.2</v>
      </c>
      <c r="F16" s="774">
        <v>110.7</v>
      </c>
      <c r="G16" s="774">
        <v>124.3</v>
      </c>
      <c r="H16" s="774">
        <v>103.7</v>
      </c>
      <c r="I16" s="774">
        <v>135.6</v>
      </c>
      <c r="J16" s="774">
        <v>117</v>
      </c>
      <c r="K16" s="774">
        <v>121.7</v>
      </c>
      <c r="L16" s="533">
        <v>92.8</v>
      </c>
    </row>
    <row r="17" spans="1:12">
      <c r="A17" s="160"/>
      <c r="B17" s="197"/>
      <c r="C17" s="774"/>
      <c r="D17" s="774"/>
      <c r="E17" s="774"/>
      <c r="F17" s="774"/>
      <c r="G17" s="774"/>
      <c r="H17" s="774"/>
      <c r="I17" s="774"/>
      <c r="J17" s="774"/>
      <c r="K17" s="774"/>
      <c r="L17" s="533"/>
    </row>
    <row r="18" spans="1:12">
      <c r="A18" s="264">
        <v>2020</v>
      </c>
      <c r="B18" s="197" t="s">
        <v>12</v>
      </c>
      <c r="C18" s="774">
        <v>81.099999999999994</v>
      </c>
      <c r="D18" s="774">
        <v>98.4</v>
      </c>
      <c r="E18" s="774">
        <v>96.7</v>
      </c>
      <c r="F18" s="774">
        <v>90.7</v>
      </c>
      <c r="G18" s="774">
        <v>67.2</v>
      </c>
      <c r="H18" s="774">
        <v>77.5</v>
      </c>
      <c r="I18" s="774">
        <v>66.7</v>
      </c>
      <c r="J18" s="774">
        <v>67.099999999999994</v>
      </c>
      <c r="K18" s="774">
        <v>72.5</v>
      </c>
      <c r="L18" s="533">
        <v>85.1</v>
      </c>
    </row>
    <row r="19" spans="1:12">
      <c r="A19" s="160"/>
      <c r="B19" s="197" t="s">
        <v>13</v>
      </c>
      <c r="C19" s="774">
        <v>101.7</v>
      </c>
      <c r="D19" s="774">
        <v>100.6</v>
      </c>
      <c r="E19" s="774">
        <v>100.2</v>
      </c>
      <c r="F19" s="774">
        <v>102.1</v>
      </c>
      <c r="G19" s="774">
        <v>75.7</v>
      </c>
      <c r="H19" s="774">
        <v>168.3</v>
      </c>
      <c r="I19" s="774">
        <v>78.7</v>
      </c>
      <c r="J19" s="774">
        <v>87.7</v>
      </c>
      <c r="K19" s="774">
        <v>102.6</v>
      </c>
      <c r="L19" s="533">
        <v>111.2</v>
      </c>
    </row>
    <row r="20" spans="1:12">
      <c r="A20" s="264"/>
      <c r="B20" s="197" t="s">
        <v>14</v>
      </c>
      <c r="C20" s="774">
        <v>81.3</v>
      </c>
      <c r="D20" s="774">
        <v>63.6</v>
      </c>
      <c r="E20" s="774">
        <v>87</v>
      </c>
      <c r="F20" s="774">
        <v>106.6</v>
      </c>
      <c r="G20" s="774">
        <v>88.3</v>
      </c>
      <c r="H20" s="774">
        <v>91.8</v>
      </c>
      <c r="I20" s="774">
        <v>51.6</v>
      </c>
      <c r="J20" s="774">
        <v>71.900000000000006</v>
      </c>
      <c r="K20" s="774">
        <v>104.4</v>
      </c>
      <c r="L20" s="533">
        <v>92</v>
      </c>
    </row>
    <row r="21" spans="1:12" s="913" customFormat="1">
      <c r="A21" s="264"/>
      <c r="B21" s="964" t="s">
        <v>15</v>
      </c>
      <c r="C21" s="774">
        <v>81.3</v>
      </c>
      <c r="D21" s="774">
        <v>56.3</v>
      </c>
      <c r="E21" s="774">
        <v>71.900000000000006</v>
      </c>
      <c r="F21" s="774">
        <v>91</v>
      </c>
      <c r="G21" s="774">
        <v>56.7</v>
      </c>
      <c r="H21" s="774">
        <v>79.7</v>
      </c>
      <c r="I21" s="774">
        <v>88</v>
      </c>
      <c r="J21" s="774">
        <v>86.3</v>
      </c>
      <c r="K21" s="774">
        <v>68.7</v>
      </c>
      <c r="L21" s="734">
        <v>103.7</v>
      </c>
    </row>
    <row r="22" spans="1:12" s="913" customFormat="1">
      <c r="A22" s="264"/>
      <c r="B22" s="25" t="s">
        <v>16</v>
      </c>
      <c r="C22" s="774">
        <v>126.2</v>
      </c>
      <c r="D22" s="774">
        <v>156.30000000000001</v>
      </c>
      <c r="E22" s="774">
        <v>120.4</v>
      </c>
      <c r="F22" s="774">
        <v>102.4</v>
      </c>
      <c r="G22" s="774">
        <v>222.6</v>
      </c>
      <c r="H22" s="774">
        <v>84.5</v>
      </c>
      <c r="I22" s="774">
        <v>187.6</v>
      </c>
      <c r="J22" s="774">
        <v>244.1</v>
      </c>
      <c r="K22" s="774">
        <v>107.9</v>
      </c>
      <c r="L22" s="734">
        <v>95.5</v>
      </c>
    </row>
    <row r="23" spans="1:12" s="913" customFormat="1">
      <c r="A23" s="264"/>
      <c r="B23" s="25" t="s">
        <v>17</v>
      </c>
      <c r="C23" s="774">
        <v>122</v>
      </c>
      <c r="D23" s="774">
        <v>157.19999999999999</v>
      </c>
      <c r="E23" s="774">
        <v>117.5</v>
      </c>
      <c r="F23" s="774">
        <v>104.1</v>
      </c>
      <c r="G23" s="774">
        <v>93.3</v>
      </c>
      <c r="H23" s="774">
        <v>103.9</v>
      </c>
      <c r="I23" s="774">
        <v>154.69999999999999</v>
      </c>
      <c r="J23" s="774">
        <v>103.8</v>
      </c>
      <c r="K23" s="774">
        <v>128.4</v>
      </c>
      <c r="L23" s="734">
        <v>121.4</v>
      </c>
    </row>
    <row r="24" spans="1:12" ht="24.75" customHeight="1">
      <c r="A24" s="1635" t="s">
        <v>438</v>
      </c>
      <c r="B24" s="1635"/>
      <c r="C24" s="1635"/>
      <c r="D24" s="1635"/>
      <c r="E24" s="1635"/>
      <c r="F24" s="1635"/>
      <c r="G24" s="1635"/>
      <c r="H24" s="1635"/>
      <c r="I24" s="1635"/>
      <c r="J24" s="1635"/>
      <c r="K24" s="1635"/>
      <c r="L24" s="1635"/>
    </row>
    <row r="25" spans="1:12" ht="24" customHeight="1">
      <c r="A25" s="1636" t="s">
        <v>437</v>
      </c>
      <c r="B25" s="1636"/>
      <c r="C25" s="1636"/>
      <c r="D25" s="1636"/>
      <c r="E25" s="1636"/>
      <c r="F25" s="1636"/>
      <c r="G25" s="1636"/>
      <c r="H25" s="1636"/>
      <c r="I25" s="1636"/>
      <c r="J25" s="1636"/>
      <c r="K25" s="1636"/>
      <c r="L25" s="1636"/>
    </row>
  </sheetData>
  <mergeCells count="7">
    <mergeCell ref="A24:L24"/>
    <mergeCell ref="A25:L25"/>
    <mergeCell ref="A1:I1"/>
    <mergeCell ref="A2:I2"/>
    <mergeCell ref="A3:B5"/>
    <mergeCell ref="C3:C4"/>
    <mergeCell ref="C5:L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3"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9"/>
  <sheetViews>
    <sheetView showGridLines="0" topLeftCell="A19" zoomScaleNormal="100" workbookViewId="0">
      <selection activeCell="F27" sqref="F27"/>
    </sheetView>
  </sheetViews>
  <sheetFormatPr defaultRowHeight="15"/>
  <cols>
    <col min="1" max="1" width="6.42578125" customWidth="1"/>
    <col min="2" max="2" width="17.85546875" customWidth="1"/>
    <col min="3" max="10" width="15" customWidth="1"/>
  </cols>
  <sheetData>
    <row r="1" spans="1:11" ht="15.75">
      <c r="A1" s="1639" t="s">
        <v>176</v>
      </c>
      <c r="B1" s="1639"/>
      <c r="C1" s="282"/>
      <c r="D1" s="282"/>
      <c r="E1" s="282"/>
      <c r="F1" s="282"/>
      <c r="G1" s="282"/>
      <c r="H1" s="282"/>
      <c r="I1" s="739" t="s">
        <v>0</v>
      </c>
      <c r="J1" s="100"/>
    </row>
    <row r="2" spans="1:11" ht="15.75">
      <c r="A2" s="1640" t="s">
        <v>177</v>
      </c>
      <c r="B2" s="1640"/>
      <c r="C2" s="282"/>
      <c r="D2" s="282"/>
      <c r="E2" s="282"/>
      <c r="F2" s="282"/>
      <c r="G2" s="282"/>
      <c r="H2" s="282"/>
      <c r="I2" s="738" t="s">
        <v>1</v>
      </c>
      <c r="J2" s="746"/>
      <c r="K2" s="640"/>
    </row>
    <row r="3" spans="1:11" ht="15.75">
      <c r="A3" s="242"/>
      <c r="B3" s="242"/>
      <c r="C3" s="282"/>
      <c r="D3" s="282"/>
      <c r="E3" s="282"/>
      <c r="F3" s="282"/>
      <c r="G3" s="282"/>
      <c r="H3" s="283"/>
      <c r="I3" s="283"/>
      <c r="J3" s="283"/>
    </row>
    <row r="4" spans="1:11">
      <c r="A4" s="1641" t="s">
        <v>1291</v>
      </c>
      <c r="B4" s="1641"/>
      <c r="C4" s="1641"/>
      <c r="D4" s="1641"/>
      <c r="E4" s="1641"/>
      <c r="F4" s="1641"/>
      <c r="G4" s="72"/>
      <c r="H4" s="72"/>
      <c r="I4" s="72"/>
      <c r="J4" s="72"/>
    </row>
    <row r="5" spans="1:11">
      <c r="A5" s="1419" t="s">
        <v>1165</v>
      </c>
      <c r="B5" s="1638"/>
      <c r="C5" s="1638"/>
      <c r="D5" s="1638"/>
      <c r="E5" s="1638"/>
      <c r="F5" s="1638"/>
      <c r="G5" s="284"/>
      <c r="H5" s="284"/>
      <c r="I5" s="284"/>
      <c r="J5" s="284"/>
    </row>
    <row r="6" spans="1:11">
      <c r="A6" s="1285" t="s">
        <v>871</v>
      </c>
      <c r="B6" s="1474"/>
      <c r="C6" s="1284" t="s">
        <v>872</v>
      </c>
      <c r="D6" s="253"/>
      <c r="E6" s="1284" t="s">
        <v>874</v>
      </c>
      <c r="F6" s="253"/>
      <c r="G6" s="1477" t="s">
        <v>876</v>
      </c>
      <c r="H6" s="1284" t="s">
        <v>877</v>
      </c>
      <c r="I6" s="253"/>
      <c r="J6" s="1284" t="s">
        <v>879</v>
      </c>
    </row>
    <row r="7" spans="1:11" ht="60.75" customHeight="1">
      <c r="A7" s="1422"/>
      <c r="B7" s="1631"/>
      <c r="C7" s="1476"/>
      <c r="D7" s="209" t="s">
        <v>873</v>
      </c>
      <c r="E7" s="1476"/>
      <c r="F7" s="209" t="s">
        <v>875</v>
      </c>
      <c r="G7" s="1532"/>
      <c r="H7" s="1476"/>
      <c r="I7" s="208" t="s">
        <v>878</v>
      </c>
      <c r="J7" s="1644"/>
    </row>
    <row r="8" spans="1:11" ht="30" customHeight="1">
      <c r="A8" s="1285" t="s">
        <v>880</v>
      </c>
      <c r="B8" s="1285"/>
      <c r="C8" s="1285"/>
      <c r="D8" s="1285"/>
      <c r="E8" s="1285"/>
      <c r="F8" s="1285"/>
      <c r="G8" s="1285"/>
      <c r="H8" s="1285"/>
      <c r="I8" s="1285"/>
      <c r="J8" s="1285"/>
    </row>
    <row r="9" spans="1:11">
      <c r="A9" s="264">
        <v>2018</v>
      </c>
      <c r="B9" s="815" t="s">
        <v>4</v>
      </c>
      <c r="C9" s="814">
        <v>3047790</v>
      </c>
      <c r="D9" s="814">
        <v>572393</v>
      </c>
      <c r="E9" s="814">
        <v>9815973</v>
      </c>
      <c r="F9" s="814">
        <v>1542129</v>
      </c>
      <c r="G9" s="15">
        <v>42.5</v>
      </c>
      <c r="H9" s="814">
        <v>2615652</v>
      </c>
      <c r="I9" s="814">
        <v>755648</v>
      </c>
      <c r="J9" s="286">
        <v>53.6</v>
      </c>
    </row>
    <row r="10" spans="1:11">
      <c r="A10" s="264">
        <v>2019</v>
      </c>
      <c r="B10" s="815" t="s">
        <v>4</v>
      </c>
      <c r="C10" s="814">
        <v>3238675</v>
      </c>
      <c r="D10" s="814">
        <v>615704</v>
      </c>
      <c r="E10" s="814">
        <v>10333333</v>
      </c>
      <c r="F10" s="814">
        <v>1659767</v>
      </c>
      <c r="G10" s="15">
        <v>43.1</v>
      </c>
      <c r="H10" s="814">
        <v>2836548</v>
      </c>
      <c r="I10" s="814">
        <v>806877</v>
      </c>
      <c r="J10" s="286">
        <v>54.8</v>
      </c>
    </row>
    <row r="11" spans="1:11">
      <c r="A11" s="264"/>
      <c r="B11" s="77" t="s">
        <v>30</v>
      </c>
      <c r="C11" s="779">
        <v>106.3</v>
      </c>
      <c r="D11" s="779">
        <v>107.6</v>
      </c>
      <c r="E11" s="779">
        <v>105.3</v>
      </c>
      <c r="F11" s="779">
        <v>107.6</v>
      </c>
      <c r="G11" s="66" t="s">
        <v>6</v>
      </c>
      <c r="H11" s="779">
        <v>108.4</v>
      </c>
      <c r="I11" s="779">
        <v>106.8</v>
      </c>
      <c r="J11" s="290" t="s">
        <v>6</v>
      </c>
    </row>
    <row r="12" spans="1:11">
      <c r="A12" s="264"/>
      <c r="B12" s="64"/>
      <c r="C12" s="808"/>
      <c r="D12" s="808"/>
      <c r="E12" s="808"/>
      <c r="F12" s="808"/>
      <c r="G12" s="802"/>
      <c r="H12" s="808"/>
      <c r="I12" s="808"/>
      <c r="J12" s="289"/>
    </row>
    <row r="13" spans="1:11">
      <c r="A13" s="264">
        <v>2019</v>
      </c>
      <c r="B13" s="64" t="s">
        <v>40</v>
      </c>
      <c r="C13" s="808">
        <v>466643</v>
      </c>
      <c r="D13" s="808">
        <v>88441</v>
      </c>
      <c r="E13" s="808">
        <v>1160715</v>
      </c>
      <c r="F13" s="808">
        <v>239147</v>
      </c>
      <c r="G13" s="802">
        <v>30.5</v>
      </c>
      <c r="H13" s="808">
        <v>492987</v>
      </c>
      <c r="I13" s="808">
        <v>127681</v>
      </c>
      <c r="J13" s="289">
        <v>41.2</v>
      </c>
    </row>
    <row r="14" spans="1:11">
      <c r="A14" s="264"/>
      <c r="B14" s="64" t="s">
        <v>65</v>
      </c>
      <c r="C14" s="808">
        <v>856759</v>
      </c>
      <c r="D14" s="808">
        <v>166120</v>
      </c>
      <c r="E14" s="808">
        <v>2507697</v>
      </c>
      <c r="F14" s="808">
        <v>428887</v>
      </c>
      <c r="G14" s="802">
        <v>41.3</v>
      </c>
      <c r="H14" s="808">
        <v>766378</v>
      </c>
      <c r="I14" s="808">
        <v>225512</v>
      </c>
      <c r="J14" s="289">
        <v>59.6</v>
      </c>
    </row>
    <row r="15" spans="1:11">
      <c r="A15" s="264"/>
      <c r="B15" s="64" t="s">
        <v>66</v>
      </c>
      <c r="C15" s="808">
        <v>1340620</v>
      </c>
      <c r="D15" s="808">
        <v>235691</v>
      </c>
      <c r="E15" s="808">
        <v>5287281</v>
      </c>
      <c r="F15" s="808">
        <v>663252</v>
      </c>
      <c r="G15" s="802">
        <v>54</v>
      </c>
      <c r="H15" s="808">
        <v>992428</v>
      </c>
      <c r="I15" s="808">
        <v>282680</v>
      </c>
      <c r="J15" s="289">
        <v>70.8</v>
      </c>
    </row>
    <row r="16" spans="1:11">
      <c r="A16" s="264"/>
      <c r="B16" s="64" t="s">
        <v>67</v>
      </c>
      <c r="C16" s="808">
        <v>574653</v>
      </c>
      <c r="D16" s="808">
        <v>125452</v>
      </c>
      <c r="E16" s="808">
        <v>1377640</v>
      </c>
      <c r="F16" s="808">
        <v>328481</v>
      </c>
      <c r="G16" s="802">
        <v>32.1</v>
      </c>
      <c r="H16" s="808">
        <v>584755</v>
      </c>
      <c r="I16" s="808">
        <v>171004</v>
      </c>
      <c r="J16" s="289">
        <v>45.1</v>
      </c>
    </row>
    <row r="17" spans="1:10">
      <c r="A17" s="160"/>
      <c r="B17" s="77" t="s">
        <v>30</v>
      </c>
      <c r="C17" s="66">
        <v>110.3</v>
      </c>
      <c r="D17" s="66">
        <v>111.3</v>
      </c>
      <c r="E17" s="66">
        <v>107.8</v>
      </c>
      <c r="F17" s="66">
        <v>109.1</v>
      </c>
      <c r="G17" s="66" t="s">
        <v>6</v>
      </c>
      <c r="H17" s="66">
        <v>108.2</v>
      </c>
      <c r="I17" s="66">
        <v>107.1</v>
      </c>
      <c r="J17" s="290" t="s">
        <v>6</v>
      </c>
    </row>
    <row r="18" spans="1:10" ht="27.75" customHeight="1">
      <c r="A18" s="160"/>
      <c r="B18" s="77"/>
      <c r="C18" s="66"/>
      <c r="D18" s="66"/>
      <c r="E18" s="66"/>
      <c r="F18" s="66"/>
      <c r="G18" s="66"/>
      <c r="H18" s="66"/>
      <c r="I18" s="66"/>
      <c r="J18" s="290"/>
    </row>
    <row r="19" spans="1:10">
      <c r="A19" s="160">
        <v>2020</v>
      </c>
      <c r="B19" s="64" t="s">
        <v>40</v>
      </c>
      <c r="C19" s="808">
        <v>413480</v>
      </c>
      <c r="D19" s="808">
        <v>71762</v>
      </c>
      <c r="E19" s="808">
        <v>1058129</v>
      </c>
      <c r="F19" s="808">
        <v>198283</v>
      </c>
      <c r="G19" s="802">
        <v>27.7</v>
      </c>
      <c r="H19" s="808">
        <v>437641</v>
      </c>
      <c r="I19" s="808">
        <v>100086</v>
      </c>
      <c r="J19" s="289">
        <v>35.799999999999997</v>
      </c>
    </row>
    <row r="20" spans="1:10" s="913" customFormat="1">
      <c r="A20" s="917"/>
      <c r="B20" s="64" t="s">
        <v>65</v>
      </c>
      <c r="C20" s="808">
        <v>246022</v>
      </c>
      <c r="D20" s="808">
        <v>8222</v>
      </c>
      <c r="E20" s="808">
        <v>759201</v>
      </c>
      <c r="F20" s="808">
        <v>38935</v>
      </c>
      <c r="G20" s="802">
        <v>18.2</v>
      </c>
      <c r="H20" s="808">
        <v>201244</v>
      </c>
      <c r="I20" s="808">
        <v>12134</v>
      </c>
      <c r="J20" s="289">
        <v>21.4</v>
      </c>
    </row>
    <row r="21" spans="1:10">
      <c r="A21" s="160"/>
      <c r="B21" s="77" t="s">
        <v>30</v>
      </c>
      <c r="C21" s="66">
        <v>28.7</v>
      </c>
      <c r="D21" s="66">
        <v>4.9000000000000004</v>
      </c>
      <c r="E21" s="66">
        <v>30.3</v>
      </c>
      <c r="F21" s="66">
        <v>9.1</v>
      </c>
      <c r="G21" s="66" t="s">
        <v>6</v>
      </c>
      <c r="H21" s="66">
        <v>26.3</v>
      </c>
      <c r="I21" s="66">
        <v>5.4</v>
      </c>
      <c r="J21" s="290" t="s">
        <v>6</v>
      </c>
    </row>
    <row r="22" spans="1:10" ht="28.5" customHeight="1">
      <c r="A22" s="1422" t="s">
        <v>881</v>
      </c>
      <c r="B22" s="1422"/>
      <c r="C22" s="1422"/>
      <c r="D22" s="1422"/>
      <c r="E22" s="1422"/>
      <c r="F22" s="1422"/>
      <c r="G22" s="1422"/>
      <c r="H22" s="1422"/>
      <c r="I22" s="1422"/>
      <c r="J22" s="1422"/>
    </row>
    <row r="23" spans="1:10" ht="15.75" customHeight="1">
      <c r="A23" s="264">
        <v>2018</v>
      </c>
      <c r="B23" s="815" t="s">
        <v>4</v>
      </c>
      <c r="C23" s="814">
        <v>1988211</v>
      </c>
      <c r="D23" s="814">
        <v>504248</v>
      </c>
      <c r="E23" s="814">
        <v>4565990</v>
      </c>
      <c r="F23" s="814">
        <v>1254776</v>
      </c>
      <c r="G23" s="15">
        <v>44.7</v>
      </c>
      <c r="H23" s="814">
        <v>2615652</v>
      </c>
      <c r="I23" s="814">
        <v>755648</v>
      </c>
      <c r="J23" s="286">
        <v>53.6</v>
      </c>
    </row>
    <row r="24" spans="1:10">
      <c r="A24" s="264">
        <v>2019</v>
      </c>
      <c r="B24" s="815" t="s">
        <v>4</v>
      </c>
      <c r="C24" s="814">
        <v>2181421</v>
      </c>
      <c r="D24" s="814">
        <v>542755</v>
      </c>
      <c r="E24" s="814">
        <v>4962853</v>
      </c>
      <c r="F24" s="814">
        <v>1340258</v>
      </c>
      <c r="G24" s="15">
        <v>45.8</v>
      </c>
      <c r="H24" s="814">
        <v>2836548</v>
      </c>
      <c r="I24" s="814">
        <v>806877</v>
      </c>
      <c r="J24" s="286">
        <v>54.8</v>
      </c>
    </row>
    <row r="25" spans="1:10">
      <c r="A25" s="264"/>
      <c r="B25" s="77" t="s">
        <v>30</v>
      </c>
      <c r="C25" s="779">
        <v>109.7</v>
      </c>
      <c r="D25" s="779">
        <v>107.6</v>
      </c>
      <c r="E25" s="779">
        <v>108.7</v>
      </c>
      <c r="F25" s="779">
        <v>106.8</v>
      </c>
      <c r="G25" s="817" t="s">
        <v>6</v>
      </c>
      <c r="H25" s="779">
        <v>108.4</v>
      </c>
      <c r="I25" s="779">
        <v>106.8</v>
      </c>
      <c r="J25" s="288" t="s">
        <v>6</v>
      </c>
    </row>
    <row r="26" spans="1:10">
      <c r="A26" s="264"/>
      <c r="B26" s="77"/>
      <c r="C26" s="779"/>
      <c r="D26" s="779"/>
      <c r="E26" s="779"/>
      <c r="F26" s="779"/>
      <c r="G26" s="779"/>
      <c r="H26" s="779"/>
      <c r="I26" s="779"/>
      <c r="J26" s="288"/>
    </row>
    <row r="27" spans="1:10">
      <c r="A27" s="264">
        <v>2018</v>
      </c>
      <c r="B27" s="64" t="s">
        <v>67</v>
      </c>
      <c r="C27" s="808">
        <v>431916</v>
      </c>
      <c r="D27" s="808">
        <v>103330</v>
      </c>
      <c r="E27" s="808">
        <v>908190</v>
      </c>
      <c r="F27" s="808">
        <v>258308</v>
      </c>
      <c r="G27" s="802">
        <v>35.6</v>
      </c>
      <c r="H27" s="808">
        <v>540338</v>
      </c>
      <c r="I27" s="808">
        <v>159724</v>
      </c>
      <c r="J27" s="289">
        <v>43.9</v>
      </c>
    </row>
    <row r="28" spans="1:10">
      <c r="A28" s="264"/>
      <c r="B28" s="64"/>
      <c r="C28" s="808"/>
      <c r="D28" s="808"/>
      <c r="E28" s="808"/>
      <c r="F28" s="808"/>
      <c r="G28" s="802"/>
      <c r="H28" s="808"/>
      <c r="I28" s="808"/>
      <c r="J28" s="289"/>
    </row>
    <row r="29" spans="1:10">
      <c r="A29" s="264">
        <v>2019</v>
      </c>
      <c r="B29" s="64" t="s">
        <v>40</v>
      </c>
      <c r="C29" s="808">
        <v>392510</v>
      </c>
      <c r="D29" s="808">
        <v>80843</v>
      </c>
      <c r="E29" s="808">
        <v>831761</v>
      </c>
      <c r="F29" s="808">
        <v>201671</v>
      </c>
      <c r="G29" s="802">
        <v>33.6</v>
      </c>
      <c r="H29" s="808">
        <v>492987</v>
      </c>
      <c r="I29" s="808">
        <v>127681</v>
      </c>
      <c r="J29" s="289">
        <v>41.2</v>
      </c>
    </row>
    <row r="30" spans="1:10">
      <c r="A30" s="264"/>
      <c r="B30" s="64" t="s">
        <v>65</v>
      </c>
      <c r="C30" s="808">
        <v>589165</v>
      </c>
      <c r="D30" s="808">
        <v>150367</v>
      </c>
      <c r="E30" s="808">
        <v>1326081</v>
      </c>
      <c r="F30" s="808">
        <v>368424</v>
      </c>
      <c r="G30" s="802">
        <v>49.3</v>
      </c>
      <c r="H30" s="808">
        <v>766378</v>
      </c>
      <c r="I30" s="808">
        <v>225512</v>
      </c>
      <c r="J30" s="289">
        <v>59.6</v>
      </c>
    </row>
    <row r="31" spans="1:10">
      <c r="A31" s="264"/>
      <c r="B31" s="64" t="s">
        <v>66</v>
      </c>
      <c r="C31" s="808">
        <v>714861</v>
      </c>
      <c r="D31" s="808">
        <v>195577</v>
      </c>
      <c r="E31" s="808">
        <v>1815868</v>
      </c>
      <c r="F31" s="808">
        <v>484462</v>
      </c>
      <c r="G31" s="802">
        <v>61</v>
      </c>
      <c r="H31" s="808">
        <v>992428</v>
      </c>
      <c r="I31" s="808">
        <v>282680</v>
      </c>
      <c r="J31" s="289">
        <v>70.8</v>
      </c>
    </row>
    <row r="32" spans="1:10">
      <c r="A32" s="264"/>
      <c r="B32" s="64" t="s">
        <v>67</v>
      </c>
      <c r="C32" s="808">
        <v>484885</v>
      </c>
      <c r="D32" s="808">
        <v>115968</v>
      </c>
      <c r="E32" s="808">
        <v>989143</v>
      </c>
      <c r="F32" s="808">
        <v>285701</v>
      </c>
      <c r="G32" s="802">
        <v>36.799999999999997</v>
      </c>
      <c r="H32" s="808">
        <v>584755</v>
      </c>
      <c r="I32" s="808">
        <v>171004</v>
      </c>
      <c r="J32" s="289">
        <v>45.1</v>
      </c>
    </row>
    <row r="33" spans="1:10">
      <c r="A33" s="264"/>
      <c r="B33" s="77" t="s">
        <v>30</v>
      </c>
      <c r="C33" s="66">
        <v>112.3</v>
      </c>
      <c r="D33" s="66">
        <v>112.2</v>
      </c>
      <c r="E33" s="66">
        <v>108.9</v>
      </c>
      <c r="F33" s="66">
        <v>110.6</v>
      </c>
      <c r="G33" s="66" t="s">
        <v>6</v>
      </c>
      <c r="H33" s="66">
        <v>108.2</v>
      </c>
      <c r="I33" s="66">
        <v>107.1</v>
      </c>
      <c r="J33" s="290" t="s">
        <v>6</v>
      </c>
    </row>
    <row r="34" spans="1:10" ht="12" customHeight="1">
      <c r="A34" s="160"/>
      <c r="B34" s="77"/>
      <c r="C34" s="66"/>
      <c r="D34" s="66"/>
      <c r="E34" s="66"/>
      <c r="F34" s="66"/>
      <c r="G34" s="66"/>
      <c r="H34" s="66"/>
      <c r="I34" s="66"/>
      <c r="J34" s="290"/>
    </row>
    <row r="35" spans="1:10" ht="23.25" customHeight="1">
      <c r="A35" s="160">
        <v>2020</v>
      </c>
      <c r="B35" s="64" t="s">
        <v>40</v>
      </c>
      <c r="C35" s="808">
        <v>351724</v>
      </c>
      <c r="D35" s="808">
        <v>65163</v>
      </c>
      <c r="E35" s="808">
        <v>766538</v>
      </c>
      <c r="F35" s="808">
        <v>163070</v>
      </c>
      <c r="G35" s="802">
        <v>30.3</v>
      </c>
      <c r="H35" s="808">
        <v>437641</v>
      </c>
      <c r="I35" s="808">
        <v>100086</v>
      </c>
      <c r="J35" s="289">
        <v>35.799999999999997</v>
      </c>
    </row>
    <row r="36" spans="1:10" s="913" customFormat="1" ht="16.899999999999999" customHeight="1">
      <c r="A36" s="917"/>
      <c r="B36" s="64" t="s">
        <v>65</v>
      </c>
      <c r="C36" s="808">
        <v>153783</v>
      </c>
      <c r="D36" s="808">
        <v>6101</v>
      </c>
      <c r="E36" s="808">
        <v>366969</v>
      </c>
      <c r="F36" s="808">
        <v>19618</v>
      </c>
      <c r="G36" s="802">
        <v>18.5</v>
      </c>
      <c r="H36" s="808">
        <v>201244</v>
      </c>
      <c r="I36" s="808">
        <v>12134</v>
      </c>
      <c r="J36" s="289">
        <v>21.4</v>
      </c>
    </row>
    <row r="37" spans="1:10">
      <c r="A37" s="160"/>
      <c r="B37" s="77" t="s">
        <v>30</v>
      </c>
      <c r="C37" s="66">
        <v>26.1</v>
      </c>
      <c r="D37" s="66">
        <v>4.0999999999999996</v>
      </c>
      <c r="E37" s="66">
        <v>27.7</v>
      </c>
      <c r="F37" s="66">
        <v>5.3</v>
      </c>
      <c r="G37" s="66" t="s">
        <v>6</v>
      </c>
      <c r="H37" s="66">
        <v>26.3</v>
      </c>
      <c r="I37" s="66">
        <v>5.4</v>
      </c>
      <c r="J37" s="290" t="s">
        <v>6</v>
      </c>
    </row>
    <row r="38" spans="1:10" ht="30" customHeight="1">
      <c r="A38" s="1642" t="s">
        <v>443</v>
      </c>
      <c r="B38" s="1642"/>
      <c r="C38" s="1642"/>
      <c r="D38" s="1642"/>
      <c r="E38" s="1642"/>
      <c r="F38" s="1642"/>
      <c r="G38" s="1642"/>
      <c r="H38" s="1642"/>
      <c r="I38" s="1642"/>
      <c r="J38" s="1642"/>
    </row>
    <row r="39" spans="1:10" ht="25.5" customHeight="1">
      <c r="A39" s="1643" t="s">
        <v>444</v>
      </c>
      <c r="B39" s="1643"/>
      <c r="C39" s="1643"/>
      <c r="D39" s="1643"/>
      <c r="E39" s="1643"/>
      <c r="F39" s="1643"/>
      <c r="G39" s="1643"/>
      <c r="H39" s="1643"/>
      <c r="I39" s="1643"/>
      <c r="J39" s="1643"/>
    </row>
  </sheetData>
  <mergeCells count="14">
    <mergeCell ref="A22:J22"/>
    <mergeCell ref="A38:J38"/>
    <mergeCell ref="A39:J39"/>
    <mergeCell ref="A6:B7"/>
    <mergeCell ref="C6:C7"/>
    <mergeCell ref="E6:E7"/>
    <mergeCell ref="G6:G7"/>
    <mergeCell ref="H6:H7"/>
    <mergeCell ref="J6:J7"/>
    <mergeCell ref="A5:F5"/>
    <mergeCell ref="A1:B1"/>
    <mergeCell ref="A2:B2"/>
    <mergeCell ref="A4:F4"/>
    <mergeCell ref="A8:J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2"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7"/>
  <sheetViews>
    <sheetView showGridLines="0" zoomScaleNormal="100" workbookViewId="0">
      <selection activeCell="H23" sqref="H23"/>
    </sheetView>
  </sheetViews>
  <sheetFormatPr defaultRowHeight="15"/>
  <cols>
    <col min="1" max="1" width="6.42578125" customWidth="1"/>
    <col min="2" max="2" width="17.85546875" customWidth="1"/>
    <col min="3" max="10" width="15" customWidth="1"/>
  </cols>
  <sheetData>
    <row r="1" spans="1:11">
      <c r="A1" s="1645" t="s">
        <v>1290</v>
      </c>
      <c r="B1" s="1645"/>
      <c r="C1" s="1645"/>
      <c r="D1" s="1645"/>
      <c r="E1" s="1645"/>
      <c r="F1" s="1645"/>
      <c r="G1" s="72"/>
      <c r="H1" s="72"/>
      <c r="I1" s="739" t="s">
        <v>0</v>
      </c>
      <c r="J1" s="738"/>
    </row>
    <row r="2" spans="1:11">
      <c r="A2" s="1429" t="s">
        <v>1166</v>
      </c>
      <c r="B2" s="1470"/>
      <c r="C2" s="1470"/>
      <c r="D2" s="1470"/>
      <c r="E2" s="1470"/>
      <c r="F2" s="1470"/>
      <c r="G2" s="284"/>
      <c r="H2" s="72"/>
      <c r="I2" s="738" t="s">
        <v>1</v>
      </c>
      <c r="J2" s="738"/>
      <c r="K2" s="640"/>
    </row>
    <row r="3" spans="1:11">
      <c r="A3" s="1285" t="s">
        <v>871</v>
      </c>
      <c r="B3" s="1474"/>
      <c r="C3" s="1284" t="s">
        <v>872</v>
      </c>
      <c r="D3" s="253"/>
      <c r="E3" s="1284" t="s">
        <v>874</v>
      </c>
      <c r="F3" s="253"/>
      <c r="G3" s="1477" t="s">
        <v>876</v>
      </c>
      <c r="H3" s="1646" t="s">
        <v>884</v>
      </c>
      <c r="I3" s="253"/>
      <c r="J3" s="1284" t="s">
        <v>885</v>
      </c>
    </row>
    <row r="4" spans="1:11" ht="61.5" customHeight="1">
      <c r="A4" s="1422"/>
      <c r="B4" s="1631"/>
      <c r="C4" s="1476"/>
      <c r="D4" s="209" t="s">
        <v>882</v>
      </c>
      <c r="E4" s="1476"/>
      <c r="F4" s="209" t="s">
        <v>883</v>
      </c>
      <c r="G4" s="1532"/>
      <c r="H4" s="1647"/>
      <c r="I4" s="208" t="s">
        <v>878</v>
      </c>
      <c r="J4" s="1644"/>
    </row>
    <row r="5" spans="1:11" ht="24" customHeight="1">
      <c r="A5" s="1285" t="s">
        <v>886</v>
      </c>
      <c r="B5" s="1285"/>
      <c r="C5" s="1285"/>
      <c r="D5" s="1285"/>
      <c r="E5" s="1285"/>
      <c r="F5" s="1285"/>
      <c r="G5" s="1285"/>
      <c r="H5" s="1285"/>
      <c r="I5" s="1285"/>
      <c r="J5" s="1285"/>
    </row>
    <row r="6" spans="1:11" ht="16.5" customHeight="1">
      <c r="A6" s="264">
        <v>2018</v>
      </c>
      <c r="B6" s="815" t="s">
        <v>4</v>
      </c>
      <c r="C6" s="814">
        <v>1630678</v>
      </c>
      <c r="D6" s="814">
        <v>444482</v>
      </c>
      <c r="E6" s="814">
        <v>3634812</v>
      </c>
      <c r="F6" s="814">
        <v>1086545</v>
      </c>
      <c r="G6" s="15">
        <v>46.6</v>
      </c>
      <c r="H6" s="814">
        <v>2149427</v>
      </c>
      <c r="I6" s="814">
        <v>664143</v>
      </c>
      <c r="J6" s="286">
        <v>55.9</v>
      </c>
    </row>
    <row r="7" spans="1:11">
      <c r="A7" s="264">
        <v>2019</v>
      </c>
      <c r="B7" s="815" t="s">
        <v>4</v>
      </c>
      <c r="C7" s="814">
        <v>1789458</v>
      </c>
      <c r="D7" s="814">
        <v>482913</v>
      </c>
      <c r="E7" s="814">
        <v>3978381</v>
      </c>
      <c r="F7" s="814">
        <v>1175191</v>
      </c>
      <c r="G7" s="15">
        <v>48.6</v>
      </c>
      <c r="H7" s="814">
        <v>2338058</v>
      </c>
      <c r="I7" s="814">
        <v>717835</v>
      </c>
      <c r="J7" s="286">
        <v>57.8</v>
      </c>
    </row>
    <row r="8" spans="1:11">
      <c r="A8" s="264"/>
      <c r="B8" s="77" t="s">
        <v>30</v>
      </c>
      <c r="C8" s="779">
        <v>109.7</v>
      </c>
      <c r="D8" s="779">
        <v>108.6</v>
      </c>
      <c r="E8" s="779">
        <v>109.5</v>
      </c>
      <c r="F8" s="779">
        <v>108.2</v>
      </c>
      <c r="G8" s="779" t="s">
        <v>6</v>
      </c>
      <c r="H8" s="779">
        <v>108.8</v>
      </c>
      <c r="I8" s="779">
        <v>108.1</v>
      </c>
      <c r="J8" s="288" t="s">
        <v>6</v>
      </c>
    </row>
    <row r="9" spans="1:11">
      <c r="A9" s="291"/>
      <c r="B9" s="64"/>
      <c r="C9" s="806"/>
      <c r="D9" s="806"/>
      <c r="E9" s="806"/>
      <c r="F9" s="806"/>
      <c r="G9" s="804"/>
      <c r="H9" s="806"/>
      <c r="I9" s="806"/>
      <c r="J9" s="818"/>
    </row>
    <row r="10" spans="1:11">
      <c r="A10" s="264">
        <v>2019</v>
      </c>
      <c r="B10" s="64" t="s">
        <v>40</v>
      </c>
      <c r="C10" s="808">
        <v>332919</v>
      </c>
      <c r="D10" s="808">
        <v>72587</v>
      </c>
      <c r="E10" s="808">
        <v>696802</v>
      </c>
      <c r="F10" s="808">
        <v>174698</v>
      </c>
      <c r="G10" s="802">
        <v>36.299999999999997</v>
      </c>
      <c r="H10" s="808">
        <v>422317</v>
      </c>
      <c r="I10" s="808">
        <v>113750</v>
      </c>
      <c r="J10" s="289">
        <v>44.3</v>
      </c>
    </row>
    <row r="11" spans="1:11">
      <c r="A11" s="264"/>
      <c r="B11" s="819" t="s">
        <v>65</v>
      </c>
      <c r="C11" s="808">
        <v>482608</v>
      </c>
      <c r="D11" s="808">
        <v>135362</v>
      </c>
      <c r="E11" s="808">
        <v>1073204</v>
      </c>
      <c r="F11" s="808">
        <v>327529</v>
      </c>
      <c r="G11" s="802">
        <v>52.9</v>
      </c>
      <c r="H11" s="808">
        <v>635875</v>
      </c>
      <c r="I11" s="808">
        <v>203143</v>
      </c>
      <c r="J11" s="289">
        <v>63.4</v>
      </c>
    </row>
    <row r="12" spans="1:11">
      <c r="A12" s="264"/>
      <c r="B12" s="64" t="s">
        <v>66</v>
      </c>
      <c r="C12" s="808">
        <v>564018</v>
      </c>
      <c r="D12" s="808">
        <v>171277</v>
      </c>
      <c r="E12" s="808">
        <v>1377538</v>
      </c>
      <c r="F12" s="808">
        <v>421196</v>
      </c>
      <c r="G12" s="802">
        <v>63.9</v>
      </c>
      <c r="H12" s="808">
        <v>780553</v>
      </c>
      <c r="I12" s="808">
        <v>248189</v>
      </c>
      <c r="J12" s="289">
        <v>74</v>
      </c>
    </row>
    <row r="13" spans="1:11">
      <c r="A13" s="264"/>
      <c r="B13" s="64" t="s">
        <v>67</v>
      </c>
      <c r="C13" s="808">
        <v>409913</v>
      </c>
      <c r="D13" s="808">
        <v>103687</v>
      </c>
      <c r="E13" s="808">
        <v>830837</v>
      </c>
      <c r="F13" s="808">
        <v>251768</v>
      </c>
      <c r="G13" s="802">
        <v>39.799999999999997</v>
      </c>
      <c r="H13" s="808">
        <v>499313</v>
      </c>
      <c r="I13" s="808">
        <v>152753</v>
      </c>
      <c r="J13" s="289">
        <v>48.3</v>
      </c>
    </row>
    <row r="14" spans="1:11">
      <c r="A14" s="160"/>
      <c r="B14" s="77" t="s">
        <v>30</v>
      </c>
      <c r="C14" s="66">
        <v>112.7</v>
      </c>
      <c r="D14" s="66">
        <v>112.2</v>
      </c>
      <c r="E14" s="66">
        <v>109.4</v>
      </c>
      <c r="F14" s="66">
        <v>111.8</v>
      </c>
      <c r="G14" s="66" t="s">
        <v>6</v>
      </c>
      <c r="H14" s="66">
        <v>108.4</v>
      </c>
      <c r="I14" s="66">
        <v>108.1</v>
      </c>
      <c r="J14" s="290" t="s">
        <v>6</v>
      </c>
    </row>
    <row r="15" spans="1:11">
      <c r="A15" s="160"/>
      <c r="B15" s="77"/>
      <c r="C15" s="66"/>
      <c r="D15" s="66"/>
      <c r="E15" s="66"/>
      <c r="F15" s="66"/>
      <c r="G15" s="66"/>
      <c r="H15" s="66"/>
      <c r="I15" s="66"/>
      <c r="J15" s="290"/>
    </row>
    <row r="16" spans="1:11">
      <c r="A16" s="160">
        <v>2020</v>
      </c>
      <c r="B16" s="64" t="s">
        <v>40</v>
      </c>
      <c r="C16" s="808">
        <v>296419</v>
      </c>
      <c r="D16" s="808">
        <v>58567</v>
      </c>
      <c r="E16" s="808">
        <v>637336</v>
      </c>
      <c r="F16" s="808">
        <v>141013</v>
      </c>
      <c r="G16" s="802">
        <v>31.9</v>
      </c>
      <c r="H16" s="808">
        <v>369427</v>
      </c>
      <c r="I16" s="808">
        <v>88706</v>
      </c>
      <c r="J16" s="289">
        <v>37.4</v>
      </c>
    </row>
    <row r="17" spans="1:10" s="913" customFormat="1">
      <c r="A17" s="917"/>
      <c r="B17" s="819" t="s">
        <v>65</v>
      </c>
      <c r="C17" s="808">
        <v>117948</v>
      </c>
      <c r="D17" s="808">
        <v>4814</v>
      </c>
      <c r="E17" s="808">
        <v>270253</v>
      </c>
      <c r="F17" s="808">
        <v>13409</v>
      </c>
      <c r="G17" s="802">
        <v>18.2</v>
      </c>
      <c r="H17" s="808">
        <v>151729</v>
      </c>
      <c r="I17" s="808">
        <v>8890</v>
      </c>
      <c r="J17" s="289">
        <v>20.8</v>
      </c>
    </row>
    <row r="18" spans="1:10">
      <c r="A18" s="160"/>
      <c r="B18" s="77" t="s">
        <v>30</v>
      </c>
      <c r="C18" s="66">
        <v>24.4</v>
      </c>
      <c r="D18" s="66">
        <v>3.6</v>
      </c>
      <c r="E18" s="66">
        <v>25.2</v>
      </c>
      <c r="F18" s="66">
        <v>4.0999999999999996</v>
      </c>
      <c r="G18" s="66" t="s">
        <v>6</v>
      </c>
      <c r="H18" s="66">
        <v>23.9</v>
      </c>
      <c r="I18" s="66">
        <v>4.4000000000000004</v>
      </c>
      <c r="J18" s="290" t="s">
        <v>6</v>
      </c>
    </row>
    <row r="19" spans="1:10" ht="27.75" customHeight="1">
      <c r="A19" s="1422" t="s">
        <v>887</v>
      </c>
      <c r="B19" s="1422"/>
      <c r="C19" s="1422"/>
      <c r="D19" s="1422"/>
      <c r="E19" s="1422"/>
      <c r="F19" s="1422"/>
      <c r="G19" s="1422"/>
      <c r="H19" s="1422"/>
      <c r="I19" s="1422"/>
      <c r="J19" s="1422"/>
    </row>
    <row r="20" spans="1:10">
      <c r="A20" s="264">
        <v>2018</v>
      </c>
      <c r="B20" s="815" t="s">
        <v>4</v>
      </c>
      <c r="C20" s="814">
        <v>1059579</v>
      </c>
      <c r="D20" s="814">
        <v>68145</v>
      </c>
      <c r="E20" s="814">
        <v>5249983</v>
      </c>
      <c r="F20" s="814">
        <v>287353</v>
      </c>
      <c r="G20" s="15">
        <v>40.799999999999997</v>
      </c>
      <c r="H20" s="15" t="s">
        <v>6</v>
      </c>
      <c r="I20" s="15" t="s">
        <v>6</v>
      </c>
      <c r="J20" s="286" t="s">
        <v>6</v>
      </c>
    </row>
    <row r="21" spans="1:10">
      <c r="A21" s="264">
        <v>2019</v>
      </c>
      <c r="B21" s="815" t="s">
        <v>4</v>
      </c>
      <c r="C21" s="814">
        <v>1057254</v>
      </c>
      <c r="D21" s="814">
        <v>72949</v>
      </c>
      <c r="E21" s="814">
        <v>5370480</v>
      </c>
      <c r="F21" s="814">
        <v>319509</v>
      </c>
      <c r="G21" s="15">
        <v>40.9</v>
      </c>
      <c r="H21" s="15" t="s">
        <v>6</v>
      </c>
      <c r="I21" s="15" t="s">
        <v>6</v>
      </c>
      <c r="J21" s="286" t="s">
        <v>6</v>
      </c>
    </row>
    <row r="22" spans="1:10">
      <c r="A22" s="264"/>
      <c r="B22" s="77" t="s">
        <v>30</v>
      </c>
      <c r="C22" s="779">
        <v>99.8</v>
      </c>
      <c r="D22" s="779">
        <v>107</v>
      </c>
      <c r="E22" s="779">
        <v>102.3</v>
      </c>
      <c r="F22" s="779">
        <v>111.2</v>
      </c>
      <c r="G22" s="779" t="s">
        <v>6</v>
      </c>
      <c r="H22" s="779" t="s">
        <v>6</v>
      </c>
      <c r="I22" s="779" t="s">
        <v>6</v>
      </c>
      <c r="J22" s="288" t="s">
        <v>6</v>
      </c>
    </row>
    <row r="23" spans="1:10">
      <c r="A23" s="264"/>
      <c r="B23" s="77"/>
      <c r="C23" s="808"/>
      <c r="D23" s="808"/>
      <c r="E23" s="808"/>
      <c r="F23" s="808"/>
      <c r="G23" s="802"/>
      <c r="H23" s="802"/>
      <c r="I23" s="802"/>
      <c r="J23" s="289"/>
    </row>
    <row r="24" spans="1:10">
      <c r="A24" s="291">
        <v>2018</v>
      </c>
      <c r="B24" s="64" t="s">
        <v>66</v>
      </c>
      <c r="C24" s="806">
        <v>647139</v>
      </c>
      <c r="D24" s="806">
        <v>35308</v>
      </c>
      <c r="E24" s="806">
        <v>3444189</v>
      </c>
      <c r="F24" s="806">
        <v>149892</v>
      </c>
      <c r="G24" s="804">
        <v>50.9</v>
      </c>
      <c r="H24" s="806" t="s">
        <v>6</v>
      </c>
      <c r="I24" s="806" t="s">
        <v>6</v>
      </c>
      <c r="J24" s="818" t="s">
        <v>6</v>
      </c>
    </row>
    <row r="25" spans="1:10">
      <c r="A25" s="291"/>
      <c r="B25" s="64" t="s">
        <v>67</v>
      </c>
      <c r="C25" s="806">
        <v>89117</v>
      </c>
      <c r="D25" s="806">
        <v>9379</v>
      </c>
      <c r="E25" s="806">
        <v>370072</v>
      </c>
      <c r="F25" s="806">
        <v>42810</v>
      </c>
      <c r="G25" s="804">
        <v>24.5</v>
      </c>
      <c r="H25" s="806" t="s">
        <v>6</v>
      </c>
      <c r="I25" s="806" t="s">
        <v>6</v>
      </c>
      <c r="J25" s="818" t="s">
        <v>6</v>
      </c>
    </row>
    <row r="26" spans="1:10">
      <c r="A26" s="291"/>
      <c r="B26" s="64"/>
      <c r="C26" s="806"/>
      <c r="D26" s="806"/>
      <c r="E26" s="806"/>
      <c r="F26" s="806"/>
      <c r="G26" s="804"/>
      <c r="H26" s="806"/>
      <c r="I26" s="806"/>
      <c r="J26" s="818"/>
    </row>
    <row r="27" spans="1:10">
      <c r="A27" s="264">
        <v>2019</v>
      </c>
      <c r="B27" s="64" t="s">
        <v>40</v>
      </c>
      <c r="C27" s="808">
        <v>74133</v>
      </c>
      <c r="D27" s="808">
        <v>7598</v>
      </c>
      <c r="E27" s="808">
        <v>328954</v>
      </c>
      <c r="F27" s="808">
        <v>37476</v>
      </c>
      <c r="G27" s="802">
        <v>24.8</v>
      </c>
      <c r="H27" s="808" t="s">
        <v>6</v>
      </c>
      <c r="I27" s="808" t="s">
        <v>6</v>
      </c>
      <c r="J27" s="289" t="s">
        <v>6</v>
      </c>
    </row>
    <row r="28" spans="1:10">
      <c r="A28" s="264"/>
      <c r="B28" s="819" t="s">
        <v>65</v>
      </c>
      <c r="C28" s="808">
        <v>267594</v>
      </c>
      <c r="D28" s="808">
        <v>15753</v>
      </c>
      <c r="E28" s="808">
        <v>1181616</v>
      </c>
      <c r="F28" s="808">
        <v>60463</v>
      </c>
      <c r="G28" s="802">
        <v>34.9</v>
      </c>
      <c r="H28" s="808" t="s">
        <v>6</v>
      </c>
      <c r="I28" s="808" t="s">
        <v>6</v>
      </c>
      <c r="J28" s="289" t="s">
        <v>6</v>
      </c>
    </row>
    <row r="29" spans="1:10">
      <c r="A29" s="264"/>
      <c r="B29" s="64" t="s">
        <v>66</v>
      </c>
      <c r="C29" s="808">
        <v>625759</v>
      </c>
      <c r="D29" s="808">
        <v>40114</v>
      </c>
      <c r="E29" s="808">
        <v>3471413</v>
      </c>
      <c r="F29" s="808">
        <v>178790</v>
      </c>
      <c r="G29" s="802">
        <v>50.9</v>
      </c>
      <c r="H29" s="808" t="s">
        <v>6</v>
      </c>
      <c r="I29" s="808" t="s">
        <v>6</v>
      </c>
      <c r="J29" s="289" t="s">
        <v>6</v>
      </c>
    </row>
    <row r="30" spans="1:10">
      <c r="A30" s="264"/>
      <c r="B30" s="64" t="s">
        <v>67</v>
      </c>
      <c r="C30" s="808">
        <v>89768</v>
      </c>
      <c r="D30" s="808">
        <v>9484</v>
      </c>
      <c r="E30" s="808">
        <v>388497</v>
      </c>
      <c r="F30" s="808">
        <v>42780</v>
      </c>
      <c r="G30" s="802">
        <v>24.3</v>
      </c>
      <c r="H30" s="808" t="s">
        <v>6</v>
      </c>
      <c r="I30" s="808" t="s">
        <v>6</v>
      </c>
      <c r="J30" s="289" t="s">
        <v>6</v>
      </c>
    </row>
    <row r="31" spans="1:10">
      <c r="A31" s="264"/>
      <c r="B31" s="77" t="s">
        <v>30</v>
      </c>
      <c r="C31" s="66">
        <v>100.7</v>
      </c>
      <c r="D31" s="66">
        <v>101.1</v>
      </c>
      <c r="E31" s="66">
        <v>105</v>
      </c>
      <c r="F31" s="66">
        <v>99.9</v>
      </c>
      <c r="G31" s="66" t="s">
        <v>6</v>
      </c>
      <c r="H31" s="820" t="s">
        <v>6</v>
      </c>
      <c r="I31" s="820" t="s">
        <v>6</v>
      </c>
      <c r="J31" s="290" t="s">
        <v>6</v>
      </c>
    </row>
    <row r="32" spans="1:10" ht="15" customHeight="1">
      <c r="A32" s="160"/>
      <c r="B32" s="77"/>
      <c r="C32" s="66"/>
      <c r="D32" s="66"/>
      <c r="E32" s="66"/>
      <c r="F32" s="66"/>
      <c r="G32" s="66"/>
      <c r="H32" s="66"/>
      <c r="I32" s="66"/>
      <c r="J32" s="290"/>
    </row>
    <row r="33" spans="1:10" ht="16.5" customHeight="1">
      <c r="A33" s="160">
        <v>2020</v>
      </c>
      <c r="B33" s="64" t="s">
        <v>40</v>
      </c>
      <c r="C33" s="808">
        <v>61756</v>
      </c>
      <c r="D33" s="808">
        <v>6599</v>
      </c>
      <c r="E33" s="808">
        <v>291591</v>
      </c>
      <c r="F33" s="808">
        <v>35213</v>
      </c>
      <c r="G33" s="802">
        <v>22.4</v>
      </c>
      <c r="H33" s="66" t="s">
        <v>6</v>
      </c>
      <c r="I33" s="66" t="s">
        <v>6</v>
      </c>
      <c r="J33" s="290" t="s">
        <v>6</v>
      </c>
    </row>
    <row r="34" spans="1:10" s="913" customFormat="1" ht="16.5" customHeight="1">
      <c r="A34" s="917"/>
      <c r="B34" s="819" t="s">
        <v>65</v>
      </c>
      <c r="C34" s="808">
        <v>92239</v>
      </c>
      <c r="D34" s="808">
        <v>2121</v>
      </c>
      <c r="E34" s="808">
        <v>392232</v>
      </c>
      <c r="F34" s="808">
        <v>19317</v>
      </c>
      <c r="G34" s="802">
        <v>17.899999999999999</v>
      </c>
      <c r="H34" s="66" t="s">
        <v>6</v>
      </c>
      <c r="I34" s="66" t="s">
        <v>6</v>
      </c>
      <c r="J34" s="290" t="s">
        <v>6</v>
      </c>
    </row>
    <row r="35" spans="1:10">
      <c r="A35" s="160"/>
      <c r="B35" s="77" t="s">
        <v>30</v>
      </c>
      <c r="C35" s="66">
        <v>34.5</v>
      </c>
      <c r="D35" s="66">
        <v>13.5</v>
      </c>
      <c r="E35" s="66">
        <v>33.200000000000003</v>
      </c>
      <c r="F35" s="66">
        <v>31.9</v>
      </c>
      <c r="G35" s="66" t="s">
        <v>6</v>
      </c>
      <c r="H35" s="66" t="s">
        <v>6</v>
      </c>
      <c r="I35" s="66" t="s">
        <v>6</v>
      </c>
      <c r="J35" s="290" t="s">
        <v>6</v>
      </c>
    </row>
    <row r="36" spans="1:10" ht="27" customHeight="1">
      <c r="A36" s="1642" t="s">
        <v>443</v>
      </c>
      <c r="B36" s="1642"/>
      <c r="C36" s="1642"/>
      <c r="D36" s="1642"/>
      <c r="E36" s="1642"/>
      <c r="F36" s="1642"/>
      <c r="G36" s="1642"/>
      <c r="H36" s="1642"/>
      <c r="I36" s="1642"/>
      <c r="J36" s="1642"/>
    </row>
    <row r="37" spans="1:10" ht="22.5" customHeight="1">
      <c r="A37" s="1643" t="s">
        <v>444</v>
      </c>
      <c r="B37" s="1643"/>
      <c r="C37" s="1643"/>
      <c r="D37" s="1643"/>
      <c r="E37" s="1643"/>
      <c r="F37" s="1643"/>
      <c r="G37" s="1643"/>
      <c r="H37" s="1643"/>
      <c r="I37" s="1643"/>
      <c r="J37" s="1643"/>
    </row>
  </sheetData>
  <mergeCells count="12">
    <mergeCell ref="A5:J5"/>
    <mergeCell ref="A19:J19"/>
    <mergeCell ref="A36:J36"/>
    <mergeCell ref="A37:J37"/>
    <mergeCell ref="A1:F1"/>
    <mergeCell ref="A2:F2"/>
    <mergeCell ref="A3:B4"/>
    <mergeCell ref="C3:C4"/>
    <mergeCell ref="E3:E4"/>
    <mergeCell ref="G3:G4"/>
    <mergeCell ref="H3:H4"/>
    <mergeCell ref="J3:J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5"/>
  <sheetViews>
    <sheetView showGridLines="0" zoomScaleNormal="100" workbookViewId="0">
      <selection activeCell="B1" sqref="B1"/>
    </sheetView>
  </sheetViews>
  <sheetFormatPr defaultRowHeight="15"/>
  <cols>
    <col min="1" max="1" width="6.42578125" style="49" customWidth="1"/>
    <col min="2" max="2" width="17.85546875" style="49" customWidth="1"/>
    <col min="3" max="12" width="13.28515625" style="49" customWidth="1"/>
  </cols>
  <sheetData>
    <row r="1" spans="1:13" ht="15.75">
      <c r="A1" s="256" t="s">
        <v>1167</v>
      </c>
      <c r="B1" s="256"/>
      <c r="C1" s="262"/>
      <c r="D1" s="260"/>
      <c r="E1" s="36"/>
      <c r="F1" s="36"/>
      <c r="G1" s="36"/>
      <c r="H1" s="36"/>
      <c r="I1" s="36"/>
      <c r="J1" s="292"/>
      <c r="K1" s="739" t="s">
        <v>0</v>
      </c>
      <c r="L1" s="738"/>
    </row>
    <row r="2" spans="1:13" s="557" customFormat="1" ht="15.75">
      <c r="A2" s="536" t="s">
        <v>1168</v>
      </c>
      <c r="B2" s="536"/>
      <c r="C2" s="560"/>
      <c r="D2" s="561"/>
      <c r="E2" s="556"/>
      <c r="F2" s="556"/>
      <c r="G2" s="556"/>
      <c r="H2" s="556"/>
      <c r="I2" s="556"/>
      <c r="J2" s="562"/>
      <c r="K2" s="738" t="s">
        <v>1</v>
      </c>
      <c r="L2" s="738"/>
      <c r="M2" s="649"/>
    </row>
    <row r="3" spans="1:13">
      <c r="A3" s="257"/>
      <c r="B3" s="257"/>
      <c r="C3" s="119"/>
      <c r="D3" s="261"/>
      <c r="E3" s="36"/>
      <c r="F3" s="36"/>
      <c r="G3" s="36"/>
      <c r="H3" s="36"/>
      <c r="I3" s="36"/>
      <c r="J3" s="36"/>
      <c r="K3" s="36"/>
      <c r="L3" s="36"/>
    </row>
    <row r="4" spans="1:13">
      <c r="A4" s="1648" t="s">
        <v>1292</v>
      </c>
      <c r="B4" s="1648"/>
      <c r="C4" s="1648"/>
      <c r="D4" s="1648"/>
      <c r="E4" s="1648"/>
      <c r="F4" s="293"/>
      <c r="G4" s="294"/>
      <c r="H4" s="294"/>
      <c r="I4" s="294"/>
      <c r="J4" s="292"/>
      <c r="K4" s="1649"/>
      <c r="L4" s="1649"/>
    </row>
    <row r="5" spans="1:13">
      <c r="A5" s="1650" t="s">
        <v>648</v>
      </c>
      <c r="B5" s="1650"/>
      <c r="C5" s="1650"/>
      <c r="D5" s="1650"/>
      <c r="E5" s="1650"/>
      <c r="F5" s="293"/>
      <c r="G5" s="295"/>
      <c r="H5" s="294"/>
      <c r="I5" s="294"/>
      <c r="J5" s="292"/>
      <c r="K5" s="1651"/>
      <c r="L5" s="1651"/>
    </row>
    <row r="6" spans="1:13">
      <c r="A6" s="1436" t="s">
        <v>649</v>
      </c>
      <c r="B6" s="1437"/>
      <c r="C6" s="1653" t="s">
        <v>652</v>
      </c>
      <c r="D6" s="1654"/>
      <c r="E6" s="1654"/>
      <c r="F6" s="1654"/>
      <c r="G6" s="1654"/>
      <c r="H6" s="1654"/>
      <c r="I6" s="1654"/>
      <c r="J6" s="1654"/>
      <c r="K6" s="1654"/>
      <c r="L6" s="1655"/>
    </row>
    <row r="7" spans="1:13">
      <c r="A7" s="1392"/>
      <c r="B7" s="1393"/>
      <c r="C7" s="1656" t="s">
        <v>650</v>
      </c>
      <c r="D7" s="1657" t="s">
        <v>653</v>
      </c>
      <c r="E7" s="1658"/>
      <c r="F7" s="1658"/>
      <c r="G7" s="1659"/>
      <c r="H7" s="1657" t="s">
        <v>654</v>
      </c>
      <c r="I7" s="1658"/>
      <c r="J7" s="1658"/>
      <c r="K7" s="1658"/>
      <c r="L7" s="1658"/>
    </row>
    <row r="8" spans="1:13" ht="96.75" customHeight="1">
      <c r="A8" s="1440"/>
      <c r="B8" s="1652"/>
      <c r="C8" s="1654"/>
      <c r="D8" s="112" t="s">
        <v>651</v>
      </c>
      <c r="E8" s="112" t="s">
        <v>655</v>
      </c>
      <c r="F8" s="112" t="s">
        <v>656</v>
      </c>
      <c r="G8" s="112" t="s">
        <v>657</v>
      </c>
      <c r="H8" s="112" t="s">
        <v>651</v>
      </c>
      <c r="I8" s="112" t="s">
        <v>655</v>
      </c>
      <c r="J8" s="112" t="s">
        <v>658</v>
      </c>
      <c r="K8" s="112" t="s">
        <v>657</v>
      </c>
      <c r="L8" s="259" t="s">
        <v>659</v>
      </c>
    </row>
    <row r="9" spans="1:13">
      <c r="A9" s="296">
        <v>2017</v>
      </c>
      <c r="B9" s="297" t="s">
        <v>149</v>
      </c>
      <c r="C9" s="300">
        <v>3.9</v>
      </c>
      <c r="D9" s="300">
        <v>6.8</v>
      </c>
      <c r="E9" s="300">
        <v>0.2</v>
      </c>
      <c r="F9" s="300">
        <v>3.7</v>
      </c>
      <c r="G9" s="300">
        <v>-2.1</v>
      </c>
      <c r="H9" s="300">
        <v>1</v>
      </c>
      <c r="I9" s="300">
        <v>5.5</v>
      </c>
      <c r="J9" s="300">
        <v>4.3</v>
      </c>
      <c r="K9" s="300">
        <v>0</v>
      </c>
      <c r="L9" s="301">
        <v>7</v>
      </c>
    </row>
    <row r="10" spans="1:13">
      <c r="A10" s="296"/>
      <c r="B10" s="297" t="s">
        <v>178</v>
      </c>
      <c r="C10" s="300">
        <v>8.6999999999999993</v>
      </c>
      <c r="D10" s="300">
        <v>8.1999999999999993</v>
      </c>
      <c r="E10" s="300">
        <v>1.4</v>
      </c>
      <c r="F10" s="300">
        <v>6.3</v>
      </c>
      <c r="G10" s="300">
        <v>-6.5</v>
      </c>
      <c r="H10" s="300">
        <v>9.1999999999999993</v>
      </c>
      <c r="I10" s="300">
        <v>12.2</v>
      </c>
      <c r="J10" s="300">
        <v>16.899999999999999</v>
      </c>
      <c r="K10" s="300">
        <v>11.3</v>
      </c>
      <c r="L10" s="301">
        <v>5.9</v>
      </c>
    </row>
    <row r="11" spans="1:13">
      <c r="A11" s="296"/>
      <c r="B11" s="297" t="s">
        <v>179</v>
      </c>
      <c r="C11" s="300">
        <v>11.4</v>
      </c>
      <c r="D11" s="300">
        <v>9.4</v>
      </c>
      <c r="E11" s="300">
        <v>9.1999999999999993</v>
      </c>
      <c r="F11" s="300">
        <v>7.3</v>
      </c>
      <c r="G11" s="300">
        <v>-1.6</v>
      </c>
      <c r="H11" s="300">
        <v>13.4</v>
      </c>
      <c r="I11" s="300">
        <v>21.6</v>
      </c>
      <c r="J11" s="300">
        <v>20</v>
      </c>
      <c r="K11" s="300">
        <v>11.7</v>
      </c>
      <c r="L11" s="301">
        <v>2</v>
      </c>
    </row>
    <row r="12" spans="1:13">
      <c r="A12" s="132"/>
      <c r="B12" s="297" t="s">
        <v>15</v>
      </c>
      <c r="C12" s="300">
        <v>10.5</v>
      </c>
      <c r="D12" s="300">
        <v>4.0999999999999996</v>
      </c>
      <c r="E12" s="300">
        <v>18.2</v>
      </c>
      <c r="F12" s="300">
        <v>23.7</v>
      </c>
      <c r="G12" s="300">
        <v>2.6</v>
      </c>
      <c r="H12" s="300">
        <v>16.8</v>
      </c>
      <c r="I12" s="300">
        <v>18.3</v>
      </c>
      <c r="J12" s="300">
        <v>18.8</v>
      </c>
      <c r="K12" s="300">
        <v>14.9</v>
      </c>
      <c r="L12" s="302">
        <v>10</v>
      </c>
    </row>
    <row r="13" spans="1:13">
      <c r="A13" s="132"/>
      <c r="B13" s="297" t="s">
        <v>16</v>
      </c>
      <c r="C13" s="300">
        <v>12.7</v>
      </c>
      <c r="D13" s="300">
        <v>10.1</v>
      </c>
      <c r="E13" s="300">
        <v>13.5</v>
      </c>
      <c r="F13" s="300">
        <v>10.5</v>
      </c>
      <c r="G13" s="300">
        <v>2.2000000000000002</v>
      </c>
      <c r="H13" s="300">
        <v>15.3</v>
      </c>
      <c r="I13" s="300">
        <v>15.4</v>
      </c>
      <c r="J13" s="300">
        <v>17.8</v>
      </c>
      <c r="K13" s="300">
        <v>12.2</v>
      </c>
      <c r="L13" s="302">
        <v>0.3</v>
      </c>
    </row>
    <row r="14" spans="1:13">
      <c r="A14" s="132"/>
      <c r="B14" s="263" t="s">
        <v>17</v>
      </c>
      <c r="C14" s="300">
        <v>5.0999999999999996</v>
      </c>
      <c r="D14" s="300">
        <v>4.7</v>
      </c>
      <c r="E14" s="300">
        <v>8.4</v>
      </c>
      <c r="F14" s="300">
        <v>8.1</v>
      </c>
      <c r="G14" s="300">
        <v>-5.5</v>
      </c>
      <c r="H14" s="300">
        <v>5.4</v>
      </c>
      <c r="I14" s="300">
        <v>5.2</v>
      </c>
      <c r="J14" s="300">
        <v>9.5</v>
      </c>
      <c r="K14" s="300">
        <v>7.9</v>
      </c>
      <c r="L14" s="302">
        <v>5.2</v>
      </c>
    </row>
    <row r="15" spans="1:13">
      <c r="A15" s="296"/>
      <c r="B15" s="297" t="s">
        <v>5</v>
      </c>
      <c r="C15" s="300">
        <v>7.1</v>
      </c>
      <c r="D15" s="300">
        <v>2.6</v>
      </c>
      <c r="E15" s="300">
        <v>7.1</v>
      </c>
      <c r="F15" s="300">
        <v>14.8</v>
      </c>
      <c r="G15" s="300">
        <v>-0.6</v>
      </c>
      <c r="H15" s="300">
        <v>11.6</v>
      </c>
      <c r="I15" s="300">
        <v>13.7</v>
      </c>
      <c r="J15" s="300">
        <v>17.899999999999999</v>
      </c>
      <c r="K15" s="300">
        <v>9</v>
      </c>
      <c r="L15" s="302">
        <v>3.1</v>
      </c>
    </row>
    <row r="16" spans="1:13">
      <c r="A16" s="296"/>
      <c r="B16" s="297" t="s">
        <v>7</v>
      </c>
      <c r="C16" s="300">
        <v>7.3</v>
      </c>
      <c r="D16" s="300">
        <v>1.4</v>
      </c>
      <c r="E16" s="300">
        <v>9.9</v>
      </c>
      <c r="F16" s="300">
        <v>11.6</v>
      </c>
      <c r="G16" s="300">
        <v>-1.5</v>
      </c>
      <c r="H16" s="300">
        <v>13.2</v>
      </c>
      <c r="I16" s="300">
        <v>14.4</v>
      </c>
      <c r="J16" s="300">
        <v>17.2</v>
      </c>
      <c r="K16" s="300">
        <v>13.5</v>
      </c>
      <c r="L16" s="302">
        <v>6.1</v>
      </c>
    </row>
    <row r="17" spans="1:12">
      <c r="A17" s="296"/>
      <c r="B17" s="263" t="s">
        <v>8</v>
      </c>
      <c r="C17" s="300">
        <v>10.199999999999999</v>
      </c>
      <c r="D17" s="300">
        <v>5.3</v>
      </c>
      <c r="E17" s="300">
        <v>8.4</v>
      </c>
      <c r="F17" s="300">
        <v>12.7</v>
      </c>
      <c r="G17" s="300">
        <v>0.3</v>
      </c>
      <c r="H17" s="300">
        <v>15</v>
      </c>
      <c r="I17" s="300">
        <v>13.6</v>
      </c>
      <c r="J17" s="300">
        <v>18.7</v>
      </c>
      <c r="K17" s="300">
        <v>16.5</v>
      </c>
      <c r="L17" s="302">
        <v>6.3</v>
      </c>
    </row>
    <row r="18" spans="1:12">
      <c r="A18" s="132"/>
      <c r="B18" s="297" t="s">
        <v>9</v>
      </c>
      <c r="C18" s="300">
        <v>9.8000000000000007</v>
      </c>
      <c r="D18" s="300">
        <v>3.3</v>
      </c>
      <c r="E18" s="300">
        <v>6.1</v>
      </c>
      <c r="F18" s="300">
        <v>11.7</v>
      </c>
      <c r="G18" s="300">
        <v>4.3</v>
      </c>
      <c r="H18" s="300">
        <v>16.2</v>
      </c>
      <c r="I18" s="300">
        <v>7.2</v>
      </c>
      <c r="J18" s="300">
        <v>11.6</v>
      </c>
      <c r="K18" s="300">
        <v>9</v>
      </c>
      <c r="L18" s="301">
        <v>0.5</v>
      </c>
    </row>
    <row r="19" spans="1:12">
      <c r="A19" s="132"/>
      <c r="B19" s="297" t="s">
        <v>10</v>
      </c>
      <c r="C19" s="300">
        <v>6.5</v>
      </c>
      <c r="D19" s="300">
        <v>5.2</v>
      </c>
      <c r="E19" s="300">
        <v>10.9</v>
      </c>
      <c r="F19" s="300">
        <v>12.5</v>
      </c>
      <c r="G19" s="300">
        <v>5.6</v>
      </c>
      <c r="H19" s="300">
        <v>7.7</v>
      </c>
      <c r="I19" s="300">
        <v>4.5</v>
      </c>
      <c r="J19" s="300">
        <v>5.4</v>
      </c>
      <c r="K19" s="300">
        <v>6.6</v>
      </c>
      <c r="L19" s="301">
        <v>0</v>
      </c>
    </row>
    <row r="20" spans="1:12">
      <c r="A20" s="132"/>
      <c r="B20" s="297" t="s">
        <v>11</v>
      </c>
      <c r="C20" s="300">
        <v>3.1</v>
      </c>
      <c r="D20" s="300">
        <v>4.8</v>
      </c>
      <c r="E20" s="300">
        <v>5.3</v>
      </c>
      <c r="F20" s="300">
        <v>8.4</v>
      </c>
      <c r="G20" s="300">
        <v>-2.1</v>
      </c>
      <c r="H20" s="300">
        <v>1.3</v>
      </c>
      <c r="I20" s="300">
        <v>-1.6</v>
      </c>
      <c r="J20" s="300">
        <v>3.4</v>
      </c>
      <c r="K20" s="300">
        <v>-0.1</v>
      </c>
      <c r="L20" s="301">
        <v>-2.8</v>
      </c>
    </row>
    <row r="21" spans="1:12">
      <c r="A21" s="299"/>
      <c r="B21" s="297"/>
      <c r="D21" s="298"/>
      <c r="E21" s="298"/>
      <c r="F21" s="298"/>
      <c r="G21" s="298"/>
      <c r="H21" s="298"/>
      <c r="I21" s="298"/>
      <c r="J21" s="298"/>
      <c r="K21" s="298"/>
      <c r="L21" s="65"/>
    </row>
    <row r="22" spans="1:12">
      <c r="A22" s="296">
        <v>2018</v>
      </c>
      <c r="B22" s="297" t="s">
        <v>149</v>
      </c>
      <c r="C22" s="300">
        <v>11.4</v>
      </c>
      <c r="D22" s="300">
        <v>14.6</v>
      </c>
      <c r="E22" s="300">
        <v>13.8</v>
      </c>
      <c r="F22" s="300">
        <v>11.5</v>
      </c>
      <c r="G22" s="300">
        <v>2.5</v>
      </c>
      <c r="H22" s="300">
        <v>8.1999999999999993</v>
      </c>
      <c r="I22" s="300">
        <v>7.9</v>
      </c>
      <c r="J22" s="300">
        <v>12.7</v>
      </c>
      <c r="K22" s="300">
        <v>4</v>
      </c>
      <c r="L22" s="301">
        <v>4.9000000000000004</v>
      </c>
    </row>
    <row r="23" spans="1:12">
      <c r="A23" s="296"/>
      <c r="B23" s="297" t="s">
        <v>178</v>
      </c>
      <c r="C23" s="300">
        <v>13.1</v>
      </c>
      <c r="D23" s="300">
        <v>11.1</v>
      </c>
      <c r="E23" s="300">
        <v>13.1</v>
      </c>
      <c r="F23" s="300">
        <v>12</v>
      </c>
      <c r="G23" s="300">
        <v>8</v>
      </c>
      <c r="H23" s="300">
        <v>15.1</v>
      </c>
      <c r="I23" s="300">
        <v>17</v>
      </c>
      <c r="J23" s="300">
        <v>19.3</v>
      </c>
      <c r="K23" s="300">
        <v>10.3</v>
      </c>
      <c r="L23" s="301">
        <v>6.7</v>
      </c>
    </row>
    <row r="24" spans="1:12">
      <c r="A24" s="296"/>
      <c r="B24" s="297" t="s">
        <v>179</v>
      </c>
      <c r="C24" s="300">
        <v>14.8</v>
      </c>
      <c r="D24" s="300">
        <v>10.4</v>
      </c>
      <c r="E24" s="300">
        <v>16.899999999999999</v>
      </c>
      <c r="F24" s="300">
        <v>10.6</v>
      </c>
      <c r="G24" s="300">
        <v>-1.4</v>
      </c>
      <c r="H24" s="300">
        <v>19.2</v>
      </c>
      <c r="I24" s="300">
        <v>17.5</v>
      </c>
      <c r="J24" s="300">
        <v>22.7</v>
      </c>
      <c r="K24" s="300">
        <v>9.4</v>
      </c>
      <c r="L24" s="301">
        <v>9.6</v>
      </c>
    </row>
    <row r="25" spans="1:12">
      <c r="A25" s="132"/>
      <c r="B25" s="297" t="s">
        <v>15</v>
      </c>
      <c r="C25" s="300">
        <v>19</v>
      </c>
      <c r="D25" s="300">
        <v>15.7</v>
      </c>
      <c r="E25" s="300">
        <v>19.600000000000001</v>
      </c>
      <c r="F25" s="300">
        <v>18.3</v>
      </c>
      <c r="G25" s="300">
        <v>1.9</v>
      </c>
      <c r="H25" s="300">
        <v>22.2</v>
      </c>
      <c r="I25" s="300">
        <v>22.6</v>
      </c>
      <c r="J25" s="300">
        <v>26.1</v>
      </c>
      <c r="K25" s="300">
        <v>14.3</v>
      </c>
      <c r="L25" s="302">
        <v>12.2</v>
      </c>
    </row>
    <row r="26" spans="1:12">
      <c r="A26" s="132"/>
      <c r="B26" s="297" t="s">
        <v>16</v>
      </c>
      <c r="C26" s="300">
        <v>13.6</v>
      </c>
      <c r="D26" s="300">
        <v>14.3</v>
      </c>
      <c r="E26" s="300">
        <v>15.6</v>
      </c>
      <c r="F26" s="300">
        <v>13.4</v>
      </c>
      <c r="G26" s="300">
        <v>3.9</v>
      </c>
      <c r="H26" s="300">
        <v>12.8</v>
      </c>
      <c r="I26" s="300">
        <v>17.2</v>
      </c>
      <c r="J26" s="300">
        <v>14.7</v>
      </c>
      <c r="K26" s="300">
        <v>5.9</v>
      </c>
      <c r="L26" s="302">
        <v>8</v>
      </c>
    </row>
    <row r="27" spans="1:12">
      <c r="A27" s="132"/>
      <c r="B27" s="263" t="s">
        <v>17</v>
      </c>
      <c r="C27" s="300">
        <v>14.5</v>
      </c>
      <c r="D27" s="300">
        <v>13.3</v>
      </c>
      <c r="E27" s="300">
        <v>15.7</v>
      </c>
      <c r="F27" s="300">
        <v>14.1</v>
      </c>
      <c r="G27" s="300">
        <v>1.7</v>
      </c>
      <c r="H27" s="300">
        <v>15.6</v>
      </c>
      <c r="I27" s="300">
        <v>17.2</v>
      </c>
      <c r="J27" s="300">
        <v>14.2</v>
      </c>
      <c r="K27" s="300">
        <v>8.6</v>
      </c>
      <c r="L27" s="302">
        <v>12.7</v>
      </c>
    </row>
    <row r="28" spans="1:12">
      <c r="A28" s="296"/>
      <c r="B28" s="297" t="s">
        <v>5</v>
      </c>
      <c r="C28" s="300">
        <v>14.8</v>
      </c>
      <c r="D28" s="300">
        <v>14.7</v>
      </c>
      <c r="E28" s="300">
        <v>12.5</v>
      </c>
      <c r="F28" s="300">
        <v>10.5</v>
      </c>
      <c r="G28" s="300">
        <v>2</v>
      </c>
      <c r="H28" s="300">
        <v>14.9</v>
      </c>
      <c r="I28" s="300">
        <v>18.899999999999999</v>
      </c>
      <c r="J28" s="300">
        <v>21</v>
      </c>
      <c r="K28" s="300">
        <v>10.9</v>
      </c>
      <c r="L28" s="302">
        <v>13.9</v>
      </c>
    </row>
    <row r="29" spans="1:12">
      <c r="A29" s="296"/>
      <c r="B29" s="297" t="s">
        <v>7</v>
      </c>
      <c r="C29" s="300">
        <v>12.4</v>
      </c>
      <c r="D29" s="300">
        <v>13.1</v>
      </c>
      <c r="E29" s="300">
        <v>9.9</v>
      </c>
      <c r="F29" s="300">
        <v>12.6</v>
      </c>
      <c r="G29" s="300">
        <v>7.4</v>
      </c>
      <c r="H29" s="300">
        <v>11.7</v>
      </c>
      <c r="I29" s="300">
        <v>14.1</v>
      </c>
      <c r="J29" s="300">
        <v>16</v>
      </c>
      <c r="K29" s="300">
        <v>11.3</v>
      </c>
      <c r="L29" s="302">
        <v>4.0999999999999996</v>
      </c>
    </row>
    <row r="30" spans="1:12">
      <c r="A30" s="296"/>
      <c r="B30" s="263" t="s">
        <v>8</v>
      </c>
      <c r="C30" s="300">
        <v>15.4</v>
      </c>
      <c r="D30" s="300">
        <v>13.6</v>
      </c>
      <c r="E30" s="300">
        <v>9.3000000000000007</v>
      </c>
      <c r="F30" s="300">
        <v>12.8</v>
      </c>
      <c r="G30" s="300">
        <v>0.4</v>
      </c>
      <c r="H30" s="300">
        <v>17.2</v>
      </c>
      <c r="I30" s="300">
        <v>13.9</v>
      </c>
      <c r="J30" s="300">
        <v>16.7</v>
      </c>
      <c r="K30" s="300">
        <v>16.600000000000001</v>
      </c>
      <c r="L30" s="302">
        <v>7.3</v>
      </c>
    </row>
    <row r="31" spans="1:12">
      <c r="A31" s="132"/>
      <c r="B31" s="297" t="s">
        <v>9</v>
      </c>
      <c r="C31" s="300">
        <v>10.6</v>
      </c>
      <c r="D31" s="300">
        <v>11</v>
      </c>
      <c r="E31" s="300">
        <v>11.2</v>
      </c>
      <c r="F31" s="300">
        <v>7</v>
      </c>
      <c r="G31" s="300">
        <v>-1.1000000000000001</v>
      </c>
      <c r="H31" s="300">
        <v>10.1</v>
      </c>
      <c r="I31" s="300">
        <v>11.6</v>
      </c>
      <c r="J31" s="300">
        <v>10.8</v>
      </c>
      <c r="K31" s="300">
        <v>9</v>
      </c>
      <c r="L31" s="302">
        <v>4.4000000000000004</v>
      </c>
    </row>
    <row r="32" spans="1:12">
      <c r="A32" s="132"/>
      <c r="B32" s="297" t="s">
        <v>10</v>
      </c>
      <c r="C32" s="300">
        <v>11.4</v>
      </c>
      <c r="D32" s="300">
        <v>12</v>
      </c>
      <c r="E32" s="300">
        <v>11.2</v>
      </c>
      <c r="F32" s="300">
        <v>15.4</v>
      </c>
      <c r="G32" s="300">
        <v>1.8</v>
      </c>
      <c r="H32" s="300">
        <v>10.8</v>
      </c>
      <c r="I32" s="300">
        <v>10.199999999999999</v>
      </c>
      <c r="J32" s="300">
        <v>7.2</v>
      </c>
      <c r="K32" s="300">
        <v>8.1999999999999993</v>
      </c>
      <c r="L32" s="302">
        <v>2.4</v>
      </c>
    </row>
    <row r="33" spans="1:12">
      <c r="A33" s="132"/>
      <c r="B33" s="297" t="s">
        <v>11</v>
      </c>
      <c r="C33" s="300">
        <v>9.1999999999999993</v>
      </c>
      <c r="D33" s="300">
        <v>11.3</v>
      </c>
      <c r="E33" s="300">
        <v>8.6</v>
      </c>
      <c r="F33" s="300">
        <v>8.6999999999999993</v>
      </c>
      <c r="G33" s="300">
        <v>0.3</v>
      </c>
      <c r="H33" s="300">
        <v>7.1</v>
      </c>
      <c r="I33" s="300">
        <v>4.9000000000000004</v>
      </c>
      <c r="J33" s="300">
        <v>1</v>
      </c>
      <c r="K33" s="300">
        <v>4.4000000000000004</v>
      </c>
      <c r="L33" s="302">
        <v>9.4</v>
      </c>
    </row>
    <row r="34" spans="1:12">
      <c r="A34" s="299"/>
      <c r="B34" s="297"/>
      <c r="D34" s="298"/>
      <c r="E34" s="298"/>
      <c r="F34" s="298"/>
      <c r="G34" s="298"/>
      <c r="H34" s="298"/>
      <c r="I34" s="298"/>
      <c r="J34" s="298"/>
      <c r="K34" s="298"/>
      <c r="L34" s="65"/>
    </row>
    <row r="35" spans="1:12">
      <c r="A35" s="296">
        <v>2019</v>
      </c>
      <c r="B35" s="297" t="s">
        <v>149</v>
      </c>
      <c r="C35" s="300">
        <v>13</v>
      </c>
      <c r="D35" s="300">
        <v>16.8</v>
      </c>
      <c r="E35" s="300">
        <v>12.4</v>
      </c>
      <c r="F35" s="300">
        <v>9.9</v>
      </c>
      <c r="G35" s="300">
        <v>7.7</v>
      </c>
      <c r="H35" s="300">
        <v>9.1999999999999993</v>
      </c>
      <c r="I35" s="300">
        <v>9.1</v>
      </c>
      <c r="J35" s="300">
        <v>12.9</v>
      </c>
      <c r="K35" s="300">
        <v>5.7</v>
      </c>
      <c r="L35" s="302">
        <v>8.6</v>
      </c>
    </row>
    <row r="36" spans="1:12">
      <c r="A36" s="296"/>
      <c r="B36" s="297" t="s">
        <v>178</v>
      </c>
      <c r="C36" s="300">
        <v>7.6</v>
      </c>
      <c r="D36" s="300">
        <v>8.5</v>
      </c>
      <c r="E36" s="300">
        <v>9.5</v>
      </c>
      <c r="F36" s="300">
        <v>6.3</v>
      </c>
      <c r="G36" s="300">
        <v>2.7</v>
      </c>
      <c r="H36" s="300">
        <v>6.7</v>
      </c>
      <c r="I36" s="300">
        <v>11.1</v>
      </c>
      <c r="J36" s="300">
        <v>13.8</v>
      </c>
      <c r="K36" s="300">
        <v>5.8</v>
      </c>
      <c r="L36" s="302">
        <v>4.8</v>
      </c>
    </row>
    <row r="37" spans="1:12">
      <c r="A37" s="296"/>
      <c r="B37" s="297" t="s">
        <v>179</v>
      </c>
      <c r="C37" s="300">
        <v>12.4</v>
      </c>
      <c r="D37" s="300">
        <v>11.4</v>
      </c>
      <c r="E37" s="300">
        <v>2.1</v>
      </c>
      <c r="F37" s="300">
        <v>7.7</v>
      </c>
      <c r="G37" s="300">
        <v>-4.0999999999999996</v>
      </c>
      <c r="H37" s="300">
        <v>13.4</v>
      </c>
      <c r="I37" s="300">
        <v>16.899999999999999</v>
      </c>
      <c r="J37" s="300">
        <v>19.899999999999999</v>
      </c>
      <c r="K37" s="300">
        <v>12.1</v>
      </c>
      <c r="L37" s="302">
        <v>7</v>
      </c>
    </row>
    <row r="38" spans="1:12">
      <c r="A38" s="296"/>
      <c r="B38" s="297" t="s">
        <v>15</v>
      </c>
      <c r="C38" s="300">
        <v>14.2</v>
      </c>
      <c r="D38" s="300">
        <v>11.1</v>
      </c>
      <c r="E38" s="300">
        <v>11.2</v>
      </c>
      <c r="F38" s="300">
        <v>20.100000000000001</v>
      </c>
      <c r="G38" s="300">
        <v>-0.6</v>
      </c>
      <c r="H38" s="300">
        <v>17.3</v>
      </c>
      <c r="I38" s="300">
        <v>16.5</v>
      </c>
      <c r="J38" s="300">
        <v>18.3</v>
      </c>
      <c r="K38" s="300">
        <v>13</v>
      </c>
      <c r="L38" s="302">
        <v>15.7</v>
      </c>
    </row>
    <row r="39" spans="1:12">
      <c r="A39" s="296"/>
      <c r="B39" s="297" t="s">
        <v>16</v>
      </c>
      <c r="C39" s="300">
        <v>13.6</v>
      </c>
      <c r="D39" s="300">
        <v>15.6</v>
      </c>
      <c r="E39" s="300">
        <v>9.1999999999999993</v>
      </c>
      <c r="F39" s="300">
        <v>8.9</v>
      </c>
      <c r="G39" s="300">
        <v>-0.6</v>
      </c>
      <c r="H39" s="300">
        <v>11.6</v>
      </c>
      <c r="I39" s="300">
        <v>7.7</v>
      </c>
      <c r="J39" s="300">
        <v>8.6</v>
      </c>
      <c r="K39" s="300">
        <v>4.9000000000000004</v>
      </c>
      <c r="L39" s="302">
        <v>7.3</v>
      </c>
    </row>
    <row r="40" spans="1:12">
      <c r="A40" s="296"/>
      <c r="B40" s="263" t="s">
        <v>17</v>
      </c>
      <c r="C40" s="300">
        <v>9.3000000000000007</v>
      </c>
      <c r="D40" s="300">
        <v>9.6</v>
      </c>
      <c r="E40" s="300">
        <v>7.6</v>
      </c>
      <c r="F40" s="300">
        <v>3.3</v>
      </c>
      <c r="G40" s="300">
        <v>2.2999999999999998</v>
      </c>
      <c r="H40" s="300">
        <v>9</v>
      </c>
      <c r="I40" s="300">
        <v>10.8</v>
      </c>
      <c r="J40" s="300">
        <v>6.5</v>
      </c>
      <c r="K40" s="300">
        <v>4.4000000000000004</v>
      </c>
      <c r="L40" s="302">
        <v>7.8</v>
      </c>
    </row>
    <row r="41" spans="1:12">
      <c r="A41" s="303"/>
      <c r="B41" s="263" t="s">
        <v>5</v>
      </c>
      <c r="C41" s="300">
        <v>8.4</v>
      </c>
      <c r="D41" s="300">
        <v>8</v>
      </c>
      <c r="E41" s="300">
        <v>7.9</v>
      </c>
      <c r="F41" s="300">
        <v>4.2</v>
      </c>
      <c r="G41" s="300">
        <v>4.9000000000000004</v>
      </c>
      <c r="H41" s="300">
        <v>8.6999999999999993</v>
      </c>
      <c r="I41" s="300">
        <v>13.5</v>
      </c>
      <c r="J41" s="300">
        <v>13.6</v>
      </c>
      <c r="K41" s="300">
        <v>6.8</v>
      </c>
      <c r="L41" s="302">
        <v>8.6999999999999993</v>
      </c>
    </row>
    <row r="42" spans="1:12" s="557" customFormat="1">
      <c r="A42" s="563"/>
      <c r="B42" s="263" t="s">
        <v>1198</v>
      </c>
      <c r="C42" s="300">
        <v>8.3000000000000007</v>
      </c>
      <c r="D42" s="300">
        <v>7.2</v>
      </c>
      <c r="E42" s="300">
        <v>9.5</v>
      </c>
      <c r="F42" s="300">
        <v>11.6</v>
      </c>
      <c r="G42" s="300">
        <v>3.7</v>
      </c>
      <c r="H42" s="300">
        <v>9.3000000000000007</v>
      </c>
      <c r="I42" s="300">
        <v>12.1</v>
      </c>
      <c r="J42" s="300">
        <v>17</v>
      </c>
      <c r="K42" s="300">
        <v>8.8000000000000007</v>
      </c>
      <c r="L42" s="302">
        <v>9.1</v>
      </c>
    </row>
    <row r="43" spans="1:12" s="557" customFormat="1">
      <c r="A43" s="563"/>
      <c r="B43" s="263" t="s">
        <v>8</v>
      </c>
      <c r="C43" s="300">
        <v>8</v>
      </c>
      <c r="D43" s="300">
        <v>3.3</v>
      </c>
      <c r="E43" s="300">
        <v>6.1</v>
      </c>
      <c r="F43" s="300">
        <v>2.8</v>
      </c>
      <c r="G43" s="300">
        <v>-5</v>
      </c>
      <c r="H43" s="300">
        <v>12.6</v>
      </c>
      <c r="I43" s="300">
        <v>12</v>
      </c>
      <c r="J43" s="300">
        <v>12</v>
      </c>
      <c r="K43" s="300">
        <v>7.9</v>
      </c>
      <c r="L43" s="302">
        <v>7.2</v>
      </c>
    </row>
    <row r="44" spans="1:12" s="557" customFormat="1">
      <c r="A44" s="563"/>
      <c r="B44" s="297" t="s">
        <v>9</v>
      </c>
      <c r="C44" s="300">
        <v>6.6</v>
      </c>
      <c r="D44" s="300">
        <v>7.7</v>
      </c>
      <c r="E44" s="300">
        <v>4.5</v>
      </c>
      <c r="F44" s="300">
        <v>0.8</v>
      </c>
      <c r="G44" s="300">
        <v>-4.4000000000000004</v>
      </c>
      <c r="H44" s="300">
        <v>5.5</v>
      </c>
      <c r="I44" s="300">
        <v>6.6</v>
      </c>
      <c r="J44" s="300">
        <v>8.1999999999999993</v>
      </c>
      <c r="K44" s="300">
        <v>0.7</v>
      </c>
      <c r="L44" s="302">
        <v>2.1</v>
      </c>
    </row>
    <row r="45" spans="1:12" s="557" customFormat="1">
      <c r="A45" s="563"/>
      <c r="B45" s="297" t="s">
        <v>10</v>
      </c>
      <c r="C45" s="300">
        <v>6</v>
      </c>
      <c r="D45" s="300">
        <v>6</v>
      </c>
      <c r="E45" s="300">
        <v>9.1</v>
      </c>
      <c r="F45" s="300">
        <v>8.1999999999999993</v>
      </c>
      <c r="G45" s="300">
        <v>-1</v>
      </c>
      <c r="H45" s="300">
        <v>5.9</v>
      </c>
      <c r="I45" s="300">
        <v>4.0999999999999996</v>
      </c>
      <c r="J45" s="300">
        <v>4.5</v>
      </c>
      <c r="K45" s="300">
        <v>0.6</v>
      </c>
      <c r="L45" s="302">
        <v>0.2</v>
      </c>
    </row>
    <row r="46" spans="1:12">
      <c r="B46" s="297" t="s">
        <v>11</v>
      </c>
      <c r="C46" s="307">
        <v>4.9000000000000004</v>
      </c>
      <c r="D46" s="300">
        <v>7.3</v>
      </c>
      <c r="E46" s="300">
        <v>6.8</v>
      </c>
      <c r="F46" s="300">
        <v>5.7</v>
      </c>
      <c r="G46" s="300">
        <v>-3.2</v>
      </c>
      <c r="H46" s="307">
        <v>2.5</v>
      </c>
      <c r="I46" s="307">
        <v>2.8</v>
      </c>
      <c r="J46" s="307">
        <v>2</v>
      </c>
      <c r="K46" s="307">
        <v>1.5</v>
      </c>
      <c r="L46" s="308">
        <v>2.1</v>
      </c>
    </row>
    <row r="47" spans="1:12">
      <c r="A47" s="299"/>
      <c r="B47" s="297"/>
      <c r="D47" s="298"/>
      <c r="E47" s="298"/>
      <c r="F47" s="298"/>
      <c r="G47" s="298"/>
      <c r="H47" s="298"/>
      <c r="I47" s="298"/>
      <c r="J47" s="298"/>
      <c r="K47" s="298"/>
      <c r="L47" s="65"/>
    </row>
    <row r="48" spans="1:12">
      <c r="A48" s="296">
        <v>2020</v>
      </c>
      <c r="B48" s="297" t="s">
        <v>149</v>
      </c>
      <c r="C48" s="300">
        <v>11.7</v>
      </c>
      <c r="D48" s="300">
        <v>17.5</v>
      </c>
      <c r="E48" s="300">
        <v>2.6</v>
      </c>
      <c r="F48" s="300">
        <v>-1.7</v>
      </c>
      <c r="G48" s="300">
        <v>5.0999999999999996</v>
      </c>
      <c r="H48" s="300">
        <v>5.8</v>
      </c>
      <c r="I48" s="300">
        <v>9.8000000000000007</v>
      </c>
      <c r="J48" s="300">
        <v>11.2</v>
      </c>
      <c r="K48" s="300">
        <v>2.5</v>
      </c>
      <c r="L48" s="301">
        <v>9.8000000000000007</v>
      </c>
    </row>
    <row r="49" spans="1:12">
      <c r="A49" s="296"/>
      <c r="B49" s="297" t="s">
        <v>178</v>
      </c>
      <c r="C49" s="300">
        <v>11.5</v>
      </c>
      <c r="D49" s="300">
        <v>11.4</v>
      </c>
      <c r="E49" s="300">
        <v>-4.0999999999999996</v>
      </c>
      <c r="F49" s="300">
        <v>0</v>
      </c>
      <c r="G49" s="300">
        <v>-1.1000000000000001</v>
      </c>
      <c r="H49" s="300">
        <v>11.5</v>
      </c>
      <c r="I49" s="300">
        <v>11.3</v>
      </c>
      <c r="J49" s="300">
        <v>15.4</v>
      </c>
      <c r="K49" s="300">
        <v>5.4</v>
      </c>
      <c r="L49" s="301">
        <v>10.4</v>
      </c>
    </row>
    <row r="50" spans="1:12">
      <c r="A50" s="296"/>
      <c r="B50" s="297" t="s">
        <v>179</v>
      </c>
      <c r="C50" s="300">
        <v>3.7</v>
      </c>
      <c r="D50" s="300">
        <v>10.5</v>
      </c>
      <c r="E50" s="300">
        <v>-2.4</v>
      </c>
      <c r="F50" s="300">
        <v>4</v>
      </c>
      <c r="G50" s="300">
        <v>-7</v>
      </c>
      <c r="H50" s="300">
        <v>-3.1</v>
      </c>
      <c r="I50" s="300">
        <v>1.1000000000000001</v>
      </c>
      <c r="J50" s="300">
        <v>9.1999999999999993</v>
      </c>
      <c r="K50" s="300">
        <v>-5.9</v>
      </c>
      <c r="L50" s="301">
        <v>3</v>
      </c>
    </row>
    <row r="51" spans="1:12" s="913" customFormat="1">
      <c r="A51" s="296"/>
      <c r="B51" s="13" t="s">
        <v>15</v>
      </c>
      <c r="C51" s="965">
        <v>-35.5</v>
      </c>
      <c r="D51" s="965">
        <v>-12.4</v>
      </c>
      <c r="E51" s="965">
        <v>-46.3</v>
      </c>
      <c r="F51" s="965">
        <v>-41</v>
      </c>
      <c r="G51" s="965">
        <v>-41.4</v>
      </c>
      <c r="H51" s="965">
        <v>-58.6</v>
      </c>
      <c r="I51" s="965">
        <v>-55.4</v>
      </c>
      <c r="J51" s="965">
        <v>-62.3</v>
      </c>
      <c r="K51" s="965">
        <v>-58.5</v>
      </c>
      <c r="L51" s="302">
        <v>-38.200000000000003</v>
      </c>
    </row>
    <row r="52" spans="1:12" s="913" customFormat="1">
      <c r="A52" s="296"/>
      <c r="B52" s="13" t="s">
        <v>16</v>
      </c>
      <c r="C52" s="965">
        <v>-22.9</v>
      </c>
      <c r="D52" s="965">
        <v>-15.5</v>
      </c>
      <c r="E52" s="965">
        <v>-45.7</v>
      </c>
      <c r="F52" s="965">
        <v>-37.4</v>
      </c>
      <c r="G52" s="965">
        <v>-37.5</v>
      </c>
      <c r="H52" s="965">
        <v>-30.3</v>
      </c>
      <c r="I52" s="965">
        <v>-33.299999999999997</v>
      </c>
      <c r="J52" s="965">
        <v>-32.9</v>
      </c>
      <c r="K52" s="965">
        <v>-34.299999999999997</v>
      </c>
      <c r="L52" s="302">
        <v>-29.4</v>
      </c>
    </row>
    <row r="53" spans="1:12" s="913" customFormat="1">
      <c r="A53" s="296"/>
      <c r="B53" s="25" t="s">
        <v>17</v>
      </c>
      <c r="C53" s="965">
        <v>-10.1</v>
      </c>
      <c r="D53" s="965">
        <v>-11.1</v>
      </c>
      <c r="E53" s="965">
        <v>-30.4</v>
      </c>
      <c r="F53" s="965">
        <v>-30</v>
      </c>
      <c r="G53" s="965">
        <v>-27.6</v>
      </c>
      <c r="H53" s="965">
        <v>-9.1</v>
      </c>
      <c r="I53" s="965">
        <v>-7.1</v>
      </c>
      <c r="J53" s="965">
        <v>-9.1999999999999993</v>
      </c>
      <c r="K53" s="965">
        <v>-13.6</v>
      </c>
      <c r="L53" s="302">
        <v>-8.5</v>
      </c>
    </row>
    <row r="54" spans="1:12">
      <c r="A54" s="303" t="s">
        <v>180</v>
      </c>
    </row>
    <row r="55" spans="1:12">
      <c r="A55" s="563" t="s">
        <v>181</v>
      </c>
    </row>
  </sheetData>
  <mergeCells count="9">
    <mergeCell ref="A4:E4"/>
    <mergeCell ref="K4:L4"/>
    <mergeCell ref="A5:E5"/>
    <mergeCell ref="K5:L5"/>
    <mergeCell ref="A6:B8"/>
    <mergeCell ref="C6:L6"/>
    <mergeCell ref="C7:C8"/>
    <mergeCell ref="D7:G7"/>
    <mergeCell ref="H7:L7"/>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5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2"/>
  <sheetViews>
    <sheetView showGridLines="0" zoomScaleNormal="100" workbookViewId="0">
      <selection sqref="A1:F1"/>
    </sheetView>
  </sheetViews>
  <sheetFormatPr defaultRowHeight="15"/>
  <cols>
    <col min="1" max="1" width="6.42578125" style="194" customWidth="1"/>
    <col min="2" max="2" width="17.85546875" style="194" customWidth="1"/>
    <col min="3" max="12" width="13.28515625" style="194" customWidth="1"/>
  </cols>
  <sheetData>
    <row r="1" spans="1:13">
      <c r="A1" s="1648" t="s">
        <v>1293</v>
      </c>
      <c r="B1" s="1648"/>
      <c r="C1" s="1648"/>
      <c r="D1" s="1648"/>
      <c r="E1" s="1648"/>
      <c r="F1" s="1648"/>
      <c r="G1" s="305"/>
      <c r="H1" s="305"/>
      <c r="I1" s="305"/>
      <c r="J1" s="306"/>
      <c r="K1" s="739" t="s">
        <v>0</v>
      </c>
      <c r="L1" s="738"/>
    </row>
    <row r="2" spans="1:13">
      <c r="A2" s="1650" t="s">
        <v>1169</v>
      </c>
      <c r="B2" s="1650"/>
      <c r="C2" s="1650"/>
      <c r="D2" s="1650"/>
      <c r="E2" s="1650"/>
      <c r="F2" s="1650"/>
      <c r="G2" s="305"/>
      <c r="H2" s="305"/>
      <c r="I2" s="305"/>
      <c r="J2" s="306"/>
      <c r="K2" s="738" t="s">
        <v>1</v>
      </c>
      <c r="L2" s="738"/>
      <c r="M2" s="640"/>
    </row>
    <row r="3" spans="1:13">
      <c r="A3" s="1436" t="s">
        <v>649</v>
      </c>
      <c r="B3" s="1437"/>
      <c r="C3" s="1653" t="s">
        <v>661</v>
      </c>
      <c r="D3" s="1654"/>
      <c r="E3" s="1654"/>
      <c r="F3" s="1654"/>
      <c r="G3" s="1654"/>
      <c r="H3" s="1654"/>
      <c r="I3" s="1654"/>
      <c r="J3" s="1654"/>
      <c r="K3" s="1654"/>
      <c r="L3" s="1655"/>
    </row>
    <row r="4" spans="1:13">
      <c r="A4" s="1392"/>
      <c r="B4" s="1393"/>
      <c r="C4" s="1656" t="s">
        <v>650</v>
      </c>
      <c r="D4" s="1657" t="s">
        <v>665</v>
      </c>
      <c r="E4" s="1658"/>
      <c r="F4" s="1658"/>
      <c r="G4" s="1659"/>
      <c r="H4" s="1657" t="s">
        <v>654</v>
      </c>
      <c r="I4" s="1658"/>
      <c r="J4" s="1658"/>
      <c r="K4" s="1658"/>
      <c r="L4" s="1658"/>
    </row>
    <row r="5" spans="1:13" ht="94.5" customHeight="1">
      <c r="A5" s="1440"/>
      <c r="B5" s="1652"/>
      <c r="C5" s="1654"/>
      <c r="D5" s="112" t="s">
        <v>651</v>
      </c>
      <c r="E5" s="112" t="s">
        <v>662</v>
      </c>
      <c r="F5" s="112" t="s">
        <v>658</v>
      </c>
      <c r="G5" s="112" t="s">
        <v>657</v>
      </c>
      <c r="H5" s="112" t="s">
        <v>651</v>
      </c>
      <c r="I5" s="112" t="s">
        <v>662</v>
      </c>
      <c r="J5" s="112" t="s">
        <v>658</v>
      </c>
      <c r="K5" s="112" t="s">
        <v>657</v>
      </c>
      <c r="L5" s="259" t="s">
        <v>659</v>
      </c>
    </row>
    <row r="6" spans="1:13">
      <c r="A6" s="296">
        <v>2017</v>
      </c>
      <c r="B6" s="297" t="s">
        <v>149</v>
      </c>
      <c r="C6" s="309">
        <v>-12.4</v>
      </c>
      <c r="D6" s="309">
        <v>-6.8</v>
      </c>
      <c r="E6" s="309">
        <v>-24.5</v>
      </c>
      <c r="F6" s="309">
        <v>-28.9</v>
      </c>
      <c r="G6" s="309">
        <v>-20.8</v>
      </c>
      <c r="H6" s="309">
        <v>-17.899999999999999</v>
      </c>
      <c r="I6" s="309">
        <v>-13.8</v>
      </c>
      <c r="J6" s="309">
        <v>-18</v>
      </c>
      <c r="K6" s="309">
        <v>-18.899999999999999</v>
      </c>
      <c r="L6" s="310">
        <v>-6.9</v>
      </c>
    </row>
    <row r="7" spans="1:13">
      <c r="A7" s="296"/>
      <c r="B7" s="297" t="s">
        <v>178</v>
      </c>
      <c r="C7" s="309">
        <v>-7.6</v>
      </c>
      <c r="D7" s="309">
        <v>-14.9</v>
      </c>
      <c r="E7" s="309">
        <v>-21</v>
      </c>
      <c r="F7" s="309">
        <v>-29.3</v>
      </c>
      <c r="G7" s="309">
        <v>-27.3</v>
      </c>
      <c r="H7" s="309">
        <v>-0.3</v>
      </c>
      <c r="I7" s="309">
        <v>0.3</v>
      </c>
      <c r="J7" s="309">
        <v>-2.2000000000000002</v>
      </c>
      <c r="K7" s="309">
        <v>-12</v>
      </c>
      <c r="L7" s="310">
        <v>-7.2</v>
      </c>
    </row>
    <row r="8" spans="1:13">
      <c r="A8" s="296"/>
      <c r="B8" s="297" t="s">
        <v>179</v>
      </c>
      <c r="C8" s="309">
        <v>-4.5999999999999996</v>
      </c>
      <c r="D8" s="309">
        <v>-16.5</v>
      </c>
      <c r="E8" s="309">
        <v>-16.7</v>
      </c>
      <c r="F8" s="309">
        <v>-23.8</v>
      </c>
      <c r="G8" s="309">
        <v>-24.5</v>
      </c>
      <c r="H8" s="309">
        <v>7.4</v>
      </c>
      <c r="I8" s="309">
        <v>11.5</v>
      </c>
      <c r="J8" s="309">
        <v>10.3</v>
      </c>
      <c r="K8" s="309">
        <v>-2.1</v>
      </c>
      <c r="L8" s="310">
        <v>2.9</v>
      </c>
    </row>
    <row r="9" spans="1:13">
      <c r="A9" s="132"/>
      <c r="B9" s="297" t="s">
        <v>15</v>
      </c>
      <c r="C9" s="309">
        <v>3.4</v>
      </c>
      <c r="D9" s="309">
        <v>-7.9</v>
      </c>
      <c r="E9" s="309">
        <v>-0.6</v>
      </c>
      <c r="F9" s="309">
        <v>-6.1</v>
      </c>
      <c r="G9" s="309">
        <v>-11.3</v>
      </c>
      <c r="H9" s="309">
        <v>14.6</v>
      </c>
      <c r="I9" s="309">
        <v>17.8</v>
      </c>
      <c r="J9" s="309">
        <v>21.3</v>
      </c>
      <c r="K9" s="309">
        <v>10.3</v>
      </c>
      <c r="L9" s="311">
        <v>3.1</v>
      </c>
    </row>
    <row r="10" spans="1:13">
      <c r="A10" s="132"/>
      <c r="B10" s="297" t="s">
        <v>16</v>
      </c>
      <c r="C10" s="309">
        <v>0.4</v>
      </c>
      <c r="D10" s="309">
        <v>-7.1</v>
      </c>
      <c r="E10" s="309">
        <v>-6.7</v>
      </c>
      <c r="F10" s="309">
        <v>-9.6999999999999993</v>
      </c>
      <c r="G10" s="309">
        <v>-11.6</v>
      </c>
      <c r="H10" s="309">
        <v>7.8</v>
      </c>
      <c r="I10" s="309">
        <v>12.9</v>
      </c>
      <c r="J10" s="309">
        <v>17.2</v>
      </c>
      <c r="K10" s="309">
        <v>5.8</v>
      </c>
      <c r="L10" s="311">
        <v>4.0999999999999996</v>
      </c>
    </row>
    <row r="11" spans="1:13">
      <c r="A11" s="132"/>
      <c r="B11" s="263" t="s">
        <v>17</v>
      </c>
      <c r="C11" s="309">
        <v>5.4</v>
      </c>
      <c r="D11" s="309">
        <v>-4.3</v>
      </c>
      <c r="E11" s="309">
        <v>10</v>
      </c>
      <c r="F11" s="309">
        <v>4</v>
      </c>
      <c r="G11" s="309">
        <v>-3.6</v>
      </c>
      <c r="H11" s="309">
        <v>15.1</v>
      </c>
      <c r="I11" s="309">
        <v>16.7</v>
      </c>
      <c r="J11" s="309">
        <v>21.7</v>
      </c>
      <c r="K11" s="309">
        <v>14.3</v>
      </c>
      <c r="L11" s="311">
        <v>2.8</v>
      </c>
    </row>
    <row r="12" spans="1:13">
      <c r="A12" s="296"/>
      <c r="B12" s="297" t="s">
        <v>5</v>
      </c>
      <c r="C12" s="309">
        <v>2.1</v>
      </c>
      <c r="D12" s="309">
        <v>-4.5</v>
      </c>
      <c r="E12" s="309">
        <v>5.9</v>
      </c>
      <c r="F12" s="309">
        <v>2.6</v>
      </c>
      <c r="G12" s="309">
        <v>-9.1</v>
      </c>
      <c r="H12" s="309">
        <v>8.6</v>
      </c>
      <c r="I12" s="309">
        <v>12.8</v>
      </c>
      <c r="J12" s="309">
        <v>15.3</v>
      </c>
      <c r="K12" s="309">
        <v>6.1</v>
      </c>
      <c r="L12" s="311">
        <v>1.3</v>
      </c>
    </row>
    <row r="13" spans="1:13">
      <c r="A13" s="296"/>
      <c r="B13" s="297" t="s">
        <v>7</v>
      </c>
      <c r="C13" s="309">
        <v>-1.5</v>
      </c>
      <c r="D13" s="309">
        <v>-9.6</v>
      </c>
      <c r="E13" s="309">
        <v>7.3</v>
      </c>
      <c r="F13" s="309">
        <v>4.5</v>
      </c>
      <c r="G13" s="309">
        <v>-8.6999999999999993</v>
      </c>
      <c r="H13" s="309">
        <v>6.6</v>
      </c>
      <c r="I13" s="309">
        <v>6.2</v>
      </c>
      <c r="J13" s="309">
        <v>11.6</v>
      </c>
      <c r="K13" s="309">
        <v>3.6</v>
      </c>
      <c r="L13" s="311">
        <v>2.9</v>
      </c>
    </row>
    <row r="14" spans="1:13">
      <c r="A14" s="296"/>
      <c r="B14" s="263" t="s">
        <v>8</v>
      </c>
      <c r="C14" s="309">
        <v>-2.2000000000000002</v>
      </c>
      <c r="D14" s="309">
        <v>-5.6</v>
      </c>
      <c r="E14" s="309">
        <v>-0.5</v>
      </c>
      <c r="F14" s="309">
        <v>2.8</v>
      </c>
      <c r="G14" s="309">
        <v>-4.7</v>
      </c>
      <c r="H14" s="309">
        <v>1.2</v>
      </c>
      <c r="I14" s="309">
        <v>-1.9</v>
      </c>
      <c r="J14" s="309">
        <v>5.5</v>
      </c>
      <c r="K14" s="309">
        <v>-0.6</v>
      </c>
      <c r="L14" s="311">
        <v>2.7</v>
      </c>
    </row>
    <row r="15" spans="1:13">
      <c r="A15" s="132"/>
      <c r="B15" s="297" t="s">
        <v>9</v>
      </c>
      <c r="C15" s="307">
        <v>-2.8</v>
      </c>
      <c r="D15" s="307">
        <v>-6.9</v>
      </c>
      <c r="E15" s="307">
        <v>3.1</v>
      </c>
      <c r="F15" s="307">
        <v>4.5</v>
      </c>
      <c r="G15" s="307">
        <v>-2.2000000000000002</v>
      </c>
      <c r="H15" s="307">
        <v>1.4</v>
      </c>
      <c r="I15" s="307">
        <v>-0.3</v>
      </c>
      <c r="J15" s="307">
        <v>3.6</v>
      </c>
      <c r="K15" s="307">
        <v>-2.1</v>
      </c>
      <c r="L15" s="308">
        <v>-1.6</v>
      </c>
    </row>
    <row r="16" spans="1:13">
      <c r="A16" s="132"/>
      <c r="B16" s="297" t="s">
        <v>10</v>
      </c>
      <c r="C16" s="307">
        <v>-4.3</v>
      </c>
      <c r="D16" s="307">
        <v>-2.2000000000000002</v>
      </c>
      <c r="E16" s="307">
        <v>3.5</v>
      </c>
      <c r="F16" s="307">
        <v>2.1</v>
      </c>
      <c r="G16" s="307">
        <v>-3.3</v>
      </c>
      <c r="H16" s="307">
        <v>-6.4</v>
      </c>
      <c r="I16" s="307">
        <v>-9.1</v>
      </c>
      <c r="J16" s="307">
        <v>-10</v>
      </c>
      <c r="K16" s="307">
        <v>-7.7</v>
      </c>
      <c r="L16" s="308">
        <v>-3.6</v>
      </c>
    </row>
    <row r="17" spans="1:12">
      <c r="A17" s="132"/>
      <c r="B17" s="297" t="s">
        <v>11</v>
      </c>
      <c r="C17" s="307">
        <v>-7.3</v>
      </c>
      <c r="D17" s="307">
        <v>-5.2</v>
      </c>
      <c r="E17" s="307">
        <v>-0.9</v>
      </c>
      <c r="F17" s="307">
        <v>1.2</v>
      </c>
      <c r="G17" s="307">
        <v>-3.4</v>
      </c>
      <c r="H17" s="307">
        <v>-9.3000000000000007</v>
      </c>
      <c r="I17" s="307">
        <v>-9.9</v>
      </c>
      <c r="J17" s="307">
        <v>-18.100000000000001</v>
      </c>
      <c r="K17" s="307">
        <v>-13.4</v>
      </c>
      <c r="L17" s="308">
        <v>-3</v>
      </c>
    </row>
    <row r="18" spans="1:12">
      <c r="A18" s="299"/>
      <c r="B18" s="297"/>
      <c r="C18" s="298"/>
      <c r="D18" s="298"/>
      <c r="E18" s="298"/>
      <c r="F18" s="298"/>
      <c r="G18" s="298"/>
      <c r="H18" s="298"/>
      <c r="I18" s="298"/>
      <c r="J18" s="298"/>
      <c r="K18" s="298"/>
      <c r="L18" s="65"/>
    </row>
    <row r="19" spans="1:12">
      <c r="A19" s="296">
        <v>2018</v>
      </c>
      <c r="B19" s="297" t="s">
        <v>149</v>
      </c>
      <c r="C19" s="307">
        <v>2.9</v>
      </c>
      <c r="D19" s="307">
        <v>6.4</v>
      </c>
      <c r="E19" s="307">
        <v>-3</v>
      </c>
      <c r="F19" s="307">
        <v>-2.5</v>
      </c>
      <c r="G19" s="307">
        <v>-0.6</v>
      </c>
      <c r="H19" s="307">
        <v>-0.7</v>
      </c>
      <c r="I19" s="307">
        <v>5.2</v>
      </c>
      <c r="J19" s="307">
        <v>-2.1</v>
      </c>
      <c r="K19" s="307">
        <v>-2.5</v>
      </c>
      <c r="L19" s="308">
        <v>1</v>
      </c>
    </row>
    <row r="20" spans="1:12">
      <c r="A20" s="296"/>
      <c r="B20" s="297" t="s">
        <v>178</v>
      </c>
      <c r="C20" s="307">
        <v>4</v>
      </c>
      <c r="D20" s="307">
        <v>0.7</v>
      </c>
      <c r="E20" s="307">
        <v>-2.2000000000000002</v>
      </c>
      <c r="F20" s="307">
        <v>-6.6</v>
      </c>
      <c r="G20" s="307">
        <v>-7.4</v>
      </c>
      <c r="H20" s="307">
        <v>7.3</v>
      </c>
      <c r="I20" s="307">
        <v>11.9</v>
      </c>
      <c r="J20" s="307">
        <v>10.7</v>
      </c>
      <c r="K20" s="307">
        <v>1.8</v>
      </c>
      <c r="L20" s="308">
        <v>6.6</v>
      </c>
    </row>
    <row r="21" spans="1:12">
      <c r="A21" s="296"/>
      <c r="B21" s="297" t="s">
        <v>179</v>
      </c>
      <c r="C21" s="307">
        <v>6.3</v>
      </c>
      <c r="D21" s="307">
        <v>-2.2999999999999998</v>
      </c>
      <c r="E21" s="307">
        <v>1.2</v>
      </c>
      <c r="F21" s="307">
        <v>-2.5</v>
      </c>
      <c r="G21" s="307">
        <v>-7.9</v>
      </c>
      <c r="H21" s="307">
        <v>14.8</v>
      </c>
      <c r="I21" s="307">
        <v>19.3</v>
      </c>
      <c r="J21" s="307">
        <v>19.5</v>
      </c>
      <c r="K21" s="307">
        <v>9.3000000000000007</v>
      </c>
      <c r="L21" s="308">
        <v>6.4</v>
      </c>
    </row>
    <row r="22" spans="1:12">
      <c r="A22" s="132"/>
      <c r="B22" s="297" t="s">
        <v>15</v>
      </c>
      <c r="C22" s="300">
        <v>6.5</v>
      </c>
      <c r="D22" s="300">
        <v>-4.0999999999999996</v>
      </c>
      <c r="E22" s="300">
        <v>9.6999999999999993</v>
      </c>
      <c r="F22" s="300">
        <v>9.6999999999999993</v>
      </c>
      <c r="G22" s="300">
        <v>-1.5</v>
      </c>
      <c r="H22" s="300">
        <v>17.100000000000001</v>
      </c>
      <c r="I22" s="300">
        <v>17.899999999999999</v>
      </c>
      <c r="J22" s="300">
        <v>18</v>
      </c>
      <c r="K22" s="300">
        <v>8.6999999999999993</v>
      </c>
      <c r="L22" s="302">
        <v>6.3</v>
      </c>
    </row>
    <row r="23" spans="1:12">
      <c r="A23" s="132"/>
      <c r="B23" s="297" t="s">
        <v>16</v>
      </c>
      <c r="C23" s="300">
        <v>8.1999999999999993</v>
      </c>
      <c r="D23" s="300">
        <v>1.1000000000000001</v>
      </c>
      <c r="E23" s="300">
        <v>10.199999999999999</v>
      </c>
      <c r="F23" s="300">
        <v>8.5</v>
      </c>
      <c r="G23" s="300">
        <v>-0.1</v>
      </c>
      <c r="H23" s="300">
        <v>15.3</v>
      </c>
      <c r="I23" s="300">
        <v>17.2</v>
      </c>
      <c r="J23" s="300">
        <v>18.899999999999999</v>
      </c>
      <c r="K23" s="300">
        <v>13.7</v>
      </c>
      <c r="L23" s="302">
        <v>8.1</v>
      </c>
    </row>
    <row r="24" spans="1:12">
      <c r="A24" s="132"/>
      <c r="B24" s="263" t="s">
        <v>17</v>
      </c>
      <c r="C24" s="300">
        <v>5.0999999999999996</v>
      </c>
      <c r="D24" s="300">
        <v>-1.2</v>
      </c>
      <c r="E24" s="300">
        <v>10.9</v>
      </c>
      <c r="F24" s="300">
        <v>10.7</v>
      </c>
      <c r="G24" s="300">
        <v>-1.7</v>
      </c>
      <c r="H24" s="300">
        <v>11.4</v>
      </c>
      <c r="I24" s="300">
        <v>16.2</v>
      </c>
      <c r="J24" s="300">
        <v>18.2</v>
      </c>
      <c r="K24" s="300">
        <v>8.1999999999999993</v>
      </c>
      <c r="L24" s="302">
        <v>8.3000000000000007</v>
      </c>
    </row>
    <row r="25" spans="1:12">
      <c r="A25" s="132"/>
      <c r="B25" s="297" t="s">
        <v>5</v>
      </c>
      <c r="C25" s="307">
        <v>6.7</v>
      </c>
      <c r="D25" s="307">
        <v>-0.7</v>
      </c>
      <c r="E25" s="307">
        <v>12.5</v>
      </c>
      <c r="F25" s="307">
        <v>12.6</v>
      </c>
      <c r="G25" s="307">
        <v>0.7</v>
      </c>
      <c r="H25" s="307">
        <v>14.1</v>
      </c>
      <c r="I25" s="307">
        <v>14.2</v>
      </c>
      <c r="J25" s="307">
        <v>14.7</v>
      </c>
      <c r="K25" s="307">
        <v>11.2</v>
      </c>
      <c r="L25" s="308">
        <v>6.3</v>
      </c>
    </row>
    <row r="26" spans="1:12">
      <c r="A26" s="132"/>
      <c r="B26" s="297" t="s">
        <v>7</v>
      </c>
      <c r="C26" s="307">
        <v>7.3</v>
      </c>
      <c r="D26" s="307">
        <v>3.4</v>
      </c>
      <c r="E26" s="307">
        <v>12.9</v>
      </c>
      <c r="F26" s="307">
        <v>10.3</v>
      </c>
      <c r="G26" s="307">
        <v>2.7</v>
      </c>
      <c r="H26" s="307">
        <v>11.1</v>
      </c>
      <c r="I26" s="307">
        <v>9.3000000000000007</v>
      </c>
      <c r="J26" s="307">
        <v>10.9</v>
      </c>
      <c r="K26" s="307">
        <v>12.1</v>
      </c>
      <c r="L26" s="308">
        <v>5.6</v>
      </c>
    </row>
    <row r="27" spans="1:12">
      <c r="A27" s="132"/>
      <c r="B27" s="263" t="s">
        <v>8</v>
      </c>
      <c r="C27" s="307">
        <v>4.5</v>
      </c>
      <c r="D27" s="307">
        <v>3.2</v>
      </c>
      <c r="E27" s="307">
        <v>9</v>
      </c>
      <c r="F27" s="307">
        <v>9.6999999999999993</v>
      </c>
      <c r="G27" s="307">
        <v>5.8</v>
      </c>
      <c r="H27" s="307">
        <v>5.7</v>
      </c>
      <c r="I27" s="307">
        <v>6.3</v>
      </c>
      <c r="J27" s="307">
        <v>6</v>
      </c>
      <c r="K27" s="307">
        <v>5.3</v>
      </c>
      <c r="L27" s="308">
        <v>3</v>
      </c>
    </row>
    <row r="28" spans="1:12">
      <c r="A28" s="132"/>
      <c r="B28" s="297" t="s">
        <v>9</v>
      </c>
      <c r="C28" s="307">
        <v>2.2000000000000002</v>
      </c>
      <c r="D28" s="307">
        <v>0.5</v>
      </c>
      <c r="E28" s="307">
        <v>4.4000000000000004</v>
      </c>
      <c r="F28" s="307">
        <v>3.9</v>
      </c>
      <c r="G28" s="307">
        <v>1.3</v>
      </c>
      <c r="H28" s="307">
        <v>3.9</v>
      </c>
      <c r="I28" s="307">
        <v>0.1</v>
      </c>
      <c r="J28" s="307">
        <v>1.2</v>
      </c>
      <c r="K28" s="307">
        <v>3.7</v>
      </c>
      <c r="L28" s="308">
        <v>2.5</v>
      </c>
    </row>
    <row r="29" spans="1:12">
      <c r="A29" s="132"/>
      <c r="B29" s="297" t="s">
        <v>10</v>
      </c>
      <c r="C29" s="307">
        <v>0.9</v>
      </c>
      <c r="D29" s="307">
        <v>2</v>
      </c>
      <c r="E29" s="307">
        <v>6.4</v>
      </c>
      <c r="F29" s="307">
        <v>5.8</v>
      </c>
      <c r="G29" s="307">
        <v>3</v>
      </c>
      <c r="H29" s="307">
        <v>-0.2</v>
      </c>
      <c r="I29" s="307">
        <v>-1.6</v>
      </c>
      <c r="J29" s="307">
        <v>-4.5</v>
      </c>
      <c r="K29" s="307">
        <v>-1.7</v>
      </c>
      <c r="L29" s="308">
        <v>2.2999999999999998</v>
      </c>
    </row>
    <row r="30" spans="1:12">
      <c r="A30" s="132"/>
      <c r="B30" s="297" t="s">
        <v>11</v>
      </c>
      <c r="C30" s="307">
        <v>-1.7</v>
      </c>
      <c r="D30" s="307">
        <v>2.4</v>
      </c>
      <c r="E30" s="307">
        <v>-3</v>
      </c>
      <c r="F30" s="307">
        <v>1</v>
      </c>
      <c r="G30" s="307">
        <v>0.9</v>
      </c>
      <c r="H30" s="307">
        <v>-5.8</v>
      </c>
      <c r="I30" s="307">
        <v>-6</v>
      </c>
      <c r="J30" s="307">
        <v>-7.4</v>
      </c>
      <c r="K30" s="307">
        <v>-5.4</v>
      </c>
      <c r="L30" s="308">
        <v>-0.4</v>
      </c>
    </row>
    <row r="31" spans="1:12">
      <c r="A31" s="299"/>
      <c r="B31" s="297"/>
      <c r="C31" s="298"/>
      <c r="D31" s="298"/>
      <c r="E31" s="298"/>
      <c r="F31" s="298"/>
      <c r="G31" s="298"/>
      <c r="H31" s="298"/>
      <c r="I31" s="298"/>
      <c r="J31" s="298"/>
      <c r="K31" s="298"/>
      <c r="L31" s="65"/>
    </row>
    <row r="32" spans="1:12">
      <c r="A32" s="296">
        <v>2019</v>
      </c>
      <c r="B32" s="297" t="s">
        <v>149</v>
      </c>
      <c r="C32" s="307">
        <v>9.9</v>
      </c>
      <c r="D32" s="307">
        <v>17.100000000000001</v>
      </c>
      <c r="E32" s="307">
        <v>-1.3</v>
      </c>
      <c r="F32" s="307">
        <v>-5.9</v>
      </c>
      <c r="G32" s="307">
        <v>-0.9</v>
      </c>
      <c r="H32" s="307">
        <v>2.7</v>
      </c>
      <c r="I32" s="307">
        <v>6.4</v>
      </c>
      <c r="J32" s="307">
        <v>-2.2999999999999998</v>
      </c>
      <c r="K32" s="307">
        <v>4.0999999999999996</v>
      </c>
      <c r="L32" s="308">
        <v>3.7</v>
      </c>
    </row>
    <row r="33" spans="1:12">
      <c r="A33" s="296"/>
      <c r="B33" s="297" t="s">
        <v>178</v>
      </c>
      <c r="C33" s="307">
        <v>11</v>
      </c>
      <c r="D33" s="307">
        <v>11.5</v>
      </c>
      <c r="E33" s="307">
        <v>3.1</v>
      </c>
      <c r="F33" s="307">
        <v>-8.3000000000000007</v>
      </c>
      <c r="G33" s="307">
        <v>-4.7</v>
      </c>
      <c r="H33" s="307">
        <v>10.4</v>
      </c>
      <c r="I33" s="307">
        <v>13.2</v>
      </c>
      <c r="J33" s="307">
        <v>14.2</v>
      </c>
      <c r="K33" s="307">
        <v>5.6</v>
      </c>
      <c r="L33" s="308">
        <v>2.1</v>
      </c>
    </row>
    <row r="34" spans="1:12">
      <c r="A34" s="296"/>
      <c r="B34" s="297" t="s">
        <v>179</v>
      </c>
      <c r="C34" s="307">
        <v>10.4</v>
      </c>
      <c r="D34" s="307">
        <v>8.3000000000000007</v>
      </c>
      <c r="E34" s="307">
        <v>3.7</v>
      </c>
      <c r="F34" s="307">
        <v>-3.1</v>
      </c>
      <c r="G34" s="307">
        <v>-0.4</v>
      </c>
      <c r="H34" s="307">
        <v>12.4</v>
      </c>
      <c r="I34" s="307">
        <v>8.6999999999999993</v>
      </c>
      <c r="J34" s="307">
        <v>10.9</v>
      </c>
      <c r="K34" s="307">
        <v>9.5</v>
      </c>
      <c r="L34" s="308">
        <v>6</v>
      </c>
    </row>
    <row r="35" spans="1:12">
      <c r="A35" s="296"/>
      <c r="B35" s="297" t="s">
        <v>15</v>
      </c>
      <c r="C35" s="307">
        <v>14.6</v>
      </c>
      <c r="D35" s="307">
        <v>18.899999999999999</v>
      </c>
      <c r="E35" s="307">
        <v>12.1</v>
      </c>
      <c r="F35" s="307">
        <v>5.8</v>
      </c>
      <c r="G35" s="307">
        <v>5.6</v>
      </c>
      <c r="H35" s="307">
        <v>10.3</v>
      </c>
      <c r="I35" s="307">
        <v>12.7</v>
      </c>
      <c r="J35" s="307">
        <v>10</v>
      </c>
      <c r="K35" s="307">
        <v>9.8000000000000007</v>
      </c>
      <c r="L35" s="308">
        <v>10.8</v>
      </c>
    </row>
    <row r="36" spans="1:12">
      <c r="A36" s="296"/>
      <c r="B36" s="297" t="s">
        <v>16</v>
      </c>
      <c r="C36" s="307">
        <v>9.9</v>
      </c>
      <c r="D36" s="307">
        <v>11.8</v>
      </c>
      <c r="E36" s="307">
        <v>6.6</v>
      </c>
      <c r="F36" s="307">
        <v>3</v>
      </c>
      <c r="G36" s="307">
        <v>-2.4</v>
      </c>
      <c r="H36" s="307">
        <v>7.9</v>
      </c>
      <c r="I36" s="307">
        <v>10</v>
      </c>
      <c r="J36" s="307">
        <v>7.1</v>
      </c>
      <c r="K36" s="307">
        <v>7.1</v>
      </c>
      <c r="L36" s="308">
        <v>4.5</v>
      </c>
    </row>
    <row r="37" spans="1:12">
      <c r="A37" s="296"/>
      <c r="B37" s="263" t="s">
        <v>17</v>
      </c>
      <c r="C37" s="307">
        <v>12</v>
      </c>
      <c r="D37" s="307">
        <v>14.5</v>
      </c>
      <c r="E37" s="307">
        <v>7.4</v>
      </c>
      <c r="F37" s="307">
        <v>3.6</v>
      </c>
      <c r="G37" s="307">
        <v>-4.9000000000000004</v>
      </c>
      <c r="H37" s="307">
        <v>9.5</v>
      </c>
      <c r="I37" s="307">
        <v>8.6</v>
      </c>
      <c r="J37" s="307">
        <v>11.1</v>
      </c>
      <c r="K37" s="307">
        <v>4.9000000000000004</v>
      </c>
      <c r="L37" s="308">
        <v>4.3</v>
      </c>
    </row>
    <row r="38" spans="1:12">
      <c r="A38" s="303"/>
      <c r="B38" s="263" t="s">
        <v>5</v>
      </c>
      <c r="C38" s="307">
        <v>11.8</v>
      </c>
      <c r="D38" s="307">
        <v>15.2</v>
      </c>
      <c r="E38" s="307">
        <v>-0.3</v>
      </c>
      <c r="F38" s="307">
        <v>-2.7</v>
      </c>
      <c r="G38" s="307">
        <v>-6.2</v>
      </c>
      <c r="H38" s="307">
        <v>8.4</v>
      </c>
      <c r="I38" s="307">
        <v>0.9</v>
      </c>
      <c r="J38" s="307">
        <v>5.0999999999999996</v>
      </c>
      <c r="K38" s="307">
        <v>4.0999999999999996</v>
      </c>
      <c r="L38" s="308">
        <v>0.5</v>
      </c>
    </row>
    <row r="39" spans="1:12" s="557" customFormat="1">
      <c r="A39" s="563"/>
      <c r="B39" s="263" t="s">
        <v>1198</v>
      </c>
      <c r="C39" s="307">
        <v>9.9</v>
      </c>
      <c r="D39" s="307">
        <v>17.8</v>
      </c>
      <c r="E39" s="307">
        <v>5.9</v>
      </c>
      <c r="F39" s="307">
        <v>-2.1</v>
      </c>
      <c r="G39" s="307">
        <v>-4.2</v>
      </c>
      <c r="H39" s="307">
        <v>1.9</v>
      </c>
      <c r="I39" s="307">
        <v>2.9</v>
      </c>
      <c r="J39" s="307">
        <v>1.9</v>
      </c>
      <c r="K39" s="307">
        <v>-3.8</v>
      </c>
      <c r="L39" s="308">
        <v>-3.7</v>
      </c>
    </row>
    <row r="40" spans="1:12" s="557" customFormat="1">
      <c r="A40" s="563"/>
      <c r="B40" s="263" t="s">
        <v>8</v>
      </c>
      <c r="C40" s="307">
        <v>3.7</v>
      </c>
      <c r="D40" s="307">
        <v>9.1999999999999993</v>
      </c>
      <c r="E40" s="307">
        <v>2</v>
      </c>
      <c r="F40" s="307">
        <v>-2.7</v>
      </c>
      <c r="G40" s="307">
        <v>-4.7</v>
      </c>
      <c r="H40" s="307">
        <v>-1.9</v>
      </c>
      <c r="I40" s="307">
        <v>-3.1</v>
      </c>
      <c r="J40" s="307">
        <v>-0.2</v>
      </c>
      <c r="K40" s="307">
        <v>-0.4</v>
      </c>
      <c r="L40" s="308">
        <v>-1.3</v>
      </c>
    </row>
    <row r="41" spans="1:12" s="557" customFormat="1">
      <c r="A41" s="563"/>
      <c r="B41" s="297" t="s">
        <v>9</v>
      </c>
      <c r="C41" s="307">
        <v>7.1</v>
      </c>
      <c r="D41" s="307">
        <v>14.7</v>
      </c>
      <c r="E41" s="307">
        <v>-1.4</v>
      </c>
      <c r="F41" s="307">
        <v>-4.5</v>
      </c>
      <c r="G41" s="307">
        <v>-3.8</v>
      </c>
      <c r="H41" s="307">
        <v>-0.6</v>
      </c>
      <c r="I41" s="307">
        <v>-3</v>
      </c>
      <c r="J41" s="307">
        <v>-5.8</v>
      </c>
      <c r="K41" s="307">
        <v>-1.7</v>
      </c>
      <c r="L41" s="308">
        <v>-0.2</v>
      </c>
    </row>
    <row r="42" spans="1:12" s="557" customFormat="1">
      <c r="A42" s="563"/>
      <c r="B42" s="297" t="s">
        <v>10</v>
      </c>
      <c r="C42" s="307">
        <v>4</v>
      </c>
      <c r="D42" s="307">
        <v>13.1</v>
      </c>
      <c r="E42" s="307">
        <v>-5.2</v>
      </c>
      <c r="F42" s="307">
        <v>-5.8</v>
      </c>
      <c r="G42" s="307">
        <v>-8.3000000000000007</v>
      </c>
      <c r="H42" s="307">
        <v>-5.2</v>
      </c>
      <c r="I42" s="307">
        <v>-8</v>
      </c>
      <c r="J42" s="307">
        <v>-9.6</v>
      </c>
      <c r="K42" s="307">
        <v>-5.4</v>
      </c>
      <c r="L42" s="308">
        <v>-4.7</v>
      </c>
    </row>
    <row r="43" spans="1:12">
      <c r="A43" s="312"/>
      <c r="B43" s="297" t="s">
        <v>11</v>
      </c>
      <c r="C43" s="307">
        <v>1.3</v>
      </c>
      <c r="D43" s="307">
        <v>10.199999999999999</v>
      </c>
      <c r="E43" s="307">
        <v>-8.1</v>
      </c>
      <c r="F43" s="307">
        <v>-8.8000000000000007</v>
      </c>
      <c r="G43" s="307">
        <v>-9.3000000000000007</v>
      </c>
      <c r="H43" s="307">
        <v>-7.7</v>
      </c>
      <c r="I43" s="307">
        <v>-12.3</v>
      </c>
      <c r="J43" s="307">
        <v>-20.100000000000001</v>
      </c>
      <c r="K43" s="307">
        <v>-11.3</v>
      </c>
      <c r="L43" s="308">
        <v>-6.5</v>
      </c>
    </row>
    <row r="44" spans="1:12">
      <c r="A44" s="299"/>
      <c r="B44" s="297"/>
      <c r="C44" s="298"/>
      <c r="D44" s="298"/>
      <c r="E44" s="298"/>
      <c r="F44" s="298"/>
      <c r="G44" s="298"/>
      <c r="H44" s="298"/>
      <c r="I44" s="298"/>
      <c r="J44" s="298"/>
      <c r="K44" s="298"/>
      <c r="L44" s="65"/>
    </row>
    <row r="45" spans="1:12">
      <c r="A45" s="296">
        <v>2020</v>
      </c>
      <c r="B45" s="297" t="s">
        <v>149</v>
      </c>
      <c r="C45" s="307">
        <v>17.399999999999999</v>
      </c>
      <c r="D45" s="307">
        <v>21.8</v>
      </c>
      <c r="E45" s="307">
        <v>10.7</v>
      </c>
      <c r="F45" s="307">
        <v>11.5</v>
      </c>
      <c r="G45" s="307">
        <v>6.7</v>
      </c>
      <c r="H45" s="307">
        <v>13</v>
      </c>
      <c r="I45" s="307">
        <v>9</v>
      </c>
      <c r="J45" s="307">
        <v>4.3</v>
      </c>
      <c r="K45" s="307">
        <v>4.4000000000000004</v>
      </c>
      <c r="L45" s="308">
        <v>15.1</v>
      </c>
    </row>
    <row r="46" spans="1:12">
      <c r="A46" s="296"/>
      <c r="B46" s="297" t="s">
        <v>178</v>
      </c>
      <c r="C46" s="307">
        <v>9.1999999999999993</v>
      </c>
      <c r="D46" s="307">
        <v>6.6</v>
      </c>
      <c r="E46" s="307">
        <v>-0.7</v>
      </c>
      <c r="F46" s="307">
        <v>-5.2</v>
      </c>
      <c r="G46" s="307">
        <v>-3.3</v>
      </c>
      <c r="H46" s="307">
        <v>11.7</v>
      </c>
      <c r="I46" s="307">
        <v>15.1</v>
      </c>
      <c r="J46" s="307">
        <v>15.1</v>
      </c>
      <c r="K46" s="307">
        <v>5.2</v>
      </c>
      <c r="L46" s="308">
        <v>2.7</v>
      </c>
    </row>
    <row r="47" spans="1:12">
      <c r="A47" s="296"/>
      <c r="B47" s="297" t="s">
        <v>179</v>
      </c>
      <c r="C47" s="307">
        <v>1.4</v>
      </c>
      <c r="D47" s="307">
        <v>-3.8</v>
      </c>
      <c r="E47" s="307">
        <v>-8.6999999999999993</v>
      </c>
      <c r="F47" s="307">
        <v>-7</v>
      </c>
      <c r="G47" s="307">
        <v>-10.5</v>
      </c>
      <c r="H47" s="307">
        <v>6.6</v>
      </c>
      <c r="I47" s="307">
        <v>4.5</v>
      </c>
      <c r="J47" s="307">
        <v>6.5</v>
      </c>
      <c r="K47" s="307">
        <v>-4.0999999999999996</v>
      </c>
      <c r="L47" s="308">
        <v>2.8</v>
      </c>
    </row>
    <row r="48" spans="1:12" s="913" customFormat="1">
      <c r="A48" s="296"/>
      <c r="B48" s="13" t="s">
        <v>15</v>
      </c>
      <c r="C48" s="106">
        <v>-46.9</v>
      </c>
      <c r="D48" s="106">
        <v>-32.1</v>
      </c>
      <c r="E48" s="106">
        <v>-46.2</v>
      </c>
      <c r="F48" s="106">
        <v>-47.2</v>
      </c>
      <c r="G48" s="106">
        <v>-46.6</v>
      </c>
      <c r="H48" s="106">
        <v>-61.6</v>
      </c>
      <c r="I48" s="106">
        <v>-61.5</v>
      </c>
      <c r="J48" s="106">
        <v>-62.9</v>
      </c>
      <c r="K48" s="106">
        <v>-64.5</v>
      </c>
      <c r="L48" s="308">
        <v>-45.7</v>
      </c>
    </row>
    <row r="49" spans="1:12" s="913" customFormat="1">
      <c r="A49" s="296"/>
      <c r="B49" s="13" t="s">
        <v>16</v>
      </c>
      <c r="C49" s="106">
        <v>-36.5</v>
      </c>
      <c r="D49" s="106">
        <v>-32.5</v>
      </c>
      <c r="E49" s="106">
        <v>-40.200000000000003</v>
      </c>
      <c r="F49" s="106">
        <v>-32.700000000000003</v>
      </c>
      <c r="G49" s="106">
        <v>-42.1</v>
      </c>
      <c r="H49" s="106">
        <v>-40.5</v>
      </c>
      <c r="I49" s="106">
        <v>-32.1</v>
      </c>
      <c r="J49" s="106">
        <v>-27.2</v>
      </c>
      <c r="K49" s="106">
        <v>-41.6</v>
      </c>
      <c r="L49" s="308">
        <v>-25.2</v>
      </c>
    </row>
    <row r="50" spans="1:12" s="913" customFormat="1">
      <c r="A50" s="296"/>
      <c r="B50" s="25" t="s">
        <v>17</v>
      </c>
      <c r="C50" s="106">
        <v>-18.5</v>
      </c>
      <c r="D50" s="106">
        <v>-23.2</v>
      </c>
      <c r="E50" s="106">
        <v>-38.6</v>
      </c>
      <c r="F50" s="106">
        <v>-34.5</v>
      </c>
      <c r="G50" s="106">
        <v>-30.3</v>
      </c>
      <c r="H50" s="106">
        <v>-13.7</v>
      </c>
      <c r="I50" s="106">
        <v>-17.7</v>
      </c>
      <c r="J50" s="106">
        <v>-18.3</v>
      </c>
      <c r="K50" s="106">
        <v>-16.600000000000001</v>
      </c>
      <c r="L50" s="308">
        <v>-9.6999999999999993</v>
      </c>
    </row>
    <row r="51" spans="1:12">
      <c r="A51" s="303" t="s">
        <v>180</v>
      </c>
    </row>
    <row r="52" spans="1:12">
      <c r="A52" s="563" t="s">
        <v>181</v>
      </c>
    </row>
  </sheetData>
  <mergeCells count="7">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5"/>
  <sheetViews>
    <sheetView showGridLines="0" zoomScaleNormal="100" workbookViewId="0">
      <selection sqref="A1:D1"/>
    </sheetView>
  </sheetViews>
  <sheetFormatPr defaultRowHeight="15"/>
  <cols>
    <col min="1" max="1" width="6.7109375" customWidth="1"/>
    <col min="2" max="9" width="16.7109375" customWidth="1"/>
  </cols>
  <sheetData>
    <row r="1" spans="1:10" ht="15" customHeight="1">
      <c r="A1" s="1167" t="s">
        <v>1019</v>
      </c>
      <c r="B1" s="1167"/>
      <c r="C1" s="1167"/>
      <c r="D1" s="1167"/>
      <c r="E1" s="48"/>
      <c r="F1" s="48"/>
      <c r="G1" s="59"/>
      <c r="H1" s="739" t="s">
        <v>0</v>
      </c>
      <c r="I1" s="739"/>
    </row>
    <row r="2" spans="1:10" ht="15" customHeight="1">
      <c r="A2" s="1164" t="s">
        <v>1216</v>
      </c>
      <c r="B2" s="1164"/>
      <c r="C2" s="1164"/>
      <c r="D2" s="1164"/>
      <c r="E2" s="41"/>
      <c r="F2" s="41"/>
      <c r="G2" s="59"/>
      <c r="H2" s="738" t="s">
        <v>1</v>
      </c>
      <c r="I2" s="738"/>
      <c r="J2" s="640"/>
    </row>
    <row r="3" spans="1:10" ht="61.5" customHeight="1">
      <c r="A3" s="1230" t="s">
        <v>476</v>
      </c>
      <c r="B3" s="1231"/>
      <c r="C3" s="1236" t="s">
        <v>477</v>
      </c>
      <c r="D3" s="1238"/>
      <c r="E3" s="1236" t="s">
        <v>478</v>
      </c>
      <c r="F3" s="1237"/>
      <c r="G3" s="1238"/>
      <c r="H3" s="1236" t="s">
        <v>479</v>
      </c>
      <c r="I3" s="1237"/>
    </row>
    <row r="4" spans="1:10" ht="43.5" customHeight="1">
      <c r="A4" s="1241"/>
      <c r="B4" s="1242"/>
      <c r="C4" s="749" t="s">
        <v>2</v>
      </c>
      <c r="D4" s="749" t="s">
        <v>3</v>
      </c>
      <c r="E4" s="750" t="s">
        <v>781</v>
      </c>
      <c r="F4" s="749" t="s">
        <v>2</v>
      </c>
      <c r="G4" s="749" t="s">
        <v>3</v>
      </c>
      <c r="H4" s="749" t="s">
        <v>2</v>
      </c>
      <c r="I4" s="751" t="s">
        <v>3</v>
      </c>
    </row>
    <row r="5" spans="1:10" s="232" customFormat="1" ht="15" customHeight="1">
      <c r="A5" s="511">
        <v>2018</v>
      </c>
      <c r="B5" s="274" t="s">
        <v>4</v>
      </c>
      <c r="C5" s="15">
        <v>131.5</v>
      </c>
      <c r="D5" s="15" t="s">
        <v>6</v>
      </c>
      <c r="E5" s="807">
        <v>16664</v>
      </c>
      <c r="F5" s="15">
        <v>105.4</v>
      </c>
      <c r="G5" s="814" t="s">
        <v>6</v>
      </c>
      <c r="H5" s="14">
        <v>110.8</v>
      </c>
      <c r="I5" s="60" t="s">
        <v>6</v>
      </c>
    </row>
    <row r="6" spans="1:10" ht="15" customHeight="1">
      <c r="A6" s="27">
        <v>2019</v>
      </c>
      <c r="B6" s="28" t="s">
        <v>4</v>
      </c>
      <c r="C6" s="15">
        <v>112.8</v>
      </c>
      <c r="D6" s="15" t="s">
        <v>6</v>
      </c>
      <c r="E6" s="807">
        <v>18363</v>
      </c>
      <c r="F6" s="15">
        <v>110.2</v>
      </c>
      <c r="G6" s="814" t="s">
        <v>6</v>
      </c>
      <c r="H6" s="14">
        <v>105.6</v>
      </c>
      <c r="I6" s="60" t="s">
        <v>6</v>
      </c>
    </row>
    <row r="7" spans="1:10" ht="15" customHeight="1">
      <c r="A7" s="23"/>
      <c r="B7" s="28"/>
      <c r="C7" s="855"/>
      <c r="D7" s="855"/>
      <c r="E7" s="855"/>
      <c r="F7" s="929"/>
      <c r="G7" s="929"/>
      <c r="H7" s="38"/>
      <c r="I7" s="39"/>
    </row>
    <row r="8" spans="1:10" ht="15" customHeight="1">
      <c r="A8" s="27">
        <v>2019</v>
      </c>
      <c r="B8" s="13" t="s">
        <v>15</v>
      </c>
      <c r="C8" s="15">
        <v>141.80000000000001</v>
      </c>
      <c r="D8" s="15">
        <v>129</v>
      </c>
      <c r="E8" s="814">
        <v>1673</v>
      </c>
      <c r="F8" s="15">
        <v>130.5</v>
      </c>
      <c r="G8" s="15">
        <v>178.5</v>
      </c>
      <c r="H8" s="436">
        <v>106.1</v>
      </c>
      <c r="I8" s="527">
        <v>103.7</v>
      </c>
    </row>
    <row r="9" spans="1:10" ht="15" customHeight="1">
      <c r="A9" s="30"/>
      <c r="B9" s="13" t="s">
        <v>16</v>
      </c>
      <c r="C9" s="15">
        <v>135.6</v>
      </c>
      <c r="D9" s="15">
        <v>107.7</v>
      </c>
      <c r="E9" s="814">
        <v>1416</v>
      </c>
      <c r="F9" s="15">
        <v>148.30000000000001</v>
      </c>
      <c r="G9" s="15">
        <v>84.6</v>
      </c>
      <c r="H9" s="436">
        <v>105.8</v>
      </c>
      <c r="I9" s="527">
        <v>99.6</v>
      </c>
    </row>
    <row r="10" spans="1:10" ht="15" customHeight="1">
      <c r="A10" s="526"/>
      <c r="B10" s="13" t="s">
        <v>17</v>
      </c>
      <c r="C10" s="15">
        <v>118.8</v>
      </c>
      <c r="D10" s="15">
        <v>110.6</v>
      </c>
      <c r="E10" s="814">
        <v>1295</v>
      </c>
      <c r="F10" s="15">
        <v>156.19999999999999</v>
      </c>
      <c r="G10" s="15">
        <v>91.5</v>
      </c>
      <c r="H10" s="436">
        <v>110.6</v>
      </c>
      <c r="I10" s="527">
        <v>112.2</v>
      </c>
    </row>
    <row r="11" spans="1:10" ht="15" customHeight="1">
      <c r="A11" s="526"/>
      <c r="B11" s="13" t="s">
        <v>5</v>
      </c>
      <c r="C11" s="15">
        <v>109.8</v>
      </c>
      <c r="D11" s="15">
        <v>94.9</v>
      </c>
      <c r="E11" s="814">
        <v>1057</v>
      </c>
      <c r="F11" s="15">
        <v>48.9</v>
      </c>
      <c r="G11" s="15">
        <v>81.599999999999994</v>
      </c>
      <c r="H11" s="436">
        <v>110</v>
      </c>
      <c r="I11" s="527">
        <v>103</v>
      </c>
    </row>
    <row r="12" spans="1:10" ht="15" customHeight="1">
      <c r="A12" s="526"/>
      <c r="B12" s="13" t="s">
        <v>7</v>
      </c>
      <c r="C12" s="15">
        <v>94.8</v>
      </c>
      <c r="D12" s="15">
        <v>92.8</v>
      </c>
      <c r="E12" s="814">
        <v>1489</v>
      </c>
      <c r="F12" s="15">
        <v>107.9</v>
      </c>
      <c r="G12" s="15">
        <v>140.9</v>
      </c>
      <c r="H12" s="436">
        <v>103.8</v>
      </c>
      <c r="I12" s="527">
        <v>90.9</v>
      </c>
    </row>
    <row r="13" spans="1:10" ht="15" customHeight="1">
      <c r="A13" s="526"/>
      <c r="B13" s="13" t="s">
        <v>8</v>
      </c>
      <c r="C13" s="15">
        <v>121.3</v>
      </c>
      <c r="D13" s="15">
        <v>113.8</v>
      </c>
      <c r="E13" s="814">
        <v>1456</v>
      </c>
      <c r="F13" s="15">
        <v>95.9</v>
      </c>
      <c r="G13" s="15">
        <v>97.8</v>
      </c>
      <c r="H13" s="436">
        <v>99.7</v>
      </c>
      <c r="I13" s="527">
        <v>106.9</v>
      </c>
    </row>
    <row r="14" spans="1:10" ht="15" customHeight="1">
      <c r="A14" s="526"/>
      <c r="B14" s="13" t="s">
        <v>9</v>
      </c>
      <c r="C14" s="15">
        <v>101.7</v>
      </c>
      <c r="D14" s="15">
        <v>102</v>
      </c>
      <c r="E14" s="814">
        <v>1786</v>
      </c>
      <c r="F14" s="15">
        <v>132.9</v>
      </c>
      <c r="G14" s="15">
        <v>122.7</v>
      </c>
      <c r="H14" s="436">
        <v>103.6</v>
      </c>
      <c r="I14" s="407">
        <v>104.1</v>
      </c>
    </row>
    <row r="15" spans="1:10" ht="15" customHeight="1">
      <c r="A15" s="526"/>
      <c r="B15" s="13" t="s">
        <v>10</v>
      </c>
      <c r="C15" s="15">
        <v>102.8</v>
      </c>
      <c r="D15" s="15">
        <v>113.1</v>
      </c>
      <c r="E15" s="814">
        <v>1498</v>
      </c>
      <c r="F15" s="15">
        <v>75.099999999999994</v>
      </c>
      <c r="G15" s="15">
        <v>83.9</v>
      </c>
      <c r="H15" s="436">
        <v>103.9</v>
      </c>
      <c r="I15" s="407">
        <v>98.1</v>
      </c>
    </row>
    <row r="16" spans="1:10" ht="15" customHeight="1">
      <c r="A16" s="30"/>
      <c r="B16" s="13" t="s">
        <v>11</v>
      </c>
      <c r="C16" s="15">
        <v>100.5</v>
      </c>
      <c r="D16" s="15">
        <v>118.4</v>
      </c>
      <c r="E16" s="814">
        <v>3048</v>
      </c>
      <c r="F16" s="15">
        <v>155.6</v>
      </c>
      <c r="G16" s="15">
        <v>203.5</v>
      </c>
      <c r="H16" s="436">
        <v>101.2</v>
      </c>
      <c r="I16" s="527">
        <v>111.2</v>
      </c>
    </row>
    <row r="17" spans="1:9" ht="15" customHeight="1">
      <c r="A17" s="30"/>
      <c r="B17" s="28"/>
      <c r="C17" s="855"/>
      <c r="D17" s="855"/>
      <c r="E17" s="855"/>
      <c r="F17" s="929"/>
      <c r="G17" s="929"/>
      <c r="H17" s="38"/>
      <c r="I17" s="39"/>
    </row>
    <row r="18" spans="1:9" ht="15" customHeight="1">
      <c r="A18" s="12">
        <v>2020</v>
      </c>
      <c r="B18" s="13" t="s">
        <v>12</v>
      </c>
      <c r="C18" s="15">
        <v>87.5</v>
      </c>
      <c r="D18" s="15">
        <v>39.4</v>
      </c>
      <c r="E18" s="1088" t="s">
        <v>1485</v>
      </c>
      <c r="F18" s="931" t="s">
        <v>1486</v>
      </c>
      <c r="G18" s="931" t="s">
        <v>1487</v>
      </c>
      <c r="H18" s="22">
        <v>100.9</v>
      </c>
      <c r="I18" s="168">
        <v>81.099999999999994</v>
      </c>
    </row>
    <row r="19" spans="1:9" ht="15" customHeight="1">
      <c r="A19" s="18"/>
      <c r="B19" s="13" t="s">
        <v>13</v>
      </c>
      <c r="C19" s="15">
        <v>150.80000000000001</v>
      </c>
      <c r="D19" s="15">
        <v>127.4</v>
      </c>
      <c r="E19" s="1088" t="s">
        <v>1488</v>
      </c>
      <c r="F19" s="931" t="s">
        <v>1489</v>
      </c>
      <c r="G19" s="931" t="s">
        <v>1490</v>
      </c>
      <c r="H19" s="22">
        <v>117.5</v>
      </c>
      <c r="I19" s="168">
        <v>101.7</v>
      </c>
    </row>
    <row r="20" spans="1:9" ht="15" customHeight="1">
      <c r="A20" s="18"/>
      <c r="B20" s="13" t="s">
        <v>14</v>
      </c>
      <c r="C20" s="15">
        <v>131.6</v>
      </c>
      <c r="D20" s="15">
        <v>124.7</v>
      </c>
      <c r="E20" s="1088" t="s">
        <v>1491</v>
      </c>
      <c r="F20" s="931" t="s">
        <v>1492</v>
      </c>
      <c r="G20" s="931" t="s">
        <v>1493</v>
      </c>
      <c r="H20" s="22">
        <v>82.6</v>
      </c>
      <c r="I20" s="168">
        <v>81.3</v>
      </c>
    </row>
    <row r="21" spans="1:9" s="913" customFormat="1" ht="15" customHeight="1">
      <c r="A21" s="525"/>
      <c r="B21" s="13" t="s">
        <v>15</v>
      </c>
      <c r="C21" s="15">
        <v>108.2</v>
      </c>
      <c r="D21" s="15">
        <v>106.1</v>
      </c>
      <c r="E21" s="811">
        <v>1356</v>
      </c>
      <c r="F21" s="929">
        <v>81.099999999999994</v>
      </c>
      <c r="G21" s="929">
        <v>112.7</v>
      </c>
      <c r="H21" s="931">
        <v>64.8</v>
      </c>
      <c r="I21" s="930">
        <v>81.3</v>
      </c>
    </row>
    <row r="22" spans="1:9" s="913" customFormat="1" ht="15" customHeight="1">
      <c r="A22" s="525"/>
      <c r="B22" s="13" t="s">
        <v>16</v>
      </c>
      <c r="C22" s="15">
        <v>112.3</v>
      </c>
      <c r="D22" s="15">
        <v>111.8</v>
      </c>
      <c r="E22" s="811">
        <v>1860</v>
      </c>
      <c r="F22" s="929">
        <v>131.4</v>
      </c>
      <c r="G22" s="929">
        <v>137.19999999999999</v>
      </c>
      <c r="H22" s="931">
        <v>82</v>
      </c>
      <c r="I22" s="930">
        <v>126.2</v>
      </c>
    </row>
    <row r="23" spans="1:9" s="913" customFormat="1" ht="15" customHeight="1">
      <c r="A23" s="525"/>
      <c r="B23" s="13" t="s">
        <v>17</v>
      </c>
      <c r="C23" s="15">
        <v>112.8</v>
      </c>
      <c r="D23" s="15">
        <v>111</v>
      </c>
      <c r="E23" s="811">
        <v>1548</v>
      </c>
      <c r="F23" s="929">
        <v>119.5</v>
      </c>
      <c r="G23" s="929">
        <v>83.2</v>
      </c>
      <c r="H23" s="931">
        <v>89.2</v>
      </c>
      <c r="I23" s="930">
        <v>122</v>
      </c>
    </row>
    <row r="24" spans="1:9" ht="15" customHeight="1">
      <c r="A24" s="1240" t="s">
        <v>28</v>
      </c>
      <c r="B24" s="1240"/>
      <c r="C24" s="1240"/>
      <c r="D24" s="1240"/>
      <c r="E24" s="1240"/>
      <c r="F24" s="1240"/>
      <c r="G24" s="1240"/>
      <c r="H24" s="1240"/>
      <c r="I24" s="1240"/>
    </row>
    <row r="25" spans="1:9" ht="15" customHeight="1">
      <c r="A25" s="1239" t="s">
        <v>29</v>
      </c>
      <c r="B25" s="1239"/>
      <c r="C25" s="1239"/>
      <c r="D25" s="1239"/>
      <c r="E25" s="1239"/>
      <c r="F25" s="1239"/>
      <c r="G25" s="1239"/>
      <c r="H25" s="1239"/>
      <c r="I25" s="1239"/>
    </row>
  </sheetData>
  <mergeCells count="8">
    <mergeCell ref="A1:D1"/>
    <mergeCell ref="A2:D2"/>
    <mergeCell ref="E3:G3"/>
    <mergeCell ref="H3:I3"/>
    <mergeCell ref="A25:I25"/>
    <mergeCell ref="A24:I24"/>
    <mergeCell ref="A3:B4"/>
    <mergeCell ref="C3:D3"/>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52"/>
  <sheetViews>
    <sheetView showGridLines="0" zoomScaleNormal="100" workbookViewId="0">
      <selection sqref="A1:F1"/>
    </sheetView>
  </sheetViews>
  <sheetFormatPr defaultRowHeight="15"/>
  <cols>
    <col min="1" max="1" width="6.42578125" style="49" customWidth="1"/>
    <col min="2" max="2" width="17.85546875" style="49" customWidth="1"/>
    <col min="3" max="11" width="13.28515625" style="49" customWidth="1"/>
  </cols>
  <sheetData>
    <row r="1" spans="1:12">
      <c r="A1" s="1648" t="s">
        <v>1293</v>
      </c>
      <c r="B1" s="1648"/>
      <c r="C1" s="1648"/>
      <c r="D1" s="1648"/>
      <c r="E1" s="1648"/>
      <c r="F1" s="1648"/>
      <c r="G1" s="294"/>
      <c r="H1" s="294"/>
      <c r="I1" s="292"/>
      <c r="J1" s="739" t="s">
        <v>0</v>
      </c>
      <c r="K1" s="738"/>
    </row>
    <row r="2" spans="1:12" s="557" customFormat="1">
      <c r="A2" s="1650" t="s">
        <v>660</v>
      </c>
      <c r="B2" s="1650"/>
      <c r="C2" s="1650"/>
      <c r="D2" s="1650"/>
      <c r="E2" s="1650"/>
      <c r="F2" s="1650"/>
      <c r="G2" s="565"/>
      <c r="H2" s="565"/>
      <c r="I2" s="562"/>
      <c r="J2" s="738" t="s">
        <v>1</v>
      </c>
      <c r="K2" s="738"/>
      <c r="L2" s="649"/>
    </row>
    <row r="3" spans="1:12">
      <c r="A3" s="1660" t="s">
        <v>649</v>
      </c>
      <c r="B3" s="1661"/>
      <c r="C3" s="1662" t="s">
        <v>666</v>
      </c>
      <c r="D3" s="1663"/>
      <c r="E3" s="1663"/>
      <c r="F3" s="1663"/>
      <c r="G3" s="1663"/>
      <c r="H3" s="1663"/>
      <c r="I3" s="1663"/>
      <c r="J3" s="1663"/>
      <c r="K3" s="1664"/>
    </row>
    <row r="4" spans="1:12">
      <c r="A4" s="1392"/>
      <c r="B4" s="1393"/>
      <c r="C4" s="1665" t="s">
        <v>650</v>
      </c>
      <c r="D4" s="1666" t="s">
        <v>665</v>
      </c>
      <c r="E4" s="1667"/>
      <c r="F4" s="1668"/>
      <c r="G4" s="1666" t="s">
        <v>654</v>
      </c>
      <c r="H4" s="1667"/>
      <c r="I4" s="1667"/>
      <c r="J4" s="1667"/>
      <c r="K4" s="1667"/>
    </row>
    <row r="5" spans="1:12" ht="96.75" customHeight="1">
      <c r="A5" s="1394"/>
      <c r="B5" s="1545"/>
      <c r="C5" s="1663"/>
      <c r="D5" s="566" t="s">
        <v>651</v>
      </c>
      <c r="E5" s="566" t="s">
        <v>663</v>
      </c>
      <c r="F5" s="566" t="s">
        <v>657</v>
      </c>
      <c r="G5" s="566" t="s">
        <v>651</v>
      </c>
      <c r="H5" s="566" t="s">
        <v>664</v>
      </c>
      <c r="I5" s="566" t="s">
        <v>663</v>
      </c>
      <c r="J5" s="566" t="s">
        <v>657</v>
      </c>
      <c r="K5" s="535" t="s">
        <v>659</v>
      </c>
    </row>
    <row r="6" spans="1:12">
      <c r="A6" s="296">
        <v>2017</v>
      </c>
      <c r="B6" s="297" t="s">
        <v>149</v>
      </c>
      <c r="C6" s="309">
        <v>-6.1</v>
      </c>
      <c r="D6" s="309">
        <v>12.9</v>
      </c>
      <c r="E6" s="309">
        <v>3.1</v>
      </c>
      <c r="F6" s="309">
        <v>-7.4</v>
      </c>
      <c r="G6" s="309">
        <v>-25</v>
      </c>
      <c r="H6" s="309">
        <v>-30.7</v>
      </c>
      <c r="I6" s="309">
        <v>-26.4</v>
      </c>
      <c r="J6" s="309">
        <v>-29.3</v>
      </c>
      <c r="K6" s="310">
        <v>-3.4</v>
      </c>
    </row>
    <row r="7" spans="1:12">
      <c r="A7" s="296"/>
      <c r="B7" s="297" t="s">
        <v>178</v>
      </c>
      <c r="C7" s="309">
        <v>5.5</v>
      </c>
      <c r="D7" s="309">
        <v>12.7</v>
      </c>
      <c r="E7" s="309">
        <v>-3.6</v>
      </c>
      <c r="F7" s="309">
        <v>-1.5</v>
      </c>
      <c r="G7" s="309">
        <v>-1.7</v>
      </c>
      <c r="H7" s="309">
        <v>-0.4</v>
      </c>
      <c r="I7" s="309">
        <v>-0.1</v>
      </c>
      <c r="J7" s="309">
        <v>-3.3</v>
      </c>
      <c r="K7" s="310">
        <v>6</v>
      </c>
    </row>
    <row r="8" spans="1:12">
      <c r="A8" s="296"/>
      <c r="B8" s="297" t="s">
        <v>179</v>
      </c>
      <c r="C8" s="309">
        <v>3.4</v>
      </c>
      <c r="D8" s="309">
        <v>6.9</v>
      </c>
      <c r="E8" s="309">
        <v>7</v>
      </c>
      <c r="F8" s="309">
        <v>-3</v>
      </c>
      <c r="G8" s="309">
        <v>-0.1</v>
      </c>
      <c r="H8" s="309">
        <v>4.7</v>
      </c>
      <c r="I8" s="309">
        <v>5.3</v>
      </c>
      <c r="J8" s="309">
        <v>-4.0999999999999996</v>
      </c>
      <c r="K8" s="310">
        <v>3.6</v>
      </c>
    </row>
    <row r="9" spans="1:12">
      <c r="A9" s="132"/>
      <c r="B9" s="297" t="s">
        <v>15</v>
      </c>
      <c r="C9" s="309">
        <v>10.9</v>
      </c>
      <c r="D9" s="309">
        <v>11.1</v>
      </c>
      <c r="E9" s="309">
        <v>10.6</v>
      </c>
      <c r="F9" s="309">
        <v>-0.1</v>
      </c>
      <c r="G9" s="309">
        <v>10.6</v>
      </c>
      <c r="H9" s="309">
        <v>8.3000000000000007</v>
      </c>
      <c r="I9" s="309">
        <v>8.3000000000000007</v>
      </c>
      <c r="J9" s="309">
        <v>3.4</v>
      </c>
      <c r="K9" s="311">
        <v>6.7</v>
      </c>
    </row>
    <row r="10" spans="1:12">
      <c r="A10" s="132"/>
      <c r="B10" s="297" t="s">
        <v>16</v>
      </c>
      <c r="C10" s="309">
        <v>11.3</v>
      </c>
      <c r="D10" s="309">
        <v>16.399999999999999</v>
      </c>
      <c r="E10" s="309">
        <v>8.1</v>
      </c>
      <c r="F10" s="309">
        <v>6.2</v>
      </c>
      <c r="G10" s="309">
        <v>6.2</v>
      </c>
      <c r="H10" s="309">
        <v>3.8</v>
      </c>
      <c r="I10" s="309">
        <v>3.6</v>
      </c>
      <c r="J10" s="309">
        <v>0.3</v>
      </c>
      <c r="K10" s="311">
        <v>4.8</v>
      </c>
    </row>
    <row r="11" spans="1:12">
      <c r="A11" s="132"/>
      <c r="B11" s="263" t="s">
        <v>17</v>
      </c>
      <c r="C11" s="309">
        <v>15.6</v>
      </c>
      <c r="D11" s="309">
        <v>23.3</v>
      </c>
      <c r="E11" s="309">
        <v>11.7</v>
      </c>
      <c r="F11" s="309">
        <v>7.5</v>
      </c>
      <c r="G11" s="309">
        <v>7.8</v>
      </c>
      <c r="H11" s="309">
        <v>10.4</v>
      </c>
      <c r="I11" s="309">
        <v>12.9</v>
      </c>
      <c r="J11" s="309">
        <v>13.7</v>
      </c>
      <c r="K11" s="311">
        <v>7.3</v>
      </c>
    </row>
    <row r="12" spans="1:12">
      <c r="A12" s="296"/>
      <c r="B12" s="297" t="s">
        <v>5</v>
      </c>
      <c r="C12" s="309">
        <v>14.7</v>
      </c>
      <c r="D12" s="309">
        <v>12.6</v>
      </c>
      <c r="E12" s="309">
        <v>9.5</v>
      </c>
      <c r="F12" s="309">
        <v>11.8</v>
      </c>
      <c r="G12" s="309">
        <v>16.7</v>
      </c>
      <c r="H12" s="309">
        <v>17.5</v>
      </c>
      <c r="I12" s="309">
        <v>17.899999999999999</v>
      </c>
      <c r="J12" s="309">
        <v>19.100000000000001</v>
      </c>
      <c r="K12" s="311">
        <v>7.6</v>
      </c>
    </row>
    <row r="13" spans="1:12">
      <c r="A13" s="296"/>
      <c r="B13" s="297" t="s">
        <v>7</v>
      </c>
      <c r="C13" s="309">
        <v>12.2</v>
      </c>
      <c r="D13" s="309">
        <v>13.8</v>
      </c>
      <c r="E13" s="309">
        <v>24.5</v>
      </c>
      <c r="F13" s="309">
        <v>14.8</v>
      </c>
      <c r="G13" s="309">
        <v>10.6</v>
      </c>
      <c r="H13" s="309">
        <v>9.8000000000000007</v>
      </c>
      <c r="I13" s="309">
        <v>10.9</v>
      </c>
      <c r="J13" s="309">
        <v>12.2</v>
      </c>
      <c r="K13" s="311">
        <v>8.6</v>
      </c>
    </row>
    <row r="14" spans="1:12">
      <c r="A14" s="296"/>
      <c r="B14" s="263" t="s">
        <v>8</v>
      </c>
      <c r="C14" s="309">
        <v>8.5</v>
      </c>
      <c r="D14" s="309">
        <v>13.5</v>
      </c>
      <c r="E14" s="309">
        <v>11.2</v>
      </c>
      <c r="F14" s="309">
        <v>4.2</v>
      </c>
      <c r="G14" s="309">
        <v>3.4</v>
      </c>
      <c r="H14" s="309">
        <v>-3.1</v>
      </c>
      <c r="I14" s="309">
        <v>3.7</v>
      </c>
      <c r="J14" s="309">
        <v>-3.8</v>
      </c>
      <c r="K14" s="311">
        <v>13</v>
      </c>
    </row>
    <row r="15" spans="1:12">
      <c r="A15" s="132"/>
      <c r="B15" s="297" t="s">
        <v>9</v>
      </c>
      <c r="C15" s="309">
        <v>5.8</v>
      </c>
      <c r="D15" s="309">
        <v>14.2</v>
      </c>
      <c r="E15" s="309">
        <v>5</v>
      </c>
      <c r="F15" s="309">
        <v>1.8</v>
      </c>
      <c r="G15" s="309">
        <v>-2.6</v>
      </c>
      <c r="H15" s="309">
        <v>-10.3</v>
      </c>
      <c r="I15" s="309">
        <v>-11.8</v>
      </c>
      <c r="J15" s="309">
        <v>-3.8</v>
      </c>
      <c r="K15" s="311">
        <v>9.6999999999999993</v>
      </c>
    </row>
    <row r="16" spans="1:12">
      <c r="A16" s="132"/>
      <c r="B16" s="297" t="s">
        <v>10</v>
      </c>
      <c r="C16" s="309">
        <v>5.0999999999999996</v>
      </c>
      <c r="D16" s="309">
        <v>12.7</v>
      </c>
      <c r="E16" s="309">
        <v>2.4</v>
      </c>
      <c r="F16" s="309">
        <v>-0.9</v>
      </c>
      <c r="G16" s="309">
        <v>-2.5</v>
      </c>
      <c r="H16" s="309">
        <v>-6.9</v>
      </c>
      <c r="I16" s="309">
        <v>-4.9000000000000004</v>
      </c>
      <c r="J16" s="309">
        <v>-6.6</v>
      </c>
      <c r="K16" s="311">
        <v>7.4</v>
      </c>
    </row>
    <row r="17" spans="1:12">
      <c r="A17" s="132"/>
      <c r="B17" s="297" t="s">
        <v>11</v>
      </c>
      <c r="C17" s="309">
        <v>6.7</v>
      </c>
      <c r="D17" s="309">
        <v>17.7</v>
      </c>
      <c r="E17" s="309">
        <v>2.9</v>
      </c>
      <c r="F17" s="309">
        <v>8.8000000000000007</v>
      </c>
      <c r="G17" s="309">
        <v>-4.3</v>
      </c>
      <c r="H17" s="309">
        <v>-7.6</v>
      </c>
      <c r="I17" s="309">
        <v>-6.3</v>
      </c>
      <c r="J17" s="309">
        <v>-6.9</v>
      </c>
      <c r="K17" s="311">
        <v>0.5</v>
      </c>
    </row>
    <row r="18" spans="1:12">
      <c r="A18" s="299"/>
      <c r="B18" s="297"/>
      <c r="C18" s="307"/>
      <c r="D18" s="307"/>
      <c r="E18" s="314"/>
      <c r="F18" s="307"/>
      <c r="G18" s="307"/>
      <c r="H18" s="307"/>
      <c r="I18" s="307"/>
      <c r="J18" s="307"/>
      <c r="K18" s="313"/>
    </row>
    <row r="19" spans="1:12">
      <c r="A19" s="296">
        <v>2018</v>
      </c>
      <c r="B19" s="297" t="s">
        <v>149</v>
      </c>
      <c r="C19" s="309">
        <v>14</v>
      </c>
      <c r="D19" s="309">
        <v>31.5</v>
      </c>
      <c r="E19" s="309">
        <v>22.6</v>
      </c>
      <c r="F19" s="309">
        <v>18.5</v>
      </c>
      <c r="G19" s="309">
        <v>-3.5</v>
      </c>
      <c r="H19" s="309">
        <v>-12.7</v>
      </c>
      <c r="I19" s="309">
        <v>-12.8</v>
      </c>
      <c r="J19" s="309">
        <v>-0.4</v>
      </c>
      <c r="K19" s="311">
        <v>9.9</v>
      </c>
    </row>
    <row r="20" spans="1:12">
      <c r="A20" s="296"/>
      <c r="B20" s="297" t="s">
        <v>178</v>
      </c>
      <c r="C20" s="309">
        <v>17.3</v>
      </c>
      <c r="D20" s="309">
        <v>29.4</v>
      </c>
      <c r="E20" s="309">
        <v>17.399999999999999</v>
      </c>
      <c r="F20" s="309">
        <v>10.6</v>
      </c>
      <c r="G20" s="309">
        <v>5.0999999999999996</v>
      </c>
      <c r="H20" s="309">
        <v>10</v>
      </c>
      <c r="I20" s="309">
        <v>9.4</v>
      </c>
      <c r="J20" s="309">
        <v>10.3</v>
      </c>
      <c r="K20" s="311">
        <v>18.2</v>
      </c>
    </row>
    <row r="21" spans="1:12">
      <c r="A21" s="296"/>
      <c r="B21" s="297" t="s">
        <v>179</v>
      </c>
      <c r="C21" s="309">
        <v>17.100000000000001</v>
      </c>
      <c r="D21" s="309">
        <v>31.7</v>
      </c>
      <c r="E21" s="309">
        <v>24.6</v>
      </c>
      <c r="F21" s="309">
        <v>20</v>
      </c>
      <c r="G21" s="309">
        <v>2.5</v>
      </c>
      <c r="H21" s="309">
        <v>9.5</v>
      </c>
      <c r="I21" s="309">
        <v>8.6999999999999993</v>
      </c>
      <c r="J21" s="309">
        <v>1.5</v>
      </c>
      <c r="K21" s="311">
        <v>8.4</v>
      </c>
    </row>
    <row r="22" spans="1:12">
      <c r="A22" s="132"/>
      <c r="B22" s="297" t="s">
        <v>15</v>
      </c>
      <c r="C22" s="309">
        <v>17.3</v>
      </c>
      <c r="D22" s="309">
        <v>26.6</v>
      </c>
      <c r="E22" s="309">
        <v>37.5</v>
      </c>
      <c r="F22" s="309">
        <v>-3.1</v>
      </c>
      <c r="G22" s="309">
        <v>7.9</v>
      </c>
      <c r="H22" s="309">
        <v>11.1</v>
      </c>
      <c r="I22" s="309">
        <v>10.3</v>
      </c>
      <c r="J22" s="309">
        <v>0.9</v>
      </c>
      <c r="K22" s="311">
        <v>16.5</v>
      </c>
    </row>
    <row r="23" spans="1:12">
      <c r="A23" s="132"/>
      <c r="B23" s="297" t="s">
        <v>16</v>
      </c>
      <c r="C23" s="309">
        <v>14.5</v>
      </c>
      <c r="D23" s="309">
        <v>13.8</v>
      </c>
      <c r="E23" s="309">
        <v>15.9</v>
      </c>
      <c r="F23" s="309">
        <v>8.3000000000000007</v>
      </c>
      <c r="G23" s="309">
        <v>15.1</v>
      </c>
      <c r="H23" s="309">
        <v>17.2</v>
      </c>
      <c r="I23" s="309">
        <v>17.399999999999999</v>
      </c>
      <c r="J23" s="309">
        <v>7.8</v>
      </c>
      <c r="K23" s="311">
        <v>16.2</v>
      </c>
    </row>
    <row r="24" spans="1:12">
      <c r="A24" s="132"/>
      <c r="B24" s="263" t="s">
        <v>17</v>
      </c>
      <c r="C24" s="309">
        <v>11.2</v>
      </c>
      <c r="D24" s="309">
        <v>14.1</v>
      </c>
      <c r="E24" s="309">
        <v>17.7</v>
      </c>
      <c r="F24" s="309">
        <v>0.5</v>
      </c>
      <c r="G24" s="309">
        <v>8.1999999999999993</v>
      </c>
      <c r="H24" s="309">
        <v>15</v>
      </c>
      <c r="I24" s="309">
        <v>14.5</v>
      </c>
      <c r="J24" s="309">
        <v>12.1</v>
      </c>
      <c r="K24" s="311">
        <v>13.8</v>
      </c>
    </row>
    <row r="25" spans="1:12">
      <c r="A25" s="132"/>
      <c r="B25" s="297" t="s">
        <v>5</v>
      </c>
      <c r="C25" s="309">
        <v>8.8000000000000007</v>
      </c>
      <c r="D25" s="309">
        <v>10.6</v>
      </c>
      <c r="E25" s="309">
        <v>10.9</v>
      </c>
      <c r="F25" s="309">
        <v>4.9000000000000004</v>
      </c>
      <c r="G25" s="309">
        <v>6.9</v>
      </c>
      <c r="H25" s="309">
        <v>9.6</v>
      </c>
      <c r="I25" s="309">
        <v>9.6999999999999993</v>
      </c>
      <c r="J25" s="309">
        <v>0.3</v>
      </c>
      <c r="K25" s="311">
        <v>14.9</v>
      </c>
    </row>
    <row r="26" spans="1:12">
      <c r="A26" s="132"/>
      <c r="B26" s="297" t="s">
        <v>7</v>
      </c>
      <c r="C26" s="309">
        <v>15.2</v>
      </c>
      <c r="D26" s="309">
        <v>23.3</v>
      </c>
      <c r="E26" s="309">
        <v>23</v>
      </c>
      <c r="F26" s="309">
        <v>13.4</v>
      </c>
      <c r="G26" s="309">
        <v>7</v>
      </c>
      <c r="H26" s="309">
        <v>7.1</v>
      </c>
      <c r="I26" s="309">
        <v>13.7</v>
      </c>
      <c r="J26" s="309">
        <v>0.8</v>
      </c>
      <c r="K26" s="311">
        <v>16</v>
      </c>
    </row>
    <row r="27" spans="1:12">
      <c r="A27" s="132"/>
      <c r="B27" s="263" t="s">
        <v>8</v>
      </c>
      <c r="C27" s="309">
        <v>8.6999999999999993</v>
      </c>
      <c r="D27" s="309">
        <v>8.4</v>
      </c>
      <c r="E27" s="309">
        <v>13.1</v>
      </c>
      <c r="F27" s="309">
        <v>1.5</v>
      </c>
      <c r="G27" s="309">
        <v>9</v>
      </c>
      <c r="H27" s="309">
        <v>5.4</v>
      </c>
      <c r="I27" s="309">
        <v>5</v>
      </c>
      <c r="J27" s="309">
        <v>9.1999999999999993</v>
      </c>
      <c r="K27" s="311">
        <v>4</v>
      </c>
    </row>
    <row r="28" spans="1:12">
      <c r="A28" s="132"/>
      <c r="B28" s="297" t="s">
        <v>9</v>
      </c>
      <c r="C28" s="309">
        <v>13.8</v>
      </c>
      <c r="D28" s="309">
        <v>12.6</v>
      </c>
      <c r="E28" s="309">
        <v>16.899999999999999</v>
      </c>
      <c r="F28" s="309">
        <v>2.4</v>
      </c>
      <c r="G28" s="309">
        <v>15</v>
      </c>
      <c r="H28" s="309">
        <v>12.1</v>
      </c>
      <c r="I28" s="309">
        <v>10.9</v>
      </c>
      <c r="J28" s="309">
        <v>13</v>
      </c>
      <c r="K28" s="311">
        <v>4.4000000000000004</v>
      </c>
      <c r="L28" s="232"/>
    </row>
    <row r="29" spans="1:12">
      <c r="A29" s="132"/>
      <c r="B29" s="297" t="s">
        <v>10</v>
      </c>
      <c r="C29" s="309">
        <v>10.9</v>
      </c>
      <c r="D29" s="309">
        <v>11.6</v>
      </c>
      <c r="E29" s="309">
        <v>25.2</v>
      </c>
      <c r="F29" s="309">
        <v>7.9</v>
      </c>
      <c r="G29" s="309">
        <v>10.199999999999999</v>
      </c>
      <c r="H29" s="309">
        <v>8</v>
      </c>
      <c r="I29" s="309">
        <v>7.9</v>
      </c>
      <c r="J29" s="309">
        <v>10.199999999999999</v>
      </c>
      <c r="K29" s="311">
        <v>9.1999999999999993</v>
      </c>
      <c r="L29" s="232"/>
    </row>
    <row r="30" spans="1:12">
      <c r="A30" s="132"/>
      <c r="B30" s="297" t="s">
        <v>11</v>
      </c>
      <c r="C30" s="309">
        <v>9.3000000000000007</v>
      </c>
      <c r="D30" s="309">
        <v>8.1999999999999993</v>
      </c>
      <c r="E30" s="309">
        <v>16.600000000000001</v>
      </c>
      <c r="F30" s="309">
        <v>8.1</v>
      </c>
      <c r="G30" s="309">
        <v>10.4</v>
      </c>
      <c r="H30" s="309">
        <v>7.1</v>
      </c>
      <c r="I30" s="309">
        <v>6.3</v>
      </c>
      <c r="J30" s="309">
        <v>8.6</v>
      </c>
      <c r="K30" s="311">
        <v>5.4</v>
      </c>
      <c r="L30" s="232"/>
    </row>
    <row r="31" spans="1:12">
      <c r="A31" s="299"/>
      <c r="B31" s="297"/>
      <c r="C31" s="307"/>
      <c r="D31" s="307"/>
      <c r="E31" s="314"/>
      <c r="F31" s="307"/>
      <c r="G31" s="307"/>
      <c r="H31" s="307"/>
      <c r="I31" s="307"/>
      <c r="J31" s="307"/>
      <c r="K31" s="313"/>
      <c r="L31" s="232"/>
    </row>
    <row r="32" spans="1:12">
      <c r="A32" s="296">
        <v>2019</v>
      </c>
      <c r="B32" s="297" t="s">
        <v>149</v>
      </c>
      <c r="C32" s="309">
        <v>4.8</v>
      </c>
      <c r="D32" s="309">
        <v>11.7</v>
      </c>
      <c r="E32" s="309">
        <v>1.9</v>
      </c>
      <c r="F32" s="309">
        <v>-0.7</v>
      </c>
      <c r="G32" s="309">
        <v>-2.1</v>
      </c>
      <c r="H32" s="309">
        <v>-7.2</v>
      </c>
      <c r="I32" s="309">
        <v>-3.8</v>
      </c>
      <c r="J32" s="309">
        <v>-8.1</v>
      </c>
      <c r="K32" s="311">
        <v>7.3</v>
      </c>
      <c r="L32" s="232"/>
    </row>
    <row r="33" spans="1:12">
      <c r="A33" s="296"/>
      <c r="B33" s="297" t="s">
        <v>178</v>
      </c>
      <c r="C33" s="309">
        <v>3.4</v>
      </c>
      <c r="D33" s="309">
        <v>9.6999999999999993</v>
      </c>
      <c r="E33" s="309">
        <v>-3</v>
      </c>
      <c r="F33" s="309">
        <v>-4.8</v>
      </c>
      <c r="G33" s="309">
        <v>-3</v>
      </c>
      <c r="H33" s="309">
        <v>0.4</v>
      </c>
      <c r="I33" s="309">
        <v>2.5</v>
      </c>
      <c r="J33" s="309">
        <v>-10.4</v>
      </c>
      <c r="K33" s="311">
        <v>2.2000000000000002</v>
      </c>
      <c r="L33" s="232"/>
    </row>
    <row r="34" spans="1:12">
      <c r="A34" s="296"/>
      <c r="B34" s="297" t="s">
        <v>179</v>
      </c>
      <c r="C34" s="309">
        <v>6.7</v>
      </c>
      <c r="D34" s="309">
        <v>6.4</v>
      </c>
      <c r="E34" s="309">
        <v>-3.5</v>
      </c>
      <c r="F34" s="309">
        <v>-10.8</v>
      </c>
      <c r="G34" s="309">
        <v>6.9</v>
      </c>
      <c r="H34" s="309">
        <v>12.9</v>
      </c>
      <c r="I34" s="309">
        <v>15.2</v>
      </c>
      <c r="J34" s="309">
        <v>4.3</v>
      </c>
      <c r="K34" s="311">
        <v>2.4</v>
      </c>
      <c r="L34" s="232"/>
    </row>
    <row r="35" spans="1:12">
      <c r="A35" s="296"/>
      <c r="B35" s="297" t="s">
        <v>15</v>
      </c>
      <c r="C35" s="309">
        <v>2.6</v>
      </c>
      <c r="D35" s="309">
        <v>3.7</v>
      </c>
      <c r="E35" s="309">
        <v>3</v>
      </c>
      <c r="F35" s="309">
        <v>-7.7</v>
      </c>
      <c r="G35" s="309">
        <v>1.4</v>
      </c>
      <c r="H35" s="309">
        <v>4.2</v>
      </c>
      <c r="I35" s="309">
        <v>5.5</v>
      </c>
      <c r="J35" s="309">
        <v>-0.9</v>
      </c>
      <c r="K35" s="311">
        <v>-1.7</v>
      </c>
      <c r="L35" s="232"/>
    </row>
    <row r="36" spans="1:12">
      <c r="A36" s="296"/>
      <c r="B36" s="297" t="s">
        <v>16</v>
      </c>
      <c r="C36" s="309">
        <v>3.3</v>
      </c>
      <c r="D36" s="309">
        <v>7</v>
      </c>
      <c r="E36" s="309">
        <v>13.4</v>
      </c>
      <c r="F36" s="309">
        <v>-3.6</v>
      </c>
      <c r="G36" s="309">
        <v>-0.5</v>
      </c>
      <c r="H36" s="309">
        <v>10.5</v>
      </c>
      <c r="I36" s="309">
        <v>9.6</v>
      </c>
      <c r="J36" s="309">
        <v>2.2000000000000002</v>
      </c>
      <c r="K36" s="311">
        <v>0.9</v>
      </c>
      <c r="L36" s="232"/>
    </row>
    <row r="37" spans="1:12">
      <c r="A37" s="296"/>
      <c r="B37" s="263" t="s">
        <v>17</v>
      </c>
      <c r="C37" s="309">
        <v>6.1</v>
      </c>
      <c r="D37" s="309">
        <v>8.1999999999999993</v>
      </c>
      <c r="E37" s="309">
        <v>13</v>
      </c>
      <c r="F37" s="309">
        <v>-4.3</v>
      </c>
      <c r="G37" s="309">
        <v>4</v>
      </c>
      <c r="H37" s="309">
        <v>11.5</v>
      </c>
      <c r="I37" s="309">
        <v>10</v>
      </c>
      <c r="J37" s="309">
        <v>6.9</v>
      </c>
      <c r="K37" s="311">
        <v>8.5</v>
      </c>
      <c r="L37" s="232"/>
    </row>
    <row r="38" spans="1:12">
      <c r="A38" s="303"/>
      <c r="B38" s="263" t="s">
        <v>5</v>
      </c>
      <c r="C38" s="309">
        <v>3.7</v>
      </c>
      <c r="D38" s="309">
        <v>2.8</v>
      </c>
      <c r="E38" s="309">
        <v>8.1999999999999993</v>
      </c>
      <c r="F38" s="309">
        <v>-1.6</v>
      </c>
      <c r="G38" s="309">
        <v>4.5999999999999996</v>
      </c>
      <c r="H38" s="309">
        <v>5.0999999999999996</v>
      </c>
      <c r="I38" s="309">
        <v>6</v>
      </c>
      <c r="J38" s="309">
        <v>2.6</v>
      </c>
      <c r="K38" s="311">
        <v>8</v>
      </c>
    </row>
    <row r="39" spans="1:12" s="557" customFormat="1">
      <c r="A39" s="563"/>
      <c r="B39" s="263" t="s">
        <v>1198</v>
      </c>
      <c r="C39" s="309">
        <v>1.7</v>
      </c>
      <c r="D39" s="309">
        <v>6.1</v>
      </c>
      <c r="E39" s="309">
        <v>9.1</v>
      </c>
      <c r="F39" s="309">
        <v>2.2999999999999998</v>
      </c>
      <c r="G39" s="309">
        <v>-2.8</v>
      </c>
      <c r="H39" s="309">
        <v>1.9</v>
      </c>
      <c r="I39" s="309">
        <v>2.2000000000000002</v>
      </c>
      <c r="J39" s="309">
        <v>-4.0999999999999996</v>
      </c>
      <c r="K39" s="311">
        <v>5.9</v>
      </c>
    </row>
    <row r="40" spans="1:12" s="557" customFormat="1">
      <c r="A40" s="563"/>
      <c r="B40" s="263" t="s">
        <v>8</v>
      </c>
      <c r="C40" s="309">
        <v>0.7</v>
      </c>
      <c r="D40" s="309">
        <v>3.6</v>
      </c>
      <c r="E40" s="309">
        <v>1.6</v>
      </c>
      <c r="F40" s="309">
        <v>-3.3</v>
      </c>
      <c r="G40" s="309">
        <v>-2.2999999999999998</v>
      </c>
      <c r="H40" s="309">
        <v>-1.7</v>
      </c>
      <c r="I40" s="309">
        <v>-2</v>
      </c>
      <c r="J40" s="309">
        <v>-9.1</v>
      </c>
      <c r="K40" s="311">
        <v>6.5</v>
      </c>
    </row>
    <row r="41" spans="1:12" s="557" customFormat="1">
      <c r="A41" s="563"/>
      <c r="B41" s="297" t="s">
        <v>9</v>
      </c>
      <c r="C41" s="309">
        <v>4.8</v>
      </c>
      <c r="D41" s="309">
        <v>8.1</v>
      </c>
      <c r="E41" s="309">
        <v>7.5</v>
      </c>
      <c r="F41" s="309">
        <v>-2.2999999999999998</v>
      </c>
      <c r="G41" s="309">
        <v>1.5</v>
      </c>
      <c r="H41" s="309">
        <v>1.5</v>
      </c>
      <c r="I41" s="309">
        <v>0.8</v>
      </c>
      <c r="J41" s="309">
        <v>0.3</v>
      </c>
      <c r="K41" s="311">
        <v>7.4</v>
      </c>
    </row>
    <row r="42" spans="1:12" s="557" customFormat="1">
      <c r="A42" s="563"/>
      <c r="B42" s="297" t="s">
        <v>10</v>
      </c>
      <c r="C42" s="309">
        <v>-2.7</v>
      </c>
      <c r="D42" s="309">
        <v>-2.9</v>
      </c>
      <c r="E42" s="309">
        <v>5.5</v>
      </c>
      <c r="F42" s="309">
        <v>-7.5</v>
      </c>
      <c r="G42" s="309">
        <v>-2.5</v>
      </c>
      <c r="H42" s="309">
        <v>-1.7</v>
      </c>
      <c r="I42" s="309">
        <v>-1</v>
      </c>
      <c r="J42" s="309">
        <v>-1.7</v>
      </c>
      <c r="K42" s="311">
        <v>-3.7</v>
      </c>
    </row>
    <row r="43" spans="1:12">
      <c r="B43" s="297" t="s">
        <v>11</v>
      </c>
      <c r="C43" s="309">
        <v>-5</v>
      </c>
      <c r="D43" s="309">
        <v>0.1</v>
      </c>
      <c r="E43" s="309">
        <v>3.7</v>
      </c>
      <c r="F43" s="309">
        <v>-5.8</v>
      </c>
      <c r="G43" s="309">
        <v>-10.1</v>
      </c>
      <c r="H43" s="309">
        <v>-6.2</v>
      </c>
      <c r="I43" s="309">
        <v>-10.5</v>
      </c>
      <c r="J43" s="309">
        <v>-8.1</v>
      </c>
      <c r="K43" s="311">
        <v>0.4</v>
      </c>
    </row>
    <row r="44" spans="1:12">
      <c r="A44" s="299"/>
      <c r="B44" s="297"/>
      <c r="C44" s="307"/>
      <c r="D44" s="307"/>
      <c r="E44" s="314"/>
      <c r="F44" s="307"/>
      <c r="G44" s="307"/>
      <c r="H44" s="307"/>
      <c r="I44" s="307"/>
      <c r="J44" s="307"/>
      <c r="K44" s="313"/>
    </row>
    <row r="45" spans="1:12">
      <c r="A45" s="296">
        <v>2020</v>
      </c>
      <c r="B45" s="297" t="s">
        <v>149</v>
      </c>
      <c r="C45" s="309">
        <v>-6.2</v>
      </c>
      <c r="D45" s="309">
        <v>5.8</v>
      </c>
      <c r="E45" s="309">
        <v>8.3000000000000007</v>
      </c>
      <c r="F45" s="309">
        <v>-1.6</v>
      </c>
      <c r="G45" s="309">
        <v>-18.100000000000001</v>
      </c>
      <c r="H45" s="309">
        <v>-18.100000000000001</v>
      </c>
      <c r="I45" s="309">
        <v>-16.7</v>
      </c>
      <c r="J45" s="309">
        <v>-17.399999999999999</v>
      </c>
      <c r="K45" s="311">
        <v>-3.2</v>
      </c>
    </row>
    <row r="46" spans="1:12">
      <c r="A46" s="296"/>
      <c r="B46" s="297" t="s">
        <v>178</v>
      </c>
      <c r="C46" s="309">
        <v>-3.8</v>
      </c>
      <c r="D46" s="309">
        <v>4.5</v>
      </c>
      <c r="E46" s="309">
        <v>3.5</v>
      </c>
      <c r="F46" s="309">
        <v>-8.8000000000000007</v>
      </c>
      <c r="G46" s="309">
        <v>-12</v>
      </c>
      <c r="H46" s="309">
        <v>-11.3</v>
      </c>
      <c r="I46" s="309">
        <v>-8.8000000000000007</v>
      </c>
      <c r="J46" s="309">
        <v>-14.6</v>
      </c>
      <c r="K46" s="311">
        <v>-3.7</v>
      </c>
    </row>
    <row r="47" spans="1:12">
      <c r="A47" s="296"/>
      <c r="B47" s="297" t="s">
        <v>179</v>
      </c>
      <c r="C47" s="309">
        <v>-5.3</v>
      </c>
      <c r="D47" s="309">
        <v>-1.2</v>
      </c>
      <c r="E47" s="309">
        <v>2.1</v>
      </c>
      <c r="F47" s="309">
        <v>-6.5</v>
      </c>
      <c r="G47" s="309">
        <v>-9.3000000000000007</v>
      </c>
      <c r="H47" s="309">
        <v>-5</v>
      </c>
      <c r="I47" s="309">
        <v>-9</v>
      </c>
      <c r="J47" s="309">
        <v>-6.3</v>
      </c>
      <c r="K47" s="311">
        <v>-4.8</v>
      </c>
    </row>
    <row r="48" spans="1:12" s="913" customFormat="1">
      <c r="A48" s="296"/>
      <c r="B48" s="13" t="s">
        <v>15</v>
      </c>
      <c r="C48" s="966">
        <v>-45.6</v>
      </c>
      <c r="D48" s="966">
        <v>-29.2</v>
      </c>
      <c r="E48" s="966">
        <v>-47.9</v>
      </c>
      <c r="F48" s="966">
        <v>-44.5</v>
      </c>
      <c r="G48" s="966">
        <v>-62</v>
      </c>
      <c r="H48" s="966">
        <v>-57.9</v>
      </c>
      <c r="I48" s="966">
        <v>-56.5</v>
      </c>
      <c r="J48" s="966">
        <v>-58.2</v>
      </c>
      <c r="K48" s="311">
        <v>-30.6</v>
      </c>
    </row>
    <row r="49" spans="1:11" s="913" customFormat="1">
      <c r="A49" s="296"/>
      <c r="B49" s="13" t="s">
        <v>16</v>
      </c>
      <c r="C49" s="966">
        <v>-42.8</v>
      </c>
      <c r="D49" s="966">
        <v>-36.6</v>
      </c>
      <c r="E49" s="966">
        <v>-43.9</v>
      </c>
      <c r="F49" s="966">
        <v>-47.7</v>
      </c>
      <c r="G49" s="966">
        <v>-48.9</v>
      </c>
      <c r="H49" s="966">
        <v>-38.4</v>
      </c>
      <c r="I49" s="966">
        <v>-34.200000000000003</v>
      </c>
      <c r="J49" s="966">
        <v>-44.2</v>
      </c>
      <c r="K49" s="311">
        <v>-12.5</v>
      </c>
    </row>
    <row r="50" spans="1:11" s="913" customFormat="1">
      <c r="A50" s="296"/>
      <c r="B50" s="25" t="s">
        <v>17</v>
      </c>
      <c r="C50" s="966">
        <v>-16.5</v>
      </c>
      <c r="D50" s="966">
        <v>-23.3</v>
      </c>
      <c r="E50" s="966">
        <v>-30.2</v>
      </c>
      <c r="F50" s="966">
        <v>-26.7</v>
      </c>
      <c r="G50" s="966">
        <v>-9.6999999999999993</v>
      </c>
      <c r="H50" s="966">
        <v>1.9</v>
      </c>
      <c r="I50" s="966">
        <v>-1.6</v>
      </c>
      <c r="J50" s="966">
        <v>-11.4</v>
      </c>
      <c r="K50" s="311">
        <v>-5.5</v>
      </c>
    </row>
    <row r="51" spans="1:11">
      <c r="A51" s="303" t="s">
        <v>182</v>
      </c>
    </row>
    <row r="52" spans="1:11">
      <c r="A52" s="563" t="s">
        <v>667</v>
      </c>
    </row>
  </sheetData>
  <mergeCells count="7">
    <mergeCell ref="A1:F1"/>
    <mergeCell ref="A2:F2"/>
    <mergeCell ref="A3:B5"/>
    <mergeCell ref="C3:K3"/>
    <mergeCell ref="C4:C5"/>
    <mergeCell ref="D4:F4"/>
    <mergeCell ref="G4:K4"/>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2"/>
  <sheetViews>
    <sheetView showGridLines="0" zoomScaleNormal="100" workbookViewId="0">
      <selection sqref="A1:F1"/>
    </sheetView>
  </sheetViews>
  <sheetFormatPr defaultRowHeight="15"/>
  <cols>
    <col min="1" max="1" width="6.42578125" style="34" customWidth="1"/>
    <col min="2" max="2" width="17.85546875" style="34" customWidth="1"/>
    <col min="3" max="12" width="13.28515625" style="34" customWidth="1"/>
  </cols>
  <sheetData>
    <row r="1" spans="1:13">
      <c r="A1" s="1648" t="s">
        <v>1294</v>
      </c>
      <c r="B1" s="1648"/>
      <c r="C1" s="1648"/>
      <c r="D1" s="1648"/>
      <c r="E1" s="1648"/>
      <c r="F1" s="1648"/>
      <c r="G1" s="305"/>
      <c r="H1" s="305"/>
      <c r="I1" s="305"/>
      <c r="J1" s="306"/>
      <c r="K1" s="739" t="s">
        <v>0</v>
      </c>
      <c r="L1" s="738"/>
    </row>
    <row r="2" spans="1:13" s="557" customFormat="1">
      <c r="A2" s="1650" t="s">
        <v>1169</v>
      </c>
      <c r="B2" s="1650"/>
      <c r="C2" s="1650"/>
      <c r="D2" s="1650"/>
      <c r="E2" s="1650"/>
      <c r="F2" s="1650"/>
      <c r="G2" s="567"/>
      <c r="H2" s="567"/>
      <c r="I2" s="567"/>
      <c r="J2" s="568"/>
      <c r="K2" s="738" t="s">
        <v>1</v>
      </c>
      <c r="L2" s="738"/>
      <c r="M2" s="649"/>
    </row>
    <row r="3" spans="1:13">
      <c r="A3" s="1436" t="s">
        <v>649</v>
      </c>
      <c r="B3" s="1437"/>
      <c r="C3" s="1653" t="s">
        <v>668</v>
      </c>
      <c r="D3" s="1654"/>
      <c r="E3" s="1654"/>
      <c r="F3" s="1654"/>
      <c r="G3" s="1654"/>
      <c r="H3" s="1654"/>
      <c r="I3" s="1654"/>
      <c r="J3" s="1654"/>
      <c r="K3" s="1654"/>
      <c r="L3" s="1655"/>
    </row>
    <row r="4" spans="1:13">
      <c r="A4" s="1392"/>
      <c r="B4" s="1393"/>
      <c r="C4" s="1656" t="s">
        <v>650</v>
      </c>
      <c r="D4" s="1653" t="s">
        <v>665</v>
      </c>
      <c r="E4" s="1669"/>
      <c r="F4" s="1669"/>
      <c r="G4" s="1669"/>
      <c r="H4" s="1653" t="s">
        <v>654</v>
      </c>
      <c r="I4" s="1669"/>
      <c r="J4" s="1669"/>
      <c r="K4" s="1669"/>
      <c r="L4" s="1670"/>
    </row>
    <row r="5" spans="1:13" ht="94.5" customHeight="1">
      <c r="A5" s="1440"/>
      <c r="B5" s="1652"/>
      <c r="C5" s="1654"/>
      <c r="D5" s="112" t="s">
        <v>651</v>
      </c>
      <c r="E5" s="112" t="s">
        <v>664</v>
      </c>
      <c r="F5" s="112" t="s">
        <v>663</v>
      </c>
      <c r="G5" s="112" t="s">
        <v>657</v>
      </c>
      <c r="H5" s="112" t="s">
        <v>651</v>
      </c>
      <c r="I5" s="112" t="s">
        <v>664</v>
      </c>
      <c r="J5" s="112" t="s">
        <v>663</v>
      </c>
      <c r="K5" s="112" t="s">
        <v>657</v>
      </c>
      <c r="L5" s="259" t="s">
        <v>659</v>
      </c>
    </row>
    <row r="6" spans="1:13">
      <c r="A6" s="296">
        <v>2017</v>
      </c>
      <c r="B6" s="297" t="s">
        <v>149</v>
      </c>
      <c r="C6" s="315">
        <v>9.1</v>
      </c>
      <c r="D6" s="315">
        <v>15.2</v>
      </c>
      <c r="E6" s="315">
        <v>3.4</v>
      </c>
      <c r="F6" s="315">
        <v>4.9000000000000004</v>
      </c>
      <c r="G6" s="315">
        <v>7.8</v>
      </c>
      <c r="H6" s="315">
        <v>2.9</v>
      </c>
      <c r="I6" s="315">
        <v>5.8</v>
      </c>
      <c r="J6" s="315">
        <v>10.1</v>
      </c>
      <c r="K6" s="315">
        <v>6.2</v>
      </c>
      <c r="L6" s="238">
        <v>13.4</v>
      </c>
    </row>
    <row r="7" spans="1:13">
      <c r="A7" s="296"/>
      <c r="B7" s="297" t="s">
        <v>178</v>
      </c>
      <c r="C7" s="315">
        <v>9.1</v>
      </c>
      <c r="D7" s="315">
        <v>13.2</v>
      </c>
      <c r="E7" s="315">
        <v>0.9</v>
      </c>
      <c r="F7" s="315">
        <v>0</v>
      </c>
      <c r="G7" s="315">
        <v>6.5</v>
      </c>
      <c r="H7" s="315">
        <v>5</v>
      </c>
      <c r="I7" s="315">
        <v>11.2</v>
      </c>
      <c r="J7" s="315">
        <v>16.600000000000001</v>
      </c>
      <c r="K7" s="315">
        <v>12.7</v>
      </c>
      <c r="L7" s="238">
        <v>5.3</v>
      </c>
    </row>
    <row r="8" spans="1:13">
      <c r="A8" s="296"/>
      <c r="B8" s="297" t="s">
        <v>179</v>
      </c>
      <c r="C8" s="315">
        <v>8</v>
      </c>
      <c r="D8" s="315">
        <v>10.9</v>
      </c>
      <c r="E8" s="315">
        <v>2.5</v>
      </c>
      <c r="F8" s="315">
        <v>1.2</v>
      </c>
      <c r="G8" s="315">
        <v>2.6</v>
      </c>
      <c r="H8" s="315">
        <v>5.0999999999999996</v>
      </c>
      <c r="I8" s="315">
        <v>11.1</v>
      </c>
      <c r="J8" s="315">
        <v>13</v>
      </c>
      <c r="K8" s="315">
        <v>11.3</v>
      </c>
      <c r="L8" s="238">
        <v>-0.4</v>
      </c>
    </row>
    <row r="9" spans="1:13">
      <c r="A9" s="296"/>
      <c r="B9" s="297" t="s">
        <v>15</v>
      </c>
      <c r="C9" s="315">
        <v>6.2</v>
      </c>
      <c r="D9" s="315">
        <v>10</v>
      </c>
      <c r="E9" s="315">
        <v>6.2</v>
      </c>
      <c r="F9" s="315">
        <v>5.4</v>
      </c>
      <c r="G9" s="315">
        <v>1.1000000000000001</v>
      </c>
      <c r="H9" s="315">
        <v>2.2999999999999998</v>
      </c>
      <c r="I9" s="315">
        <v>6.5</v>
      </c>
      <c r="J9" s="315">
        <v>7.9</v>
      </c>
      <c r="K9" s="315">
        <v>2.9</v>
      </c>
      <c r="L9" s="316">
        <v>4.5999999999999996</v>
      </c>
    </row>
    <row r="10" spans="1:13">
      <c r="A10" s="296"/>
      <c r="B10" s="297" t="s">
        <v>16</v>
      </c>
      <c r="C10" s="315">
        <v>7.6</v>
      </c>
      <c r="D10" s="315">
        <v>12.9</v>
      </c>
      <c r="E10" s="315">
        <v>4.0999999999999996</v>
      </c>
      <c r="F10" s="315">
        <v>3.6</v>
      </c>
      <c r="G10" s="315">
        <v>-4</v>
      </c>
      <c r="H10" s="315">
        <v>2.2999999999999998</v>
      </c>
      <c r="I10" s="315">
        <v>10</v>
      </c>
      <c r="J10" s="315">
        <v>10.199999999999999</v>
      </c>
      <c r="K10" s="315">
        <v>8</v>
      </c>
      <c r="L10" s="316">
        <v>8.6</v>
      </c>
    </row>
    <row r="11" spans="1:13">
      <c r="A11" s="296"/>
      <c r="B11" s="263" t="s">
        <v>17</v>
      </c>
      <c r="C11" s="315">
        <v>4.2</v>
      </c>
      <c r="D11" s="315">
        <v>12.9</v>
      </c>
      <c r="E11" s="315">
        <v>1.2</v>
      </c>
      <c r="F11" s="315">
        <v>-0.1</v>
      </c>
      <c r="G11" s="315">
        <v>-0.4</v>
      </c>
      <c r="H11" s="315">
        <v>-4.5999999999999996</v>
      </c>
      <c r="I11" s="315">
        <v>0.7</v>
      </c>
      <c r="J11" s="315">
        <v>-3.1</v>
      </c>
      <c r="K11" s="315">
        <v>-0.5</v>
      </c>
      <c r="L11" s="316">
        <v>2.7</v>
      </c>
    </row>
    <row r="12" spans="1:13">
      <c r="A12" s="296"/>
      <c r="B12" s="297" t="s">
        <v>5</v>
      </c>
      <c r="C12" s="318">
        <v>2.8</v>
      </c>
      <c r="D12" s="318">
        <v>10</v>
      </c>
      <c r="E12" s="318">
        <v>3.4</v>
      </c>
      <c r="F12" s="318">
        <v>4.4000000000000004</v>
      </c>
      <c r="G12" s="318">
        <v>-0.2</v>
      </c>
      <c r="H12" s="318">
        <v>-4.5</v>
      </c>
      <c r="I12" s="318">
        <v>2.8</v>
      </c>
      <c r="J12" s="318">
        <v>1.2</v>
      </c>
      <c r="K12" s="318">
        <v>0.3</v>
      </c>
      <c r="L12" s="319">
        <v>-0.1</v>
      </c>
    </row>
    <row r="13" spans="1:13">
      <c r="A13" s="296"/>
      <c r="B13" s="297" t="s">
        <v>7</v>
      </c>
      <c r="C13" s="318">
        <v>-0.4</v>
      </c>
      <c r="D13" s="318">
        <v>-5.0999999999999996</v>
      </c>
      <c r="E13" s="318">
        <v>-9.5</v>
      </c>
      <c r="F13" s="318">
        <v>-7.8</v>
      </c>
      <c r="G13" s="318">
        <v>-9.1</v>
      </c>
      <c r="H13" s="318">
        <v>4.4000000000000004</v>
      </c>
      <c r="I13" s="318">
        <v>11.6</v>
      </c>
      <c r="J13" s="318">
        <v>7</v>
      </c>
      <c r="K13" s="318">
        <v>8.1999999999999993</v>
      </c>
      <c r="L13" s="319">
        <v>6.9</v>
      </c>
    </row>
    <row r="14" spans="1:13">
      <c r="A14" s="296"/>
      <c r="B14" s="263" t="s">
        <v>8</v>
      </c>
      <c r="C14" s="318">
        <v>4.0999999999999996</v>
      </c>
      <c r="D14" s="318">
        <v>5.6</v>
      </c>
      <c r="E14" s="318">
        <v>-3</v>
      </c>
      <c r="F14" s="318">
        <v>-3</v>
      </c>
      <c r="G14" s="318">
        <v>-5</v>
      </c>
      <c r="H14" s="318">
        <v>2.5</v>
      </c>
      <c r="I14" s="318">
        <v>8.5</v>
      </c>
      <c r="J14" s="318">
        <v>5.8</v>
      </c>
      <c r="K14" s="318">
        <v>5.5</v>
      </c>
      <c r="L14" s="319">
        <v>1.2</v>
      </c>
    </row>
    <row r="15" spans="1:13">
      <c r="A15" s="132"/>
      <c r="B15" s="297" t="s">
        <v>9</v>
      </c>
      <c r="C15" s="315">
        <v>0.7</v>
      </c>
      <c r="D15" s="315">
        <v>-0.9</v>
      </c>
      <c r="E15" s="315">
        <v>-6.3</v>
      </c>
      <c r="F15" s="315">
        <v>-3.5</v>
      </c>
      <c r="G15" s="315">
        <v>-9.1</v>
      </c>
      <c r="H15" s="315">
        <v>2.2999999999999998</v>
      </c>
      <c r="I15" s="315">
        <v>3.1</v>
      </c>
      <c r="J15" s="315">
        <v>1.6</v>
      </c>
      <c r="K15" s="315">
        <v>2.1</v>
      </c>
      <c r="L15" s="316">
        <v>4.9000000000000004</v>
      </c>
    </row>
    <row r="16" spans="1:13">
      <c r="A16" s="132"/>
      <c r="B16" s="297" t="s">
        <v>10</v>
      </c>
      <c r="C16" s="315">
        <v>7.3</v>
      </c>
      <c r="D16" s="315">
        <v>9</v>
      </c>
      <c r="E16" s="315">
        <v>0.9</v>
      </c>
      <c r="F16" s="315">
        <v>0.1</v>
      </c>
      <c r="G16" s="315">
        <v>4.2</v>
      </c>
      <c r="H16" s="315">
        <v>5.6</v>
      </c>
      <c r="I16" s="315">
        <v>6.7</v>
      </c>
      <c r="J16" s="315">
        <v>4</v>
      </c>
      <c r="K16" s="315">
        <v>4.5</v>
      </c>
      <c r="L16" s="316">
        <v>1.5</v>
      </c>
    </row>
    <row r="17" spans="1:12">
      <c r="A17" s="132"/>
      <c r="B17" s="297" t="s">
        <v>11</v>
      </c>
      <c r="C17" s="315">
        <v>2.2000000000000002</v>
      </c>
      <c r="D17" s="315">
        <v>3.9</v>
      </c>
      <c r="E17" s="315">
        <v>0.9</v>
      </c>
      <c r="F17" s="315">
        <v>2</v>
      </c>
      <c r="G17" s="315">
        <v>0.2</v>
      </c>
      <c r="H17" s="315">
        <v>0.5</v>
      </c>
      <c r="I17" s="315">
        <v>6.6</v>
      </c>
      <c r="J17" s="315">
        <v>5</v>
      </c>
      <c r="K17" s="315">
        <v>0.5</v>
      </c>
      <c r="L17" s="316">
        <v>1.1000000000000001</v>
      </c>
    </row>
    <row r="18" spans="1:12">
      <c r="A18" s="299"/>
      <c r="B18" s="297"/>
      <c r="C18" s="307"/>
      <c r="D18" s="307"/>
      <c r="E18" s="307"/>
      <c r="F18" s="307"/>
      <c r="G18" s="307"/>
      <c r="H18" s="307"/>
      <c r="I18" s="307"/>
      <c r="J18" s="307"/>
      <c r="K18" s="307"/>
      <c r="L18" s="313"/>
    </row>
    <row r="19" spans="1:12">
      <c r="A19" s="296">
        <v>2018</v>
      </c>
      <c r="B19" s="297" t="s">
        <v>149</v>
      </c>
      <c r="C19" s="315">
        <v>12.2</v>
      </c>
      <c r="D19" s="315">
        <v>23.2</v>
      </c>
      <c r="E19" s="315">
        <v>-2.9</v>
      </c>
      <c r="F19" s="315">
        <v>-1.1000000000000001</v>
      </c>
      <c r="G19" s="315">
        <v>3.7</v>
      </c>
      <c r="H19" s="315">
        <v>1.1000000000000001</v>
      </c>
      <c r="I19" s="315">
        <v>13.9</v>
      </c>
      <c r="J19" s="315">
        <v>14.4</v>
      </c>
      <c r="K19" s="315">
        <v>10.9</v>
      </c>
      <c r="L19" s="317">
        <v>5.7</v>
      </c>
    </row>
    <row r="20" spans="1:12">
      <c r="A20" s="296"/>
      <c r="B20" s="297" t="s">
        <v>178</v>
      </c>
      <c r="C20" s="315">
        <v>15.1</v>
      </c>
      <c r="D20" s="315">
        <v>17</v>
      </c>
      <c r="E20" s="315">
        <v>-10.6</v>
      </c>
      <c r="F20" s="315">
        <v>-6.4</v>
      </c>
      <c r="G20" s="315">
        <v>-0.8</v>
      </c>
      <c r="H20" s="315">
        <v>13.1</v>
      </c>
      <c r="I20" s="315">
        <v>21.1</v>
      </c>
      <c r="J20" s="315">
        <v>17</v>
      </c>
      <c r="K20" s="315">
        <v>7.7</v>
      </c>
      <c r="L20" s="317">
        <v>8.1</v>
      </c>
    </row>
    <row r="21" spans="1:12">
      <c r="A21" s="296"/>
      <c r="B21" s="297" t="s">
        <v>179</v>
      </c>
      <c r="C21" s="315">
        <v>8.5</v>
      </c>
      <c r="D21" s="315">
        <v>14.3</v>
      </c>
      <c r="E21" s="315">
        <v>-6.7</v>
      </c>
      <c r="F21" s="315">
        <v>-2.2999999999999998</v>
      </c>
      <c r="G21" s="315">
        <v>-7.9</v>
      </c>
      <c r="H21" s="315">
        <v>2.6</v>
      </c>
      <c r="I21" s="315">
        <v>7.9</v>
      </c>
      <c r="J21" s="315">
        <v>5.6</v>
      </c>
      <c r="K21" s="315">
        <v>-2</v>
      </c>
      <c r="L21" s="317">
        <v>8.1999999999999993</v>
      </c>
    </row>
    <row r="22" spans="1:12">
      <c r="A22" s="132"/>
      <c r="B22" s="297" t="s">
        <v>15</v>
      </c>
      <c r="C22" s="309">
        <v>15.6</v>
      </c>
      <c r="D22" s="309">
        <v>14.2</v>
      </c>
      <c r="E22" s="309">
        <v>2.2999999999999998</v>
      </c>
      <c r="F22" s="309">
        <v>5.5</v>
      </c>
      <c r="G22" s="309">
        <v>-1.1000000000000001</v>
      </c>
      <c r="H22" s="309">
        <v>16.899999999999999</v>
      </c>
      <c r="I22" s="309">
        <v>18.399999999999999</v>
      </c>
      <c r="J22" s="309">
        <v>16.399999999999999</v>
      </c>
      <c r="K22" s="309">
        <v>9.5</v>
      </c>
      <c r="L22" s="304">
        <v>6.7</v>
      </c>
    </row>
    <row r="23" spans="1:12">
      <c r="A23" s="132"/>
      <c r="B23" s="297" t="s">
        <v>16</v>
      </c>
      <c r="C23" s="309">
        <v>15</v>
      </c>
      <c r="D23" s="309">
        <v>18.5</v>
      </c>
      <c r="E23" s="309">
        <v>6.5</v>
      </c>
      <c r="F23" s="309">
        <v>1.8</v>
      </c>
      <c r="G23" s="309">
        <v>1.4</v>
      </c>
      <c r="H23" s="309">
        <v>11.5</v>
      </c>
      <c r="I23" s="309">
        <v>21.6</v>
      </c>
      <c r="J23" s="309">
        <v>11.8</v>
      </c>
      <c r="K23" s="309">
        <v>5.7</v>
      </c>
      <c r="L23" s="304">
        <v>-0.1</v>
      </c>
    </row>
    <row r="24" spans="1:12">
      <c r="A24" s="132"/>
      <c r="B24" s="263" t="s">
        <v>17</v>
      </c>
      <c r="C24" s="309">
        <v>12.9</v>
      </c>
      <c r="D24" s="309">
        <v>15.5</v>
      </c>
      <c r="E24" s="309">
        <v>-1.2</v>
      </c>
      <c r="F24" s="309">
        <v>-0.8</v>
      </c>
      <c r="G24" s="309">
        <v>-2.5</v>
      </c>
      <c r="H24" s="309">
        <v>10.3</v>
      </c>
      <c r="I24" s="309">
        <v>13.3</v>
      </c>
      <c r="J24" s="309">
        <v>8.1</v>
      </c>
      <c r="K24" s="309">
        <v>4</v>
      </c>
      <c r="L24" s="304">
        <v>10.7</v>
      </c>
    </row>
    <row r="25" spans="1:12">
      <c r="A25" s="296"/>
      <c r="B25" s="297" t="s">
        <v>5</v>
      </c>
      <c r="C25" s="315">
        <v>11.6</v>
      </c>
      <c r="D25" s="315">
        <v>13.7</v>
      </c>
      <c r="E25" s="315">
        <v>5.8</v>
      </c>
      <c r="F25" s="315">
        <v>4</v>
      </c>
      <c r="G25" s="315">
        <v>0.2</v>
      </c>
      <c r="H25" s="315">
        <v>9.4</v>
      </c>
      <c r="I25" s="315">
        <v>19.100000000000001</v>
      </c>
      <c r="J25" s="315">
        <v>10.8</v>
      </c>
      <c r="K25" s="315">
        <v>-0.2</v>
      </c>
      <c r="L25" s="316">
        <v>13.6</v>
      </c>
    </row>
    <row r="26" spans="1:12">
      <c r="A26" s="296"/>
      <c r="B26" s="297" t="s">
        <v>7</v>
      </c>
      <c r="C26" s="315">
        <v>5.3</v>
      </c>
      <c r="D26" s="315">
        <v>9.5</v>
      </c>
      <c r="E26" s="315">
        <v>5.5</v>
      </c>
      <c r="F26" s="315">
        <v>7.1</v>
      </c>
      <c r="G26" s="315">
        <v>-1.1000000000000001</v>
      </c>
      <c r="H26" s="315">
        <v>1.1000000000000001</v>
      </c>
      <c r="I26" s="315">
        <v>13.4</v>
      </c>
      <c r="J26" s="315">
        <v>7.6</v>
      </c>
      <c r="K26" s="315">
        <v>-2</v>
      </c>
      <c r="L26" s="316">
        <v>6.7</v>
      </c>
    </row>
    <row r="27" spans="1:12">
      <c r="A27" s="296"/>
      <c r="B27" s="263" t="s">
        <v>8</v>
      </c>
      <c r="C27" s="315">
        <v>6.8</v>
      </c>
      <c r="D27" s="315">
        <v>14.6</v>
      </c>
      <c r="E27" s="315">
        <v>3.2</v>
      </c>
      <c r="F27" s="315">
        <v>9.6</v>
      </c>
      <c r="G27" s="315">
        <v>-2.2000000000000002</v>
      </c>
      <c r="H27" s="315">
        <v>-1</v>
      </c>
      <c r="I27" s="315">
        <v>8.9</v>
      </c>
      <c r="J27" s="315">
        <v>4.3</v>
      </c>
      <c r="K27" s="315">
        <v>-3.1</v>
      </c>
      <c r="L27" s="316">
        <v>13.5</v>
      </c>
    </row>
    <row r="28" spans="1:12">
      <c r="A28" s="132"/>
      <c r="B28" s="297" t="s">
        <v>9</v>
      </c>
      <c r="C28" s="315">
        <v>6.6</v>
      </c>
      <c r="D28" s="315">
        <v>12.2</v>
      </c>
      <c r="E28" s="315">
        <v>1.2</v>
      </c>
      <c r="F28" s="315">
        <v>4.9000000000000004</v>
      </c>
      <c r="G28" s="315">
        <v>-6.2</v>
      </c>
      <c r="H28" s="315">
        <v>1</v>
      </c>
      <c r="I28" s="315">
        <v>6.5</v>
      </c>
      <c r="J28" s="315">
        <v>3.3</v>
      </c>
      <c r="K28" s="315">
        <v>-3.4</v>
      </c>
      <c r="L28" s="316">
        <v>9.1</v>
      </c>
    </row>
    <row r="29" spans="1:12">
      <c r="A29" s="132"/>
      <c r="B29" s="297" t="s">
        <v>10</v>
      </c>
      <c r="C29" s="315">
        <v>6.9</v>
      </c>
      <c r="D29" s="315">
        <v>13.5</v>
      </c>
      <c r="E29" s="315">
        <v>10.7</v>
      </c>
      <c r="F29" s="315">
        <v>9.9</v>
      </c>
      <c r="G29" s="315">
        <v>-5.4</v>
      </c>
      <c r="H29" s="315">
        <v>0.3</v>
      </c>
      <c r="I29" s="315">
        <v>9</v>
      </c>
      <c r="J29" s="315">
        <v>8.1999999999999993</v>
      </c>
      <c r="K29" s="315">
        <v>-1</v>
      </c>
      <c r="L29" s="316">
        <v>11.9</v>
      </c>
    </row>
    <row r="30" spans="1:12">
      <c r="A30" s="132"/>
      <c r="B30" s="297" t="s">
        <v>11</v>
      </c>
      <c r="C30" s="315">
        <v>0.6</v>
      </c>
      <c r="D30" s="315">
        <v>7.3</v>
      </c>
      <c r="E30" s="315">
        <v>6.3</v>
      </c>
      <c r="F30" s="315">
        <v>5.6</v>
      </c>
      <c r="G30" s="315">
        <v>-2.6</v>
      </c>
      <c r="H30" s="315">
        <v>-6.2</v>
      </c>
      <c r="I30" s="315">
        <v>2.9</v>
      </c>
      <c r="J30" s="315">
        <v>-0.9</v>
      </c>
      <c r="K30" s="315">
        <v>-2.6</v>
      </c>
      <c r="L30" s="316">
        <v>9.3000000000000007</v>
      </c>
    </row>
    <row r="31" spans="1:12">
      <c r="A31" s="299"/>
      <c r="B31" s="297"/>
      <c r="C31" s="307"/>
      <c r="D31" s="307"/>
      <c r="E31" s="307"/>
      <c r="F31" s="307"/>
      <c r="G31" s="307"/>
      <c r="H31" s="307"/>
      <c r="I31" s="307"/>
      <c r="J31" s="307"/>
      <c r="K31" s="307"/>
      <c r="L31" s="313"/>
    </row>
    <row r="32" spans="1:12">
      <c r="A32" s="296">
        <v>2019</v>
      </c>
      <c r="B32" s="297" t="s">
        <v>149</v>
      </c>
      <c r="C32" s="315">
        <v>23.2</v>
      </c>
      <c r="D32" s="315">
        <v>36.5</v>
      </c>
      <c r="E32" s="315">
        <v>13.8</v>
      </c>
      <c r="F32" s="315">
        <v>17.5</v>
      </c>
      <c r="G32" s="315">
        <v>10.6</v>
      </c>
      <c r="H32" s="315">
        <v>9.8000000000000007</v>
      </c>
      <c r="I32" s="315">
        <v>-0.1</v>
      </c>
      <c r="J32" s="315">
        <v>0.7</v>
      </c>
      <c r="K32" s="315">
        <v>1.3</v>
      </c>
      <c r="L32" s="316">
        <v>11.9</v>
      </c>
    </row>
    <row r="33" spans="1:12">
      <c r="A33" s="296"/>
      <c r="B33" s="297" t="s">
        <v>178</v>
      </c>
      <c r="C33" s="315">
        <v>15.7</v>
      </c>
      <c r="D33" s="315">
        <v>27.1</v>
      </c>
      <c r="E33" s="315">
        <v>7.7</v>
      </c>
      <c r="F33" s="315">
        <v>4.2</v>
      </c>
      <c r="G33" s="315">
        <v>-2.1</v>
      </c>
      <c r="H33" s="315">
        <v>4.3</v>
      </c>
      <c r="I33" s="315">
        <v>1.9</v>
      </c>
      <c r="J33" s="315">
        <v>1.3</v>
      </c>
      <c r="K33" s="315">
        <v>2.5</v>
      </c>
      <c r="L33" s="316">
        <v>13.8</v>
      </c>
    </row>
    <row r="34" spans="1:12">
      <c r="A34" s="296"/>
      <c r="B34" s="297" t="s">
        <v>179</v>
      </c>
      <c r="C34" s="315">
        <v>28.7</v>
      </c>
      <c r="D34" s="315">
        <v>34.200000000000003</v>
      </c>
      <c r="E34" s="315">
        <v>12.3</v>
      </c>
      <c r="F34" s="315">
        <v>11.4</v>
      </c>
      <c r="G34" s="315">
        <v>3.7</v>
      </c>
      <c r="H34" s="315">
        <v>23.2</v>
      </c>
      <c r="I34" s="315">
        <v>16.3</v>
      </c>
      <c r="J34" s="315">
        <v>15.9</v>
      </c>
      <c r="K34" s="315">
        <v>20.2</v>
      </c>
      <c r="L34" s="316">
        <v>15.4</v>
      </c>
    </row>
    <row r="35" spans="1:12">
      <c r="A35" s="296"/>
      <c r="B35" s="297" t="s">
        <v>15</v>
      </c>
      <c r="C35" s="315">
        <v>19.2</v>
      </c>
      <c r="D35" s="315">
        <v>26.4</v>
      </c>
      <c r="E35" s="315">
        <v>9.6999999999999993</v>
      </c>
      <c r="F35" s="315">
        <v>6</v>
      </c>
      <c r="G35" s="315">
        <v>10.1</v>
      </c>
      <c r="H35" s="315">
        <v>12</v>
      </c>
      <c r="I35" s="315">
        <v>8.8000000000000007</v>
      </c>
      <c r="J35" s="315">
        <v>8.6</v>
      </c>
      <c r="K35" s="315">
        <v>10.4</v>
      </c>
      <c r="L35" s="316">
        <v>15.7</v>
      </c>
    </row>
    <row r="36" spans="1:12">
      <c r="A36" s="296"/>
      <c r="B36" s="297" t="s">
        <v>16</v>
      </c>
      <c r="C36" s="315">
        <v>22.2</v>
      </c>
      <c r="D36" s="315">
        <v>38.6</v>
      </c>
      <c r="E36" s="315">
        <v>8.1</v>
      </c>
      <c r="F36" s="315">
        <v>8.1</v>
      </c>
      <c r="G36" s="315">
        <v>6.5</v>
      </c>
      <c r="H36" s="315">
        <v>5.7</v>
      </c>
      <c r="I36" s="315">
        <v>3.4</v>
      </c>
      <c r="J36" s="315">
        <v>3.4</v>
      </c>
      <c r="K36" s="315">
        <v>2.9</v>
      </c>
      <c r="L36" s="316">
        <v>-9.1</v>
      </c>
    </row>
    <row r="37" spans="1:12">
      <c r="A37" s="296"/>
      <c r="B37" s="263" t="s">
        <v>17</v>
      </c>
      <c r="C37" s="315">
        <v>19.399999999999999</v>
      </c>
      <c r="D37" s="315">
        <v>20.100000000000001</v>
      </c>
      <c r="E37" s="315">
        <v>21.7</v>
      </c>
      <c r="F37" s="315">
        <v>20.5</v>
      </c>
      <c r="G37" s="315">
        <v>7.9</v>
      </c>
      <c r="H37" s="315">
        <v>18.600000000000001</v>
      </c>
      <c r="I37" s="315">
        <v>11.4</v>
      </c>
      <c r="J37" s="315">
        <v>15.6</v>
      </c>
      <c r="K37" s="315">
        <v>17</v>
      </c>
      <c r="L37" s="316">
        <v>10.7</v>
      </c>
    </row>
    <row r="38" spans="1:12">
      <c r="A38" s="303"/>
      <c r="B38" s="263" t="s">
        <v>5</v>
      </c>
      <c r="C38" s="315">
        <v>8.5</v>
      </c>
      <c r="D38" s="315">
        <v>17.3</v>
      </c>
      <c r="E38" s="315">
        <v>0.9</v>
      </c>
      <c r="F38" s="315">
        <v>0.1</v>
      </c>
      <c r="G38" s="315">
        <v>-6.9</v>
      </c>
      <c r="H38" s="315">
        <v>-0.4</v>
      </c>
      <c r="I38" s="315">
        <v>-3.2</v>
      </c>
      <c r="J38" s="315">
        <v>-3.2</v>
      </c>
      <c r="K38" s="315">
        <v>-2</v>
      </c>
      <c r="L38" s="316">
        <v>11.8</v>
      </c>
    </row>
    <row r="39" spans="1:12" s="557" customFormat="1">
      <c r="A39" s="563"/>
      <c r="B39" s="263" t="s">
        <v>1198</v>
      </c>
      <c r="C39" s="315">
        <v>6.8</v>
      </c>
      <c r="D39" s="315">
        <v>19.5</v>
      </c>
      <c r="E39" s="315">
        <v>-1.7</v>
      </c>
      <c r="F39" s="315">
        <v>4.4000000000000004</v>
      </c>
      <c r="G39" s="315">
        <v>0.1</v>
      </c>
      <c r="H39" s="315">
        <v>-6</v>
      </c>
      <c r="I39" s="315">
        <v>-11.1</v>
      </c>
      <c r="J39" s="315">
        <v>-9.9</v>
      </c>
      <c r="K39" s="315">
        <v>-7.6</v>
      </c>
      <c r="L39" s="316">
        <v>-4.7</v>
      </c>
    </row>
    <row r="40" spans="1:12" s="557" customFormat="1">
      <c r="A40" s="563"/>
      <c r="B40" s="263" t="s">
        <v>8</v>
      </c>
      <c r="C40" s="315">
        <v>-0.1</v>
      </c>
      <c r="D40" s="315">
        <v>3.4</v>
      </c>
      <c r="E40" s="315">
        <v>-0.1</v>
      </c>
      <c r="F40" s="315">
        <v>-1.7</v>
      </c>
      <c r="G40" s="315">
        <v>-1.1000000000000001</v>
      </c>
      <c r="H40" s="315">
        <v>-3.5</v>
      </c>
      <c r="I40" s="315">
        <v>-9.6</v>
      </c>
      <c r="J40" s="315">
        <v>-10.199999999999999</v>
      </c>
      <c r="K40" s="315">
        <v>-5.4</v>
      </c>
      <c r="L40" s="316">
        <v>1.8</v>
      </c>
    </row>
    <row r="41" spans="1:12" s="557" customFormat="1">
      <c r="A41" s="563"/>
      <c r="B41" s="297" t="s">
        <v>9</v>
      </c>
      <c r="C41" s="315">
        <v>2.7</v>
      </c>
      <c r="D41" s="315">
        <v>15.1</v>
      </c>
      <c r="E41" s="315">
        <v>-9.5</v>
      </c>
      <c r="F41" s="315">
        <v>-8</v>
      </c>
      <c r="G41" s="315">
        <v>-9.1</v>
      </c>
      <c r="H41" s="315">
        <v>-9.6999999999999993</v>
      </c>
      <c r="I41" s="315">
        <v>-15.8</v>
      </c>
      <c r="J41" s="315">
        <v>-13.3</v>
      </c>
      <c r="K41" s="315">
        <v>-9</v>
      </c>
      <c r="L41" s="316">
        <v>-7.5</v>
      </c>
    </row>
    <row r="42" spans="1:12" s="557" customFormat="1">
      <c r="A42" s="563"/>
      <c r="B42" s="297" t="s">
        <v>10</v>
      </c>
      <c r="C42" s="315">
        <v>4.5</v>
      </c>
      <c r="D42" s="315">
        <v>15</v>
      </c>
      <c r="E42" s="315">
        <v>9.8000000000000007</v>
      </c>
      <c r="F42" s="315">
        <v>10.6</v>
      </c>
      <c r="G42" s="315">
        <v>4.2</v>
      </c>
      <c r="H42" s="315">
        <v>-6.1</v>
      </c>
      <c r="I42" s="315">
        <v>-13.7</v>
      </c>
      <c r="J42" s="315">
        <v>-6.5</v>
      </c>
      <c r="K42" s="315">
        <v>-2.4</v>
      </c>
      <c r="L42" s="316">
        <v>11.9</v>
      </c>
    </row>
    <row r="43" spans="1:12">
      <c r="B43" s="297" t="s">
        <v>11</v>
      </c>
      <c r="C43" s="315">
        <v>-1.9</v>
      </c>
      <c r="D43" s="315">
        <v>11.6</v>
      </c>
      <c r="E43" s="315">
        <v>4.5</v>
      </c>
      <c r="F43" s="315">
        <v>10.4</v>
      </c>
      <c r="G43" s="315">
        <v>-1.6</v>
      </c>
      <c r="H43" s="315">
        <v>-15.3</v>
      </c>
      <c r="I43" s="315">
        <v>-19.600000000000001</v>
      </c>
      <c r="J43" s="315">
        <v>-19.600000000000001</v>
      </c>
      <c r="K43" s="315">
        <v>-10.6</v>
      </c>
      <c r="L43" s="316">
        <v>7.7</v>
      </c>
    </row>
    <row r="44" spans="1:12">
      <c r="A44" s="299"/>
      <c r="B44" s="297"/>
      <c r="C44" s="307"/>
      <c r="D44" s="307"/>
      <c r="E44" s="307"/>
      <c r="F44" s="307"/>
      <c r="G44" s="307"/>
      <c r="H44" s="307"/>
      <c r="I44" s="307"/>
      <c r="J44" s="307"/>
      <c r="K44" s="307"/>
      <c r="L44" s="313"/>
    </row>
    <row r="45" spans="1:12">
      <c r="A45" s="296">
        <v>2020</v>
      </c>
      <c r="B45" s="297" t="s">
        <v>149</v>
      </c>
      <c r="C45" s="315">
        <v>-14.1</v>
      </c>
      <c r="D45" s="315">
        <v>-7.5</v>
      </c>
      <c r="E45" s="315">
        <v>-11.7</v>
      </c>
      <c r="F45" s="315">
        <v>-12.2</v>
      </c>
      <c r="G45" s="315">
        <v>-43.7</v>
      </c>
      <c r="H45" s="315">
        <v>-20.7</v>
      </c>
      <c r="I45" s="315">
        <v>-10.7</v>
      </c>
      <c r="J45" s="315">
        <v>-10.5</v>
      </c>
      <c r="K45" s="315">
        <v>-22.2</v>
      </c>
      <c r="L45" s="316">
        <v>3.4</v>
      </c>
    </row>
    <row r="46" spans="1:12">
      <c r="A46" s="296"/>
      <c r="B46" s="297" t="s">
        <v>178</v>
      </c>
      <c r="C46" s="315">
        <v>-11.6</v>
      </c>
      <c r="D46" s="315">
        <v>-5.7</v>
      </c>
      <c r="E46" s="315">
        <v>-11.7</v>
      </c>
      <c r="F46" s="315">
        <v>-11</v>
      </c>
      <c r="G46" s="315">
        <v>-46.8</v>
      </c>
      <c r="H46" s="315">
        <v>-17.399999999999999</v>
      </c>
      <c r="I46" s="315">
        <v>-9.5</v>
      </c>
      <c r="J46" s="315">
        <v>-8.3000000000000007</v>
      </c>
      <c r="K46" s="315">
        <v>-19.100000000000001</v>
      </c>
      <c r="L46" s="316">
        <v>3.4</v>
      </c>
    </row>
    <row r="47" spans="1:12">
      <c r="A47" s="296"/>
      <c r="B47" s="297" t="s">
        <v>179</v>
      </c>
      <c r="C47" s="315">
        <v>-19.8</v>
      </c>
      <c r="D47" s="315">
        <v>-16.8</v>
      </c>
      <c r="E47" s="315">
        <v>-13.5</v>
      </c>
      <c r="F47" s="315">
        <v>-13.5</v>
      </c>
      <c r="G47" s="315">
        <v>-47.4</v>
      </c>
      <c r="H47" s="315">
        <v>-22.8</v>
      </c>
      <c r="I47" s="315">
        <v>-12.7</v>
      </c>
      <c r="J47" s="315">
        <v>-12.6</v>
      </c>
      <c r="K47" s="315">
        <v>-23.2</v>
      </c>
      <c r="L47" s="316">
        <v>4.2</v>
      </c>
    </row>
    <row r="48" spans="1:12" s="913" customFormat="1">
      <c r="A48" s="296"/>
      <c r="B48" s="13" t="s">
        <v>15</v>
      </c>
      <c r="C48" s="967">
        <v>-67.2</v>
      </c>
      <c r="D48" s="967">
        <v>-53.9</v>
      </c>
      <c r="E48" s="967">
        <v>-74.8</v>
      </c>
      <c r="F48" s="967">
        <v>-72.8</v>
      </c>
      <c r="G48" s="967">
        <v>-69</v>
      </c>
      <c r="H48" s="967">
        <v>-80.5</v>
      </c>
      <c r="I48" s="967">
        <v>-79.400000000000006</v>
      </c>
      <c r="J48" s="967">
        <v>-79.400000000000006</v>
      </c>
      <c r="K48" s="967">
        <v>-81.5</v>
      </c>
      <c r="L48" s="316">
        <v>-12.4</v>
      </c>
    </row>
    <row r="49" spans="1:12" s="913" customFormat="1">
      <c r="A49" s="296"/>
      <c r="B49" s="13" t="s">
        <v>16</v>
      </c>
      <c r="C49" s="967">
        <v>-26.1</v>
      </c>
      <c r="D49" s="967">
        <v>-19.600000000000001</v>
      </c>
      <c r="E49" s="967">
        <v>-33.299999999999997</v>
      </c>
      <c r="F49" s="967">
        <v>-36.1</v>
      </c>
      <c r="G49" s="967">
        <v>-62.4</v>
      </c>
      <c r="H49" s="967">
        <v>-32.5</v>
      </c>
      <c r="I49" s="967">
        <v>-29.3</v>
      </c>
      <c r="J49" s="967">
        <v>-28.3</v>
      </c>
      <c r="K49" s="967">
        <v>-32.299999999999997</v>
      </c>
      <c r="L49" s="316">
        <v>-8.9</v>
      </c>
    </row>
    <row r="50" spans="1:12" s="913" customFormat="1">
      <c r="A50" s="296"/>
      <c r="B50" s="25" t="s">
        <v>17</v>
      </c>
      <c r="C50" s="967">
        <v>-50.4</v>
      </c>
      <c r="D50" s="967">
        <v>-45.1</v>
      </c>
      <c r="E50" s="967">
        <v>-75.900000000000006</v>
      </c>
      <c r="F50" s="967">
        <v>-76.2</v>
      </c>
      <c r="G50" s="967">
        <v>-64.099999999999994</v>
      </c>
      <c r="H50" s="967">
        <v>-55.6</v>
      </c>
      <c r="I50" s="967">
        <v>-50.6</v>
      </c>
      <c r="J50" s="967">
        <v>-49.6</v>
      </c>
      <c r="K50" s="967">
        <v>-50.1</v>
      </c>
      <c r="L50" s="316">
        <v>-8.8000000000000007</v>
      </c>
    </row>
    <row r="51" spans="1:12">
      <c r="A51" s="303" t="s">
        <v>180</v>
      </c>
    </row>
    <row r="52" spans="1:12">
      <c r="A52" s="563" t="s">
        <v>183</v>
      </c>
    </row>
  </sheetData>
  <mergeCells count="7">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2"/>
  <sheetViews>
    <sheetView showGridLines="0" zoomScaleNormal="100" workbookViewId="0">
      <selection sqref="A1:F1"/>
    </sheetView>
  </sheetViews>
  <sheetFormatPr defaultRowHeight="15"/>
  <cols>
    <col min="1" max="1" width="6.42578125" style="34" customWidth="1"/>
    <col min="2" max="2" width="17.85546875" style="34" customWidth="1"/>
    <col min="3" max="12" width="13.28515625" style="34" customWidth="1"/>
  </cols>
  <sheetData>
    <row r="1" spans="1:13">
      <c r="A1" s="1648" t="s">
        <v>1295</v>
      </c>
      <c r="B1" s="1648"/>
      <c r="C1" s="1648"/>
      <c r="D1" s="1648"/>
      <c r="E1" s="1648"/>
      <c r="F1" s="1648"/>
      <c r="G1" s="305"/>
      <c r="H1" s="305"/>
      <c r="I1" s="305"/>
      <c r="J1" s="306"/>
      <c r="K1" s="739" t="s">
        <v>0</v>
      </c>
      <c r="L1" s="738"/>
    </row>
    <row r="2" spans="1:13" s="557" customFormat="1">
      <c r="A2" s="1650" t="s">
        <v>660</v>
      </c>
      <c r="B2" s="1650"/>
      <c r="C2" s="1650"/>
      <c r="D2" s="1650"/>
      <c r="E2" s="1650"/>
      <c r="F2" s="1650"/>
      <c r="G2" s="567"/>
      <c r="H2" s="567"/>
      <c r="I2" s="567"/>
      <c r="J2" s="568"/>
      <c r="K2" s="738" t="s">
        <v>1</v>
      </c>
      <c r="L2" s="738"/>
      <c r="M2" s="649"/>
    </row>
    <row r="3" spans="1:13">
      <c r="A3" s="1436" t="s">
        <v>649</v>
      </c>
      <c r="B3" s="1437"/>
      <c r="C3" s="1657" t="s">
        <v>669</v>
      </c>
      <c r="D3" s="1658"/>
      <c r="E3" s="1658"/>
      <c r="F3" s="1658"/>
      <c r="G3" s="1658"/>
      <c r="H3" s="1658"/>
      <c r="I3" s="1658"/>
      <c r="J3" s="1658"/>
      <c r="K3" s="1658"/>
      <c r="L3" s="1658"/>
    </row>
    <row r="4" spans="1:13">
      <c r="A4" s="1392"/>
      <c r="B4" s="1393"/>
      <c r="C4" s="1197" t="s">
        <v>650</v>
      </c>
      <c r="D4" s="1657" t="s">
        <v>665</v>
      </c>
      <c r="E4" s="1658"/>
      <c r="F4" s="1658"/>
      <c r="G4" s="1659"/>
      <c r="H4" s="1657" t="s">
        <v>1196</v>
      </c>
      <c r="I4" s="1658"/>
      <c r="J4" s="1658"/>
      <c r="K4" s="1658"/>
      <c r="L4" s="1658"/>
    </row>
    <row r="5" spans="1:13" ht="95.25" customHeight="1">
      <c r="A5" s="1440"/>
      <c r="B5" s="1652"/>
      <c r="C5" s="1381"/>
      <c r="D5" s="112" t="s">
        <v>651</v>
      </c>
      <c r="E5" s="112" t="s">
        <v>664</v>
      </c>
      <c r="F5" s="112" t="s">
        <v>663</v>
      </c>
      <c r="G5" s="112" t="s">
        <v>657</v>
      </c>
      <c r="H5" s="112" t="s">
        <v>651</v>
      </c>
      <c r="I5" s="112" t="s">
        <v>664</v>
      </c>
      <c r="J5" s="112" t="s">
        <v>663</v>
      </c>
      <c r="K5" s="112" t="s">
        <v>657</v>
      </c>
      <c r="L5" s="259" t="s">
        <v>659</v>
      </c>
    </row>
    <row r="6" spans="1:13">
      <c r="A6" s="296">
        <v>2017</v>
      </c>
      <c r="B6" s="297" t="s">
        <v>149</v>
      </c>
      <c r="C6" s="315">
        <v>-9.3000000000000007</v>
      </c>
      <c r="D6" s="315">
        <v>-8.3000000000000007</v>
      </c>
      <c r="E6" s="315">
        <v>-16.7</v>
      </c>
      <c r="F6" s="315">
        <v>-19.100000000000001</v>
      </c>
      <c r="G6" s="315">
        <v>-13.3</v>
      </c>
      <c r="H6" s="315">
        <v>-10.199999999999999</v>
      </c>
      <c r="I6" s="315">
        <v>-4.9000000000000004</v>
      </c>
      <c r="J6" s="315">
        <v>-13.6</v>
      </c>
      <c r="K6" s="315">
        <v>-14.8</v>
      </c>
      <c r="L6" s="238">
        <v>8.1</v>
      </c>
    </row>
    <row r="7" spans="1:13">
      <c r="A7" s="296"/>
      <c r="B7" s="297" t="s">
        <v>178</v>
      </c>
      <c r="C7" s="315">
        <v>-15.5</v>
      </c>
      <c r="D7" s="315">
        <v>-17.3</v>
      </c>
      <c r="E7" s="315">
        <v>-11.8</v>
      </c>
      <c r="F7" s="315">
        <v>-12</v>
      </c>
      <c r="G7" s="315">
        <v>-12.4</v>
      </c>
      <c r="H7" s="315">
        <v>-13.7</v>
      </c>
      <c r="I7" s="315">
        <v>-13.7</v>
      </c>
      <c r="J7" s="315">
        <v>-13.7</v>
      </c>
      <c r="K7" s="315">
        <v>-24.2</v>
      </c>
      <c r="L7" s="238">
        <v>-4.3</v>
      </c>
    </row>
    <row r="8" spans="1:13">
      <c r="A8" s="296"/>
      <c r="B8" s="297" t="s">
        <v>179</v>
      </c>
      <c r="C8" s="315">
        <v>-1.9</v>
      </c>
      <c r="D8" s="315">
        <v>-14.8</v>
      </c>
      <c r="E8" s="315">
        <v>-2.7</v>
      </c>
      <c r="F8" s="315">
        <v>-5.9</v>
      </c>
      <c r="G8" s="315">
        <v>-5.9</v>
      </c>
      <c r="H8" s="315">
        <v>11</v>
      </c>
      <c r="I8" s="315">
        <v>10</v>
      </c>
      <c r="J8" s="315">
        <v>12.1</v>
      </c>
      <c r="K8" s="315">
        <v>11</v>
      </c>
      <c r="L8" s="238">
        <v>11.5</v>
      </c>
    </row>
    <row r="9" spans="1:13">
      <c r="A9" s="296"/>
      <c r="B9" s="297" t="s">
        <v>15</v>
      </c>
      <c r="C9" s="315">
        <v>-3.6</v>
      </c>
      <c r="D9" s="315">
        <v>-17.3</v>
      </c>
      <c r="E9" s="315">
        <v>4</v>
      </c>
      <c r="F9" s="315">
        <v>0.9</v>
      </c>
      <c r="G9" s="315">
        <v>-7</v>
      </c>
      <c r="H9" s="315">
        <v>10.1</v>
      </c>
      <c r="I9" s="315">
        <v>15.3</v>
      </c>
      <c r="J9" s="315">
        <v>17.3</v>
      </c>
      <c r="K9" s="315">
        <v>8.3000000000000007</v>
      </c>
      <c r="L9" s="316">
        <v>10.3</v>
      </c>
    </row>
    <row r="10" spans="1:13">
      <c r="A10" s="296"/>
      <c r="B10" s="297" t="s">
        <v>16</v>
      </c>
      <c r="C10" s="315">
        <v>7.1</v>
      </c>
      <c r="D10" s="315">
        <v>-1.5</v>
      </c>
      <c r="E10" s="315">
        <v>17.8</v>
      </c>
      <c r="F10" s="315">
        <v>16.600000000000001</v>
      </c>
      <c r="G10" s="315">
        <v>-12.4</v>
      </c>
      <c r="H10" s="315">
        <v>15.7</v>
      </c>
      <c r="I10" s="315">
        <v>18.8</v>
      </c>
      <c r="J10" s="315">
        <v>18.8</v>
      </c>
      <c r="K10" s="315">
        <v>16.600000000000001</v>
      </c>
      <c r="L10" s="316">
        <v>22</v>
      </c>
    </row>
    <row r="11" spans="1:13">
      <c r="A11" s="296"/>
      <c r="B11" s="263" t="s">
        <v>17</v>
      </c>
      <c r="C11" s="315">
        <v>6.8</v>
      </c>
      <c r="D11" s="315">
        <v>-2.2999999999999998</v>
      </c>
      <c r="E11" s="315">
        <v>18.2</v>
      </c>
      <c r="F11" s="315">
        <v>23</v>
      </c>
      <c r="G11" s="315">
        <v>8.6999999999999993</v>
      </c>
      <c r="H11" s="315">
        <v>15.9</v>
      </c>
      <c r="I11" s="315">
        <v>18.3</v>
      </c>
      <c r="J11" s="315">
        <v>24.4</v>
      </c>
      <c r="K11" s="315">
        <v>14</v>
      </c>
      <c r="L11" s="316">
        <v>20.7</v>
      </c>
    </row>
    <row r="12" spans="1:13">
      <c r="A12" s="296"/>
      <c r="B12" s="297" t="s">
        <v>5</v>
      </c>
      <c r="C12" s="318">
        <v>9.1</v>
      </c>
      <c r="D12" s="318">
        <v>7.3</v>
      </c>
      <c r="E12" s="318">
        <v>12.1</v>
      </c>
      <c r="F12" s="318">
        <v>13.2</v>
      </c>
      <c r="G12" s="318">
        <v>10.6</v>
      </c>
      <c r="H12" s="318">
        <v>10.9</v>
      </c>
      <c r="I12" s="318">
        <v>12.1</v>
      </c>
      <c r="J12" s="318">
        <v>12.1</v>
      </c>
      <c r="K12" s="318">
        <v>10.9</v>
      </c>
      <c r="L12" s="319">
        <v>17.7</v>
      </c>
    </row>
    <row r="13" spans="1:13">
      <c r="A13" s="296"/>
      <c r="B13" s="297" t="s">
        <v>7</v>
      </c>
      <c r="C13" s="318">
        <v>0.7</v>
      </c>
      <c r="D13" s="318">
        <v>1.8</v>
      </c>
      <c r="E13" s="318">
        <v>13.2</v>
      </c>
      <c r="F13" s="318">
        <v>11.8</v>
      </c>
      <c r="G13" s="318">
        <v>-4.8</v>
      </c>
      <c r="H13" s="318">
        <v>-0.5</v>
      </c>
      <c r="I13" s="318">
        <v>1.2</v>
      </c>
      <c r="J13" s="318">
        <v>-5</v>
      </c>
      <c r="K13" s="318">
        <v>5.7</v>
      </c>
      <c r="L13" s="319">
        <v>0.9</v>
      </c>
    </row>
    <row r="14" spans="1:13">
      <c r="A14" s="296"/>
      <c r="B14" s="263" t="s">
        <v>8</v>
      </c>
      <c r="C14" s="318">
        <v>-5.2</v>
      </c>
      <c r="D14" s="318">
        <v>5.2</v>
      </c>
      <c r="E14" s="318">
        <v>-2.2000000000000002</v>
      </c>
      <c r="F14" s="318">
        <v>-3.4</v>
      </c>
      <c r="G14" s="318">
        <v>2.1</v>
      </c>
      <c r="H14" s="318">
        <v>-15.5</v>
      </c>
      <c r="I14" s="318">
        <v>-27</v>
      </c>
      <c r="J14" s="318">
        <v>-27</v>
      </c>
      <c r="K14" s="318">
        <v>-21.6</v>
      </c>
      <c r="L14" s="319">
        <v>-14.5</v>
      </c>
    </row>
    <row r="15" spans="1:13">
      <c r="A15" s="132"/>
      <c r="B15" s="297" t="s">
        <v>9</v>
      </c>
      <c r="C15" s="315">
        <v>-7.5</v>
      </c>
      <c r="D15" s="315">
        <v>3.6</v>
      </c>
      <c r="E15" s="315">
        <v>-19.8</v>
      </c>
      <c r="F15" s="315">
        <v>-15.7</v>
      </c>
      <c r="G15" s="315">
        <v>-10.5</v>
      </c>
      <c r="H15" s="315">
        <v>-18.600000000000001</v>
      </c>
      <c r="I15" s="315">
        <v>-29.2</v>
      </c>
      <c r="J15" s="315">
        <v>-29.2</v>
      </c>
      <c r="K15" s="315">
        <v>-20.8</v>
      </c>
      <c r="L15" s="316">
        <v>-2</v>
      </c>
    </row>
    <row r="16" spans="1:13">
      <c r="A16" s="132"/>
      <c r="B16" s="297" t="s">
        <v>10</v>
      </c>
      <c r="C16" s="315">
        <v>-18.8</v>
      </c>
      <c r="D16" s="315">
        <v>-9.6999999999999993</v>
      </c>
      <c r="E16" s="315">
        <v>-14</v>
      </c>
      <c r="F16" s="315">
        <v>-14</v>
      </c>
      <c r="G16" s="315">
        <v>-15.1</v>
      </c>
      <c r="H16" s="315">
        <v>-27.8</v>
      </c>
      <c r="I16" s="315">
        <v>-27.8</v>
      </c>
      <c r="J16" s="315">
        <v>-23.5</v>
      </c>
      <c r="K16" s="315">
        <v>-17.399999999999999</v>
      </c>
      <c r="L16" s="316">
        <v>-3.8</v>
      </c>
    </row>
    <row r="17" spans="1:12">
      <c r="A17" s="132"/>
      <c r="B17" s="297" t="s">
        <v>11</v>
      </c>
      <c r="C17" s="315">
        <v>-16.899999999999999</v>
      </c>
      <c r="D17" s="315">
        <v>-17.399999999999999</v>
      </c>
      <c r="E17" s="315">
        <v>-23.5</v>
      </c>
      <c r="F17" s="315">
        <v>-24.6</v>
      </c>
      <c r="G17" s="315">
        <v>-14.1</v>
      </c>
      <c r="H17" s="315">
        <v>-16.3</v>
      </c>
      <c r="I17" s="315">
        <v>-19.5</v>
      </c>
      <c r="J17" s="315">
        <v>-19.5</v>
      </c>
      <c r="K17" s="315">
        <v>-19.5</v>
      </c>
      <c r="L17" s="316">
        <v>-5</v>
      </c>
    </row>
    <row r="18" spans="1:12">
      <c r="A18" s="299"/>
      <c r="B18" s="297"/>
      <c r="C18" s="307"/>
      <c r="D18" s="307"/>
      <c r="E18" s="307"/>
      <c r="F18" s="307"/>
      <c r="G18" s="307"/>
      <c r="H18" s="307"/>
      <c r="I18" s="307"/>
      <c r="J18" s="307"/>
      <c r="K18" s="307"/>
      <c r="L18" s="313"/>
    </row>
    <row r="19" spans="1:12">
      <c r="A19" s="296">
        <v>2018</v>
      </c>
      <c r="B19" s="297" t="s">
        <v>149</v>
      </c>
      <c r="C19" s="315">
        <v>8.8000000000000007</v>
      </c>
      <c r="D19" s="315">
        <v>7.3</v>
      </c>
      <c r="E19" s="315">
        <v>-4.5999999999999996</v>
      </c>
      <c r="F19" s="315">
        <v>-0.9</v>
      </c>
      <c r="G19" s="315">
        <v>-25.2</v>
      </c>
      <c r="H19" s="315">
        <v>10.199999999999999</v>
      </c>
      <c r="I19" s="315">
        <v>16.399999999999999</v>
      </c>
      <c r="J19" s="315">
        <v>14.4</v>
      </c>
      <c r="K19" s="315">
        <v>8.1</v>
      </c>
      <c r="L19" s="316">
        <v>-5.3</v>
      </c>
    </row>
    <row r="20" spans="1:12">
      <c r="A20" s="296"/>
      <c r="B20" s="297" t="s">
        <v>178</v>
      </c>
      <c r="C20" s="315">
        <v>-6.4</v>
      </c>
      <c r="D20" s="315">
        <v>3.5</v>
      </c>
      <c r="E20" s="315">
        <v>-1.4</v>
      </c>
      <c r="F20" s="315">
        <v>-1.4</v>
      </c>
      <c r="G20" s="315">
        <v>-4.3</v>
      </c>
      <c r="H20" s="315">
        <v>-16.3</v>
      </c>
      <c r="I20" s="315">
        <v>-14.1</v>
      </c>
      <c r="J20" s="315">
        <v>-14.1</v>
      </c>
      <c r="K20" s="315">
        <v>-14.1</v>
      </c>
      <c r="L20" s="316">
        <v>-16.8</v>
      </c>
    </row>
    <row r="21" spans="1:12">
      <c r="A21" s="296"/>
      <c r="B21" s="297" t="s">
        <v>179</v>
      </c>
      <c r="C21" s="315">
        <v>10.3</v>
      </c>
      <c r="D21" s="315">
        <v>3.6</v>
      </c>
      <c r="E21" s="315">
        <v>-7.4</v>
      </c>
      <c r="F21" s="315">
        <v>-7.4</v>
      </c>
      <c r="G21" s="315">
        <v>-18.3</v>
      </c>
      <c r="H21" s="315">
        <v>16.899999999999999</v>
      </c>
      <c r="I21" s="315">
        <v>33.1</v>
      </c>
      <c r="J21" s="315">
        <v>33.1</v>
      </c>
      <c r="K21" s="315">
        <v>-0.9</v>
      </c>
      <c r="L21" s="316">
        <v>16.5</v>
      </c>
    </row>
    <row r="22" spans="1:12">
      <c r="A22" s="132"/>
      <c r="B22" s="297" t="s">
        <v>15</v>
      </c>
      <c r="C22" s="309">
        <v>6.5</v>
      </c>
      <c r="D22" s="309">
        <v>2.6</v>
      </c>
      <c r="E22" s="309">
        <v>26.9</v>
      </c>
      <c r="F22" s="309">
        <v>22</v>
      </c>
      <c r="G22" s="309">
        <v>-19.7</v>
      </c>
      <c r="H22" s="309">
        <v>10.4</v>
      </c>
      <c r="I22" s="309">
        <v>17.399999999999999</v>
      </c>
      <c r="J22" s="309">
        <v>17.399999999999999</v>
      </c>
      <c r="K22" s="309">
        <v>10.9</v>
      </c>
      <c r="L22" s="32">
        <v>16</v>
      </c>
    </row>
    <row r="23" spans="1:12">
      <c r="A23" s="132"/>
      <c r="B23" s="297" t="s">
        <v>16</v>
      </c>
      <c r="C23" s="309">
        <v>1.4</v>
      </c>
      <c r="D23" s="309">
        <v>-2.5</v>
      </c>
      <c r="E23" s="309">
        <v>26.2</v>
      </c>
      <c r="F23" s="309">
        <v>28.4</v>
      </c>
      <c r="G23" s="309">
        <v>-7.9</v>
      </c>
      <c r="H23" s="309">
        <v>5.2</v>
      </c>
      <c r="I23" s="309">
        <v>7.2</v>
      </c>
      <c r="J23" s="309">
        <v>7.2</v>
      </c>
      <c r="K23" s="309">
        <v>5.2</v>
      </c>
      <c r="L23" s="34">
        <v>34.700000000000003</v>
      </c>
    </row>
    <row r="24" spans="1:12">
      <c r="A24" s="132"/>
      <c r="B24" s="263" t="s">
        <v>17</v>
      </c>
      <c r="C24" s="309">
        <v>-5.2</v>
      </c>
      <c r="D24" s="309">
        <v>8.6</v>
      </c>
      <c r="E24" s="309">
        <v>1.2</v>
      </c>
      <c r="F24" s="309">
        <v>3.3</v>
      </c>
      <c r="G24" s="309">
        <v>-6.6</v>
      </c>
      <c r="H24" s="309">
        <v>-19</v>
      </c>
      <c r="I24" s="309">
        <v>-5.0999999999999996</v>
      </c>
      <c r="J24" s="309">
        <v>-5.0999999999999996</v>
      </c>
      <c r="K24" s="309">
        <v>-9.1</v>
      </c>
      <c r="L24" s="34">
        <v>41.2</v>
      </c>
    </row>
    <row r="25" spans="1:12">
      <c r="A25" s="132"/>
      <c r="B25" s="297" t="s">
        <v>5</v>
      </c>
      <c r="C25" s="315">
        <v>3.8</v>
      </c>
      <c r="D25" s="315">
        <v>19.8</v>
      </c>
      <c r="E25" s="315">
        <v>44.6</v>
      </c>
      <c r="F25" s="315">
        <v>39.4</v>
      </c>
      <c r="G25" s="315">
        <v>-2.2999999999999998</v>
      </c>
      <c r="H25" s="315">
        <v>-12.2</v>
      </c>
      <c r="I25" s="315">
        <v>6.3</v>
      </c>
      <c r="J25" s="315">
        <v>1</v>
      </c>
      <c r="K25" s="315">
        <v>1</v>
      </c>
      <c r="L25" s="316">
        <v>22.3</v>
      </c>
    </row>
    <row r="26" spans="1:12">
      <c r="A26" s="132"/>
      <c r="B26" s="297" t="s">
        <v>7</v>
      </c>
      <c r="C26" s="315">
        <v>7.6</v>
      </c>
      <c r="D26" s="315">
        <v>16.8</v>
      </c>
      <c r="E26" s="315">
        <v>19.3</v>
      </c>
      <c r="F26" s="315">
        <v>17.3</v>
      </c>
      <c r="G26" s="315">
        <v>0.9</v>
      </c>
      <c r="H26" s="315">
        <v>-1.6</v>
      </c>
      <c r="I26" s="315">
        <v>-9.6999999999999993</v>
      </c>
      <c r="J26" s="315">
        <v>-9.6999999999999993</v>
      </c>
      <c r="K26" s="315">
        <v>-3.7</v>
      </c>
      <c r="L26" s="316">
        <v>-4.5</v>
      </c>
    </row>
    <row r="27" spans="1:12">
      <c r="A27" s="132"/>
      <c r="B27" s="263" t="s">
        <v>8</v>
      </c>
      <c r="C27" s="315">
        <v>-9.1999999999999993</v>
      </c>
      <c r="D27" s="315">
        <v>18</v>
      </c>
      <c r="E27" s="315">
        <v>9.9</v>
      </c>
      <c r="F27" s="315">
        <v>14.1</v>
      </c>
      <c r="G27" s="315">
        <v>-1.8</v>
      </c>
      <c r="H27" s="315">
        <v>-36.4</v>
      </c>
      <c r="I27" s="315">
        <v>-42.6</v>
      </c>
      <c r="J27" s="315">
        <v>-46.8</v>
      </c>
      <c r="K27" s="315">
        <v>-45</v>
      </c>
      <c r="L27" s="316">
        <v>-29</v>
      </c>
    </row>
    <row r="28" spans="1:12">
      <c r="A28" s="132"/>
      <c r="B28" s="297" t="s">
        <v>9</v>
      </c>
      <c r="C28" s="315">
        <v>-14.8</v>
      </c>
      <c r="D28" s="315">
        <v>12.2</v>
      </c>
      <c r="E28" s="315">
        <v>-4.4000000000000004</v>
      </c>
      <c r="F28" s="315">
        <v>-4.4000000000000004</v>
      </c>
      <c r="G28" s="315">
        <v>-12.4</v>
      </c>
      <c r="H28" s="315">
        <v>-41.7</v>
      </c>
      <c r="I28" s="315">
        <v>-37.6</v>
      </c>
      <c r="J28" s="315">
        <v>-37.6</v>
      </c>
      <c r="K28" s="315">
        <v>-39.6</v>
      </c>
      <c r="L28" s="316">
        <v>-23.7</v>
      </c>
    </row>
    <row r="29" spans="1:12">
      <c r="A29" s="132"/>
      <c r="B29" s="297" t="s">
        <v>10</v>
      </c>
      <c r="C29" s="315">
        <v>-14.9</v>
      </c>
      <c r="D29" s="315">
        <v>0</v>
      </c>
      <c r="E29" s="315">
        <v>-29.8</v>
      </c>
      <c r="F29" s="315">
        <v>-29.8</v>
      </c>
      <c r="G29" s="315">
        <v>-15.2</v>
      </c>
      <c r="H29" s="315">
        <v>-29.8</v>
      </c>
      <c r="I29" s="315">
        <v>-27.8</v>
      </c>
      <c r="J29" s="315">
        <v>-27.8</v>
      </c>
      <c r="K29" s="315">
        <v>-29.8</v>
      </c>
      <c r="L29" s="316">
        <v>-12.5</v>
      </c>
    </row>
    <row r="30" spans="1:12">
      <c r="A30" s="132"/>
      <c r="B30" s="297" t="s">
        <v>11</v>
      </c>
      <c r="C30" s="315">
        <v>-11.9</v>
      </c>
      <c r="D30" s="315">
        <v>-4.5</v>
      </c>
      <c r="E30" s="315">
        <v>-21.2</v>
      </c>
      <c r="F30" s="315">
        <v>-16.7</v>
      </c>
      <c r="G30" s="315">
        <v>-23.8</v>
      </c>
      <c r="H30" s="315">
        <v>-19.2</v>
      </c>
      <c r="I30" s="315">
        <v>-19.2</v>
      </c>
      <c r="J30" s="315">
        <v>-19.2</v>
      </c>
      <c r="K30" s="315">
        <v>-17.2</v>
      </c>
      <c r="L30" s="316">
        <v>-6.6</v>
      </c>
    </row>
    <row r="31" spans="1:12">
      <c r="A31" s="299"/>
      <c r="B31" s="297"/>
      <c r="C31" s="307"/>
      <c r="D31" s="307"/>
      <c r="E31" s="307"/>
      <c r="F31" s="307"/>
      <c r="G31" s="307"/>
      <c r="H31" s="307"/>
      <c r="I31" s="307"/>
      <c r="J31" s="307"/>
      <c r="K31" s="307"/>
      <c r="L31" s="313"/>
    </row>
    <row r="32" spans="1:12">
      <c r="A32" s="296">
        <v>2019</v>
      </c>
      <c r="B32" s="297" t="s">
        <v>149</v>
      </c>
      <c r="C32" s="315">
        <v>-2.8</v>
      </c>
      <c r="D32" s="315">
        <v>-2.8</v>
      </c>
      <c r="E32" s="315">
        <v>36.200000000000003</v>
      </c>
      <c r="F32" s="315">
        <v>-23.6</v>
      </c>
      <c r="G32" s="315">
        <v>-41.8</v>
      </c>
      <c r="H32" s="315">
        <v>-2.8</v>
      </c>
      <c r="I32" s="315">
        <v>-1.4</v>
      </c>
      <c r="J32" s="315">
        <v>-1.4</v>
      </c>
      <c r="K32" s="315">
        <v>-1.4</v>
      </c>
      <c r="L32" s="316">
        <v>3.7</v>
      </c>
    </row>
    <row r="33" spans="1:12">
      <c r="A33" s="296"/>
      <c r="B33" s="297" t="s">
        <v>178</v>
      </c>
      <c r="C33" s="315">
        <v>1.8</v>
      </c>
      <c r="D33" s="315">
        <v>0.9</v>
      </c>
      <c r="E33" s="315">
        <v>-40.200000000000003</v>
      </c>
      <c r="F33" s="315">
        <v>-41.5</v>
      </c>
      <c r="G33" s="315">
        <v>-6.6</v>
      </c>
      <c r="H33" s="315">
        <v>2.6</v>
      </c>
      <c r="I33" s="315">
        <v>3.9</v>
      </c>
      <c r="J33" s="315">
        <v>2.6</v>
      </c>
      <c r="K33" s="315">
        <v>-1.3</v>
      </c>
      <c r="L33" s="316">
        <v>21.7</v>
      </c>
    </row>
    <row r="34" spans="1:12">
      <c r="A34" s="296"/>
      <c r="B34" s="297" t="s">
        <v>179</v>
      </c>
      <c r="C34" s="315">
        <v>-1.4</v>
      </c>
      <c r="D34" s="315">
        <v>-5.3</v>
      </c>
      <c r="E34" s="315">
        <v>0.9</v>
      </c>
      <c r="F34" s="315">
        <v>-0.4</v>
      </c>
      <c r="G34" s="315">
        <v>-2.6</v>
      </c>
      <c r="H34" s="315">
        <v>2.6</v>
      </c>
      <c r="I34" s="315">
        <v>5.3</v>
      </c>
      <c r="J34" s="315">
        <v>3.9</v>
      </c>
      <c r="K34" s="315">
        <v>1.3</v>
      </c>
      <c r="L34" s="316">
        <v>25.3</v>
      </c>
    </row>
    <row r="35" spans="1:12">
      <c r="A35" s="296"/>
      <c r="B35" s="297" t="s">
        <v>15</v>
      </c>
      <c r="C35" s="315">
        <v>19.2</v>
      </c>
      <c r="D35" s="315">
        <v>-2.8</v>
      </c>
      <c r="E35" s="315">
        <v>34.799999999999997</v>
      </c>
      <c r="F35" s="315">
        <v>34.799999999999997</v>
      </c>
      <c r="G35" s="315">
        <v>36.200000000000003</v>
      </c>
      <c r="H35" s="315">
        <v>41.2</v>
      </c>
      <c r="I35" s="315">
        <v>45.5</v>
      </c>
      <c r="J35" s="315">
        <v>45.5</v>
      </c>
      <c r="K35" s="315">
        <v>5.0999999999999996</v>
      </c>
      <c r="L35" s="316">
        <v>5.9</v>
      </c>
    </row>
    <row r="36" spans="1:12">
      <c r="A36" s="296"/>
      <c r="B36" s="297" t="s">
        <v>16</v>
      </c>
      <c r="C36" s="315">
        <v>62.2</v>
      </c>
      <c r="D36" s="315">
        <v>58.7</v>
      </c>
      <c r="E36" s="315">
        <v>-53.3</v>
      </c>
      <c r="F36" s="315">
        <v>-53.3</v>
      </c>
      <c r="G36" s="315">
        <v>-1.4</v>
      </c>
      <c r="H36" s="315">
        <v>65.7</v>
      </c>
      <c r="I36" s="315">
        <v>65.7</v>
      </c>
      <c r="J36" s="315">
        <v>65.7</v>
      </c>
      <c r="K36" s="315">
        <v>64.3</v>
      </c>
      <c r="L36" s="316">
        <v>9.6</v>
      </c>
    </row>
    <row r="37" spans="1:12">
      <c r="A37" s="296"/>
      <c r="B37" s="263" t="s">
        <v>17</v>
      </c>
      <c r="C37" s="315">
        <v>37.6</v>
      </c>
      <c r="D37" s="315">
        <v>53.9</v>
      </c>
      <c r="E37" s="315">
        <v>40.1</v>
      </c>
      <c r="F37" s="315">
        <v>40.1</v>
      </c>
      <c r="G37" s="315">
        <v>55.8</v>
      </c>
      <c r="H37" s="315">
        <v>21.3</v>
      </c>
      <c r="I37" s="315">
        <v>26.1</v>
      </c>
      <c r="J37" s="315">
        <v>29.4</v>
      </c>
      <c r="K37" s="315">
        <v>19.899999999999999</v>
      </c>
      <c r="L37" s="316">
        <v>11</v>
      </c>
    </row>
    <row r="38" spans="1:12" ht="15" customHeight="1">
      <c r="A38" s="303"/>
      <c r="B38" s="263" t="s">
        <v>5</v>
      </c>
      <c r="C38" s="315">
        <v>7.5</v>
      </c>
      <c r="D38" s="315">
        <v>16.3</v>
      </c>
      <c r="E38" s="315">
        <v>21.6</v>
      </c>
      <c r="F38" s="315">
        <v>21.6</v>
      </c>
      <c r="G38" s="315">
        <v>37.6</v>
      </c>
      <c r="H38" s="315">
        <v>-1.4</v>
      </c>
      <c r="I38" s="315">
        <v>1.4</v>
      </c>
      <c r="J38" s="315">
        <v>1.4</v>
      </c>
      <c r="K38" s="315">
        <v>-1.4</v>
      </c>
      <c r="L38" s="316">
        <v>7.3</v>
      </c>
    </row>
    <row r="39" spans="1:12" s="557" customFormat="1">
      <c r="A39" s="563"/>
      <c r="B39" s="263" t="s">
        <v>1198</v>
      </c>
      <c r="C39" s="315">
        <v>10.6</v>
      </c>
      <c r="D39" s="315">
        <v>3.4</v>
      </c>
      <c r="E39" s="315">
        <v>20.399999999999999</v>
      </c>
      <c r="F39" s="315">
        <v>-17.100000000000001</v>
      </c>
      <c r="G39" s="315">
        <v>37.6</v>
      </c>
      <c r="H39" s="315">
        <v>17.7</v>
      </c>
      <c r="I39" s="315">
        <v>16.3</v>
      </c>
      <c r="J39" s="315">
        <v>12.9</v>
      </c>
      <c r="K39" s="315">
        <v>17.7</v>
      </c>
      <c r="L39" s="316">
        <v>-11</v>
      </c>
    </row>
    <row r="40" spans="1:12" s="557" customFormat="1">
      <c r="A40" s="563"/>
      <c r="B40" s="263" t="s">
        <v>8</v>
      </c>
      <c r="C40" s="315">
        <v>-10.6</v>
      </c>
      <c r="D40" s="315">
        <v>3.6</v>
      </c>
      <c r="E40" s="315">
        <v>-35.299999999999997</v>
      </c>
      <c r="F40" s="315">
        <v>-38</v>
      </c>
      <c r="G40" s="315">
        <v>36.299999999999997</v>
      </c>
      <c r="H40" s="315">
        <v>-24.7</v>
      </c>
      <c r="I40" s="315">
        <v>-26</v>
      </c>
      <c r="J40" s="315">
        <v>-26</v>
      </c>
      <c r="K40" s="315">
        <v>-26</v>
      </c>
      <c r="L40" s="316">
        <v>10.7</v>
      </c>
    </row>
    <row r="41" spans="1:12" s="557" customFormat="1">
      <c r="A41" s="563"/>
      <c r="B41" s="297" t="s">
        <v>9</v>
      </c>
      <c r="C41" s="315">
        <v>-13.2</v>
      </c>
      <c r="D41" s="315">
        <v>-2.6</v>
      </c>
      <c r="E41" s="315">
        <v>-4.3</v>
      </c>
      <c r="F41" s="315">
        <v>-3.4</v>
      </c>
      <c r="G41" s="315">
        <v>-0.4</v>
      </c>
      <c r="H41" s="315">
        <v>-23.7</v>
      </c>
      <c r="I41" s="315">
        <v>-25</v>
      </c>
      <c r="J41" s="315">
        <v>-27.3</v>
      </c>
      <c r="K41" s="315">
        <v>-23.7</v>
      </c>
      <c r="L41" s="316">
        <v>-19.8</v>
      </c>
    </row>
    <row r="42" spans="1:12" s="557" customFormat="1">
      <c r="A42" s="563"/>
      <c r="B42" s="297" t="s">
        <v>10</v>
      </c>
      <c r="C42" s="315">
        <v>-13.8</v>
      </c>
      <c r="D42" s="315">
        <v>-0.8</v>
      </c>
      <c r="E42" s="315">
        <v>-27.6</v>
      </c>
      <c r="F42" s="315">
        <v>-29.1</v>
      </c>
      <c r="G42" s="315">
        <v>-26</v>
      </c>
      <c r="H42" s="315">
        <v>-26.8</v>
      </c>
      <c r="I42" s="315">
        <v>-28.3</v>
      </c>
      <c r="J42" s="315">
        <v>-28.3</v>
      </c>
      <c r="K42" s="315">
        <v>-28.3</v>
      </c>
      <c r="L42" s="316">
        <v>-4.5999999999999996</v>
      </c>
    </row>
    <row r="43" spans="1:12">
      <c r="B43" s="297" t="s">
        <v>11</v>
      </c>
      <c r="C43" s="315">
        <v>-23.7</v>
      </c>
      <c r="D43" s="315">
        <v>-4.9000000000000004</v>
      </c>
      <c r="E43" s="315">
        <v>-25</v>
      </c>
      <c r="F43" s="315">
        <v>-26.7</v>
      </c>
      <c r="G43" s="315">
        <v>-26.7</v>
      </c>
      <c r="H43" s="315">
        <v>-42.5</v>
      </c>
      <c r="I43" s="315">
        <v>-44.2</v>
      </c>
      <c r="J43" s="315">
        <v>-42.5</v>
      </c>
      <c r="K43" s="315">
        <v>-44.2</v>
      </c>
      <c r="L43" s="316">
        <v>-42.5</v>
      </c>
    </row>
    <row r="44" spans="1:12">
      <c r="A44" s="299"/>
      <c r="B44" s="297"/>
      <c r="C44" s="307"/>
      <c r="D44" s="307"/>
      <c r="E44" s="307"/>
      <c r="F44" s="307"/>
      <c r="G44" s="307"/>
      <c r="H44" s="307"/>
      <c r="I44" s="307"/>
      <c r="J44" s="307"/>
      <c r="K44" s="307"/>
      <c r="L44" s="313"/>
    </row>
    <row r="45" spans="1:12">
      <c r="A45" s="296">
        <v>2020</v>
      </c>
      <c r="B45" s="297" t="s">
        <v>149</v>
      </c>
      <c r="C45" s="315">
        <v>-1.1000000000000001</v>
      </c>
      <c r="D45" s="315">
        <v>1</v>
      </c>
      <c r="E45" s="315">
        <v>11.1</v>
      </c>
      <c r="F45" s="315">
        <v>8.8000000000000007</v>
      </c>
      <c r="G45" s="315">
        <v>-2.2999999999999998</v>
      </c>
      <c r="H45" s="315">
        <v>-3.2</v>
      </c>
      <c r="I45" s="315">
        <v>-4.3</v>
      </c>
      <c r="J45" s="315">
        <v>-4.3</v>
      </c>
      <c r="K45" s="315">
        <v>-4.3</v>
      </c>
      <c r="L45" s="316">
        <v>-5.5</v>
      </c>
    </row>
    <row r="46" spans="1:12">
      <c r="A46" s="296"/>
      <c r="B46" s="297" t="s">
        <v>178</v>
      </c>
      <c r="C46" s="315">
        <v>1.2</v>
      </c>
      <c r="D46" s="315">
        <v>5.5</v>
      </c>
      <c r="E46" s="315">
        <v>10.199999999999999</v>
      </c>
      <c r="F46" s="315">
        <v>9.1</v>
      </c>
      <c r="G46" s="315">
        <v>-1</v>
      </c>
      <c r="H46" s="315">
        <v>-3.2</v>
      </c>
      <c r="I46" s="315">
        <v>-3.2</v>
      </c>
      <c r="J46" s="315">
        <v>-2</v>
      </c>
      <c r="K46" s="315">
        <v>-4.3</v>
      </c>
      <c r="L46" s="316">
        <v>4.5</v>
      </c>
    </row>
    <row r="47" spans="1:12">
      <c r="A47" s="296"/>
      <c r="B47" s="297" t="s">
        <v>179</v>
      </c>
      <c r="C47" s="315">
        <v>-0.5</v>
      </c>
      <c r="D47" s="315">
        <v>1.1000000000000001</v>
      </c>
      <c r="E47" s="315">
        <v>12.5</v>
      </c>
      <c r="F47" s="315">
        <v>11.4</v>
      </c>
      <c r="G47" s="315">
        <v>-3.2</v>
      </c>
      <c r="H47" s="315">
        <v>-2.1</v>
      </c>
      <c r="I47" s="315">
        <v>-2.1</v>
      </c>
      <c r="J47" s="315">
        <v>-1</v>
      </c>
      <c r="K47" s="315">
        <v>-1</v>
      </c>
      <c r="L47" s="316">
        <v>3.5</v>
      </c>
    </row>
    <row r="48" spans="1:12" s="913" customFormat="1">
      <c r="A48" s="296"/>
      <c r="B48" s="13" t="s">
        <v>15</v>
      </c>
      <c r="C48" s="967">
        <v>-27.4</v>
      </c>
      <c r="D48" s="967">
        <v>-18</v>
      </c>
      <c r="E48" s="967">
        <v>-35</v>
      </c>
      <c r="F48" s="967">
        <v>-35</v>
      </c>
      <c r="G48" s="967">
        <v>-21.5</v>
      </c>
      <c r="H48" s="967">
        <v>-36.700000000000003</v>
      </c>
      <c r="I48" s="967">
        <v>-36.700000000000003</v>
      </c>
      <c r="J48" s="967">
        <v>-36.700000000000003</v>
      </c>
      <c r="K48" s="967">
        <v>-36.700000000000003</v>
      </c>
      <c r="L48" s="316">
        <v>-19.7</v>
      </c>
    </row>
    <row r="49" spans="1:12" s="913" customFormat="1">
      <c r="A49" s="296"/>
      <c r="B49" s="13" t="s">
        <v>16</v>
      </c>
      <c r="C49" s="967">
        <v>-20.9</v>
      </c>
      <c r="D49" s="967">
        <v>-7.3</v>
      </c>
      <c r="E49" s="967">
        <v>-35.5</v>
      </c>
      <c r="F49" s="967">
        <v>-35.5</v>
      </c>
      <c r="G49" s="967">
        <v>-33.299999999999997</v>
      </c>
      <c r="H49" s="967">
        <v>-34.4</v>
      </c>
      <c r="I49" s="967">
        <v>-31.9</v>
      </c>
      <c r="J49" s="967">
        <v>-31.9</v>
      </c>
      <c r="K49" s="967">
        <v>-33.1</v>
      </c>
      <c r="L49" s="316">
        <v>-3.4</v>
      </c>
    </row>
    <row r="50" spans="1:12" s="913" customFormat="1">
      <c r="A50" s="296"/>
      <c r="B50" s="25" t="s">
        <v>17</v>
      </c>
      <c r="C50" s="967">
        <v>-0.6</v>
      </c>
      <c r="D50" s="967">
        <v>-20.100000000000001</v>
      </c>
      <c r="E50" s="967">
        <v>-14.9</v>
      </c>
      <c r="F50" s="967">
        <v>-15.9</v>
      </c>
      <c r="G50" s="967">
        <v>-25.8</v>
      </c>
      <c r="H50" s="967">
        <v>18.899999999999999</v>
      </c>
      <c r="I50" s="967">
        <v>20</v>
      </c>
      <c r="J50" s="967">
        <v>20.9</v>
      </c>
      <c r="K50" s="967">
        <v>17.899999999999999</v>
      </c>
      <c r="L50" s="316">
        <v>6.6</v>
      </c>
    </row>
    <row r="51" spans="1:12">
      <c r="A51" s="303" t="s">
        <v>180</v>
      </c>
    </row>
    <row r="52" spans="1:12">
      <c r="A52" s="563" t="s">
        <v>181</v>
      </c>
    </row>
  </sheetData>
  <mergeCells count="7">
    <mergeCell ref="A1:F1"/>
    <mergeCell ref="A2:F2"/>
    <mergeCell ref="A3:B5"/>
    <mergeCell ref="C3:L3"/>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44"/>
  <sheetViews>
    <sheetView showGridLines="0" zoomScaleNormal="100" workbookViewId="0">
      <selection activeCell="A3" sqref="A3"/>
    </sheetView>
  </sheetViews>
  <sheetFormatPr defaultRowHeight="15"/>
  <cols>
    <col min="1" max="1" width="63.5703125" style="36" customWidth="1"/>
    <col min="2" max="3" width="22" style="36" customWidth="1"/>
  </cols>
  <sheetData>
    <row r="1" spans="1:4" ht="15.75">
      <c r="A1" s="1165" t="s">
        <v>1170</v>
      </c>
      <c r="B1" s="1165"/>
      <c r="C1" s="739" t="s">
        <v>0</v>
      </c>
    </row>
    <row r="2" spans="1:4" ht="15.75">
      <c r="A2" s="1166" t="s">
        <v>1171</v>
      </c>
      <c r="B2" s="1166"/>
      <c r="C2" s="738" t="s">
        <v>1</v>
      </c>
      <c r="D2" s="640"/>
    </row>
    <row r="3" spans="1:4">
      <c r="A3" s="257"/>
      <c r="B3" s="257"/>
      <c r="C3" s="119"/>
    </row>
    <row r="4" spans="1:4" ht="30" customHeight="1">
      <c r="A4" s="1674" t="s">
        <v>1423</v>
      </c>
      <c r="B4" s="1674"/>
      <c r="C4" s="1674"/>
    </row>
    <row r="5" spans="1:4" ht="27.75" customHeight="1">
      <c r="A5" s="1675" t="s">
        <v>1424</v>
      </c>
      <c r="B5" s="1675"/>
      <c r="C5" s="1675"/>
    </row>
    <row r="6" spans="1:4" ht="75.75" customHeight="1">
      <c r="A6" s="466" t="s">
        <v>811</v>
      </c>
      <c r="B6" s="467" t="s">
        <v>812</v>
      </c>
      <c r="C6" s="458" t="s">
        <v>813</v>
      </c>
    </row>
    <row r="7" spans="1:4">
      <c r="A7" s="320" t="s">
        <v>115</v>
      </c>
      <c r="B7" s="798">
        <v>27045</v>
      </c>
      <c r="C7" s="321">
        <v>76.2</v>
      </c>
    </row>
    <row r="8" spans="1:4">
      <c r="A8" s="599" t="s">
        <v>116</v>
      </c>
      <c r="B8" s="647"/>
      <c r="C8" s="61"/>
    </row>
    <row r="9" spans="1:4">
      <c r="A9" s="322" t="s">
        <v>184</v>
      </c>
      <c r="B9" s="647"/>
      <c r="C9" s="61"/>
    </row>
    <row r="10" spans="1:4">
      <c r="A10" s="600" t="s">
        <v>185</v>
      </c>
      <c r="B10" s="776"/>
      <c r="C10" s="61"/>
    </row>
    <row r="11" spans="1:4">
      <c r="A11" s="324" t="s">
        <v>186</v>
      </c>
      <c r="B11" s="776">
        <v>19047</v>
      </c>
      <c r="C11" s="61">
        <v>73.099999999999994</v>
      </c>
    </row>
    <row r="12" spans="1:4">
      <c r="A12" s="601" t="s">
        <v>187</v>
      </c>
      <c r="B12" s="776"/>
      <c r="C12" s="61"/>
    </row>
    <row r="13" spans="1:4">
      <c r="A13" s="324" t="s">
        <v>188</v>
      </c>
      <c r="B13" s="776">
        <v>5273</v>
      </c>
      <c r="C13" s="61">
        <v>77.099999999999994</v>
      </c>
    </row>
    <row r="14" spans="1:4">
      <c r="A14" s="601" t="s">
        <v>189</v>
      </c>
      <c r="B14" s="776"/>
      <c r="C14" s="61"/>
    </row>
    <row r="15" spans="1:4">
      <c r="A15" s="324" t="s">
        <v>190</v>
      </c>
      <c r="B15" s="776">
        <v>1679</v>
      </c>
      <c r="C15" s="61">
        <v>98.3</v>
      </c>
    </row>
    <row r="16" spans="1:4">
      <c r="A16" s="601" t="s">
        <v>191</v>
      </c>
      <c r="B16" s="776"/>
      <c r="C16" s="61"/>
    </row>
    <row r="17" spans="1:3">
      <c r="A17" s="325" t="s">
        <v>192</v>
      </c>
      <c r="B17" s="776"/>
      <c r="C17" s="61"/>
    </row>
    <row r="18" spans="1:3">
      <c r="A18" s="602" t="s">
        <v>193</v>
      </c>
      <c r="B18" s="776"/>
      <c r="C18" s="61"/>
    </row>
    <row r="19" spans="1:3">
      <c r="A19" s="322" t="s">
        <v>194</v>
      </c>
      <c r="B19" s="776">
        <v>475</v>
      </c>
      <c r="C19" s="61">
        <v>87.6</v>
      </c>
    </row>
    <row r="20" spans="1:3">
      <c r="A20" s="600" t="s">
        <v>195</v>
      </c>
      <c r="B20" s="776"/>
      <c r="C20" s="61"/>
    </row>
    <row r="21" spans="1:3">
      <c r="A21" s="322" t="s">
        <v>196</v>
      </c>
      <c r="B21" s="776">
        <v>1842</v>
      </c>
      <c r="C21" s="61">
        <v>97.9</v>
      </c>
    </row>
    <row r="22" spans="1:3">
      <c r="A22" s="600" t="s">
        <v>197</v>
      </c>
      <c r="B22" s="776"/>
      <c r="C22" s="61"/>
    </row>
    <row r="23" spans="1:3">
      <c r="A23" s="322" t="s">
        <v>198</v>
      </c>
      <c r="B23" s="776">
        <v>857</v>
      </c>
      <c r="C23" s="61">
        <v>85.4</v>
      </c>
    </row>
    <row r="24" spans="1:3">
      <c r="A24" s="600" t="s">
        <v>199</v>
      </c>
      <c r="B24" s="776"/>
      <c r="C24" s="61"/>
    </row>
    <row r="25" spans="1:3">
      <c r="A25" s="322" t="s">
        <v>200</v>
      </c>
      <c r="B25" s="776">
        <v>1802</v>
      </c>
      <c r="C25" s="61">
        <v>99.8</v>
      </c>
    </row>
    <row r="26" spans="1:3">
      <c r="A26" s="600" t="s">
        <v>201</v>
      </c>
      <c r="B26" s="776"/>
      <c r="C26" s="61"/>
    </row>
    <row r="27" spans="1:3">
      <c r="A27" s="322" t="s">
        <v>1252</v>
      </c>
      <c r="B27" s="776">
        <v>533</v>
      </c>
      <c r="C27" s="61">
        <v>95.1</v>
      </c>
    </row>
    <row r="28" spans="1:3">
      <c r="A28" s="600" t="s">
        <v>1253</v>
      </c>
      <c r="B28" s="776"/>
      <c r="C28" s="61"/>
    </row>
    <row r="29" spans="1:3">
      <c r="A29" s="322" t="s">
        <v>202</v>
      </c>
      <c r="B29" s="776">
        <v>507</v>
      </c>
      <c r="C29" s="61">
        <v>98.6</v>
      </c>
    </row>
    <row r="30" spans="1:3">
      <c r="A30" s="600" t="s">
        <v>203</v>
      </c>
      <c r="B30" s="776"/>
      <c r="C30" s="61"/>
    </row>
    <row r="31" spans="1:3">
      <c r="A31" s="322" t="s">
        <v>204</v>
      </c>
      <c r="B31" s="776">
        <v>1066</v>
      </c>
      <c r="C31" s="61">
        <v>80.599999999999994</v>
      </c>
    </row>
    <row r="32" spans="1:3">
      <c r="A32" s="600" t="s">
        <v>205</v>
      </c>
      <c r="B32" s="776"/>
      <c r="C32" s="61"/>
    </row>
    <row r="33" spans="1:3">
      <c r="A33" s="322" t="s">
        <v>206</v>
      </c>
      <c r="B33" s="776">
        <v>13408</v>
      </c>
      <c r="C33" s="61">
        <v>58.9</v>
      </c>
    </row>
    <row r="34" spans="1:3">
      <c r="A34" s="600" t="s">
        <v>207</v>
      </c>
      <c r="B34" s="776"/>
      <c r="C34" s="61"/>
    </row>
    <row r="35" spans="1:3">
      <c r="A35" s="322" t="s">
        <v>1254</v>
      </c>
      <c r="B35" s="776">
        <v>105</v>
      </c>
      <c r="C35" s="61">
        <v>84.9</v>
      </c>
    </row>
    <row r="36" spans="1:3">
      <c r="A36" s="600" t="s">
        <v>1255</v>
      </c>
      <c r="B36" s="776"/>
      <c r="C36" s="61"/>
    </row>
    <row r="37" spans="1:3">
      <c r="A37" s="322" t="s">
        <v>208</v>
      </c>
      <c r="B37" s="776">
        <v>54</v>
      </c>
      <c r="C37" s="61">
        <v>7.4</v>
      </c>
    </row>
    <row r="38" spans="1:3">
      <c r="A38" s="600" t="s">
        <v>209</v>
      </c>
      <c r="B38" s="776"/>
      <c r="C38" s="61"/>
    </row>
    <row r="39" spans="1:3">
      <c r="A39" s="322" t="s">
        <v>210</v>
      </c>
      <c r="B39" s="776">
        <v>1168</v>
      </c>
      <c r="C39" s="61">
        <v>97</v>
      </c>
    </row>
    <row r="40" spans="1:3">
      <c r="A40" s="600" t="s">
        <v>211</v>
      </c>
      <c r="B40" s="776"/>
      <c r="C40" s="61"/>
    </row>
    <row r="41" spans="1:3" ht="34.5" customHeight="1">
      <c r="A41" s="1676" t="s">
        <v>212</v>
      </c>
      <c r="B41" s="1676"/>
      <c r="C41" s="1676"/>
    </row>
    <row r="42" spans="1:3">
      <c r="A42" s="1671" t="s">
        <v>213</v>
      </c>
      <c r="B42" s="1671"/>
      <c r="C42" s="1671"/>
    </row>
    <row r="43" spans="1:3" ht="36" customHeight="1">
      <c r="A43" s="1672" t="s">
        <v>214</v>
      </c>
      <c r="B43" s="1672"/>
      <c r="C43" s="1672"/>
    </row>
    <row r="44" spans="1:3">
      <c r="A44" s="1673" t="s">
        <v>215</v>
      </c>
      <c r="B44" s="1673"/>
      <c r="C44" s="1673"/>
    </row>
  </sheetData>
  <mergeCells count="8">
    <mergeCell ref="A42:C42"/>
    <mergeCell ref="A43:C43"/>
    <mergeCell ref="A44:C44"/>
    <mergeCell ref="A1:B1"/>
    <mergeCell ref="A2:B2"/>
    <mergeCell ref="A4:C4"/>
    <mergeCell ref="A5:C5"/>
    <mergeCell ref="A41:C41"/>
  </mergeCells>
  <hyperlinks>
    <hyperlink ref="C1" location="'Spis tablic     List of tables'!A3" display="Powrót do spisu tablic"/>
    <hyperlink ref="C2" location="'Spis tablic     List of tables'!A3" display="Return to list of tables"/>
    <hyperlink ref="C1:C2" location="'Spis tablic     List of tables'!A1" display="Powrót do spisu tablic"/>
  </hyperlinks>
  <pageMargins left="0.7" right="0.7" top="0.75" bottom="0.75" header="0.3" footer="0.3"/>
  <pageSetup paperSize="9" scale="63"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4"/>
  <sheetViews>
    <sheetView showGridLines="0" topLeftCell="A4" zoomScaleNormal="100" workbookViewId="0">
      <selection activeCell="A2" sqref="A2"/>
    </sheetView>
  </sheetViews>
  <sheetFormatPr defaultRowHeight="15"/>
  <cols>
    <col min="1" max="1" width="58.28515625" style="36" customWidth="1"/>
    <col min="2" max="2" width="4.140625" style="36" customWidth="1"/>
    <col min="3" max="7" width="16.7109375" style="36" customWidth="1"/>
  </cols>
  <sheetData>
    <row r="1" spans="1:8" ht="15.75">
      <c r="A1" s="256" t="s">
        <v>1172</v>
      </c>
      <c r="B1" s="44"/>
      <c r="C1" s="44"/>
      <c r="D1" s="44"/>
      <c r="E1" s="118"/>
      <c r="F1" s="739" t="s">
        <v>0</v>
      </c>
      <c r="G1" s="100"/>
    </row>
    <row r="2" spans="1:8">
      <c r="A2" s="545" t="s">
        <v>1173</v>
      </c>
      <c r="B2" s="44"/>
      <c r="C2" s="44"/>
      <c r="D2" s="44"/>
      <c r="E2" s="118"/>
      <c r="F2" s="738" t="s">
        <v>1</v>
      </c>
      <c r="G2" s="738"/>
      <c r="H2" s="640"/>
    </row>
    <row r="3" spans="1:8">
      <c r="A3" s="257"/>
      <c r="B3" s="44"/>
      <c r="C3" s="44"/>
      <c r="D3" s="44"/>
      <c r="E3" s="118"/>
      <c r="F3" s="684"/>
      <c r="G3" s="684"/>
    </row>
    <row r="4" spans="1:8">
      <c r="A4" s="1249" t="s">
        <v>1296</v>
      </c>
      <c r="B4" s="1249"/>
      <c r="C4" s="1249"/>
      <c r="D4" s="1249"/>
      <c r="E4"/>
      <c r="F4"/>
      <c r="G4" s="118"/>
    </row>
    <row r="5" spans="1:8">
      <c r="A5" s="1678" t="s">
        <v>1174</v>
      </c>
      <c r="B5" s="1678"/>
      <c r="C5" s="1678"/>
      <c r="D5" s="1678"/>
      <c r="E5"/>
      <c r="F5"/>
      <c r="G5" s="118"/>
    </row>
    <row r="6" spans="1:8">
      <c r="A6" s="1679" t="s">
        <v>1456</v>
      </c>
      <c r="B6" s="1680"/>
      <c r="C6" s="1441" t="s">
        <v>701</v>
      </c>
      <c r="D6" s="1447" t="s">
        <v>702</v>
      </c>
      <c r="E6" s="1541"/>
      <c r="F6" s="1538"/>
      <c r="G6" s="1346" t="s">
        <v>706</v>
      </c>
    </row>
    <row r="7" spans="1:8">
      <c r="A7" s="1681"/>
      <c r="B7" s="1682"/>
      <c r="C7" s="1551"/>
      <c r="D7" s="1534"/>
      <c r="E7" s="1392"/>
      <c r="F7" s="1550"/>
      <c r="G7" s="1493"/>
    </row>
    <row r="8" spans="1:8">
      <c r="A8" s="1681"/>
      <c r="B8" s="1682"/>
      <c r="C8" s="1551"/>
      <c r="D8" s="1534"/>
      <c r="E8" s="1392"/>
      <c r="F8" s="1550"/>
      <c r="G8" s="1493"/>
    </row>
    <row r="9" spans="1:8">
      <c r="A9" s="1681"/>
      <c r="B9" s="1682"/>
      <c r="C9" s="1551"/>
      <c r="D9" s="1534"/>
      <c r="E9" s="1392"/>
      <c r="F9" s="1550"/>
      <c r="G9" s="1493"/>
    </row>
    <row r="10" spans="1:8">
      <c r="A10" s="1681"/>
      <c r="B10" s="1682"/>
      <c r="C10" s="1551"/>
      <c r="D10" s="1441" t="s">
        <v>703</v>
      </c>
      <c r="E10" s="1441" t="s">
        <v>704</v>
      </c>
      <c r="F10" s="1441" t="s">
        <v>705</v>
      </c>
      <c r="G10" s="1493"/>
    </row>
    <row r="11" spans="1:8">
      <c r="A11" s="1683"/>
      <c r="B11" s="1684"/>
      <c r="C11" s="1385"/>
      <c r="D11" s="1385"/>
      <c r="E11" s="1385"/>
      <c r="F11" s="1385"/>
      <c r="G11" s="1498"/>
    </row>
    <row r="12" spans="1:8">
      <c r="A12" s="326" t="s">
        <v>115</v>
      </c>
      <c r="B12" s="327" t="s">
        <v>2</v>
      </c>
      <c r="C12" s="775">
        <v>307294</v>
      </c>
      <c r="D12" s="329">
        <v>82700</v>
      </c>
      <c r="E12" s="775">
        <v>7076</v>
      </c>
      <c r="F12" s="329">
        <v>71411</v>
      </c>
      <c r="G12" s="445">
        <v>224594</v>
      </c>
    </row>
    <row r="13" spans="1:8">
      <c r="A13" s="574" t="s">
        <v>116</v>
      </c>
      <c r="B13" s="327" t="s">
        <v>3</v>
      </c>
      <c r="C13" s="775">
        <v>312257</v>
      </c>
      <c r="D13" s="329">
        <v>83775</v>
      </c>
      <c r="E13" s="775">
        <v>7090</v>
      </c>
      <c r="F13" s="329">
        <v>72167</v>
      </c>
      <c r="G13" s="445">
        <v>228482</v>
      </c>
    </row>
    <row r="14" spans="1:8">
      <c r="A14" s="331" t="s">
        <v>707</v>
      </c>
      <c r="B14" s="332"/>
      <c r="C14" s="31"/>
      <c r="D14" s="333"/>
      <c r="E14" s="31"/>
      <c r="F14" s="333"/>
      <c r="G14" s="361"/>
    </row>
    <row r="15" spans="1:8">
      <c r="A15" s="334" t="s">
        <v>216</v>
      </c>
      <c r="B15" s="335" t="s">
        <v>2</v>
      </c>
      <c r="C15" s="16">
        <v>4117</v>
      </c>
      <c r="D15" s="16">
        <v>1062</v>
      </c>
      <c r="E15" s="16">
        <v>34</v>
      </c>
      <c r="F15" s="16">
        <v>1010</v>
      </c>
      <c r="G15" s="443">
        <v>3055</v>
      </c>
    </row>
    <row r="16" spans="1:8">
      <c r="A16" s="575" t="s">
        <v>217</v>
      </c>
      <c r="B16" s="335" t="s">
        <v>3</v>
      </c>
      <c r="C16" s="16">
        <v>4108</v>
      </c>
      <c r="D16" s="16">
        <v>1065</v>
      </c>
      <c r="E16" s="16">
        <v>34</v>
      </c>
      <c r="F16" s="16">
        <v>1010</v>
      </c>
      <c r="G16" s="443">
        <v>3043</v>
      </c>
    </row>
    <row r="17" spans="1:7">
      <c r="A17" s="334" t="s">
        <v>218</v>
      </c>
      <c r="B17" s="335" t="s">
        <v>2</v>
      </c>
      <c r="C17" s="16">
        <v>32266</v>
      </c>
      <c r="D17" s="16">
        <v>7151</v>
      </c>
      <c r="E17" s="16">
        <v>135</v>
      </c>
      <c r="F17" s="16">
        <v>6629</v>
      </c>
      <c r="G17" s="443">
        <v>25115</v>
      </c>
    </row>
    <row r="18" spans="1:7">
      <c r="A18" s="575" t="s">
        <v>219</v>
      </c>
      <c r="B18" s="335" t="s">
        <v>3</v>
      </c>
      <c r="C18" s="16">
        <v>32566</v>
      </c>
      <c r="D18" s="16">
        <v>7227</v>
      </c>
      <c r="E18" s="16">
        <v>134</v>
      </c>
      <c r="F18" s="16">
        <v>6655</v>
      </c>
      <c r="G18" s="443">
        <v>25339</v>
      </c>
    </row>
    <row r="19" spans="1:7">
      <c r="A19" s="331" t="s">
        <v>220</v>
      </c>
      <c r="B19" s="335" t="s">
        <v>2</v>
      </c>
      <c r="C19" s="16">
        <v>285</v>
      </c>
      <c r="D19" s="16">
        <v>149</v>
      </c>
      <c r="E19" s="16">
        <v>2</v>
      </c>
      <c r="F19" s="16">
        <v>132</v>
      </c>
      <c r="G19" s="443">
        <v>136</v>
      </c>
    </row>
    <row r="20" spans="1:7">
      <c r="A20" s="576" t="s">
        <v>221</v>
      </c>
      <c r="B20" s="335" t="s">
        <v>3</v>
      </c>
      <c r="C20" s="776">
        <v>286</v>
      </c>
      <c r="D20" s="776">
        <v>147</v>
      </c>
      <c r="E20" s="776">
        <v>2</v>
      </c>
      <c r="F20" s="776">
        <v>128</v>
      </c>
      <c r="G20" s="365">
        <v>139</v>
      </c>
    </row>
    <row r="21" spans="1:7">
      <c r="A21" s="331" t="s">
        <v>222</v>
      </c>
      <c r="B21" s="335" t="s">
        <v>2</v>
      </c>
      <c r="C21" s="776">
        <v>30507</v>
      </c>
      <c r="D21" s="776">
        <v>6051</v>
      </c>
      <c r="E21" s="776">
        <v>19</v>
      </c>
      <c r="F21" s="776">
        <v>5726</v>
      </c>
      <c r="G21" s="365">
        <v>24456</v>
      </c>
    </row>
    <row r="22" spans="1:7">
      <c r="A22" s="576" t="s">
        <v>223</v>
      </c>
      <c r="B22" s="335" t="s">
        <v>3</v>
      </c>
      <c r="C22" s="21">
        <v>30812</v>
      </c>
      <c r="D22" s="21">
        <v>6118</v>
      </c>
      <c r="E22" s="21">
        <v>19</v>
      </c>
      <c r="F22" s="21">
        <v>5755</v>
      </c>
      <c r="G22" s="977">
        <v>24694</v>
      </c>
    </row>
    <row r="23" spans="1:7" ht="26.25">
      <c r="A23" s="338" t="s">
        <v>224</v>
      </c>
      <c r="B23" s="335" t="s">
        <v>2</v>
      </c>
      <c r="C23" s="21">
        <v>715</v>
      </c>
      <c r="D23" s="21">
        <v>554</v>
      </c>
      <c r="E23" s="21">
        <v>18</v>
      </c>
      <c r="F23" s="21">
        <v>488</v>
      </c>
      <c r="G23" s="977">
        <v>161</v>
      </c>
    </row>
    <row r="24" spans="1:7">
      <c r="A24" s="576" t="s">
        <v>225</v>
      </c>
      <c r="B24" s="335" t="s">
        <v>3</v>
      </c>
      <c r="C24" s="16">
        <v>719</v>
      </c>
      <c r="D24" s="16">
        <v>567</v>
      </c>
      <c r="E24" s="16">
        <v>18</v>
      </c>
      <c r="F24" s="16">
        <v>488</v>
      </c>
      <c r="G24" s="443">
        <v>152</v>
      </c>
    </row>
    <row r="25" spans="1:7">
      <c r="A25" s="331" t="s">
        <v>226</v>
      </c>
      <c r="B25" s="335" t="s">
        <v>2</v>
      </c>
      <c r="C25" s="16">
        <v>759</v>
      </c>
      <c r="D25" s="16">
        <v>397</v>
      </c>
      <c r="E25" s="16">
        <v>96</v>
      </c>
      <c r="F25" s="16">
        <v>283</v>
      </c>
      <c r="G25" s="443">
        <v>362</v>
      </c>
    </row>
    <row r="26" spans="1:7">
      <c r="A26" s="576" t="s">
        <v>227</v>
      </c>
      <c r="B26" s="335" t="s">
        <v>3</v>
      </c>
      <c r="C26" s="16">
        <v>749</v>
      </c>
      <c r="D26" s="16">
        <v>395</v>
      </c>
      <c r="E26" s="16">
        <v>95</v>
      </c>
      <c r="F26" s="16">
        <v>284</v>
      </c>
      <c r="G26" s="443">
        <v>354</v>
      </c>
    </row>
    <row r="27" spans="1:7">
      <c r="A27" s="334" t="s">
        <v>123</v>
      </c>
      <c r="B27" s="335" t="s">
        <v>2</v>
      </c>
      <c r="C27" s="16">
        <v>42893</v>
      </c>
      <c r="D27" s="16">
        <v>5782</v>
      </c>
      <c r="E27" s="16">
        <v>25</v>
      </c>
      <c r="F27" s="16">
        <v>5215</v>
      </c>
      <c r="G27" s="443">
        <v>37111</v>
      </c>
    </row>
    <row r="28" spans="1:7">
      <c r="A28" s="575" t="s">
        <v>124</v>
      </c>
      <c r="B28" s="335" t="s">
        <v>3</v>
      </c>
      <c r="C28" s="16">
        <v>44550</v>
      </c>
      <c r="D28" s="339">
        <v>5978</v>
      </c>
      <c r="E28" s="16">
        <v>30</v>
      </c>
      <c r="F28" s="339">
        <v>5362</v>
      </c>
      <c r="G28" s="443">
        <v>38572</v>
      </c>
    </row>
    <row r="29" spans="1:7">
      <c r="A29" s="334" t="s">
        <v>228</v>
      </c>
      <c r="B29" s="335" t="s">
        <v>2</v>
      </c>
      <c r="C29" s="16">
        <v>54659</v>
      </c>
      <c r="D29" s="339">
        <v>12597</v>
      </c>
      <c r="E29" s="16">
        <v>9</v>
      </c>
      <c r="F29" s="339">
        <v>12049</v>
      </c>
      <c r="G29" s="443">
        <v>42062</v>
      </c>
    </row>
    <row r="30" spans="1:7">
      <c r="A30" s="575" t="s">
        <v>708</v>
      </c>
      <c r="B30" s="335" t="s">
        <v>3</v>
      </c>
      <c r="C30" s="16">
        <v>54623</v>
      </c>
      <c r="D30" s="339">
        <v>12610</v>
      </c>
      <c r="E30" s="16">
        <v>9</v>
      </c>
      <c r="F30" s="339">
        <v>12036</v>
      </c>
      <c r="G30" s="443">
        <v>42013</v>
      </c>
    </row>
    <row r="31" spans="1:7">
      <c r="A31" s="334" t="s">
        <v>126</v>
      </c>
      <c r="B31" s="335" t="s">
        <v>2</v>
      </c>
      <c r="C31" s="16">
        <v>19666</v>
      </c>
      <c r="D31" s="339">
        <v>2640</v>
      </c>
      <c r="E31" s="16">
        <v>46</v>
      </c>
      <c r="F31" s="339">
        <v>2397</v>
      </c>
      <c r="G31" s="443">
        <v>17026</v>
      </c>
    </row>
    <row r="32" spans="1:7">
      <c r="A32" s="575" t="s">
        <v>127</v>
      </c>
      <c r="B32" s="335" t="s">
        <v>3</v>
      </c>
      <c r="C32" s="16">
        <v>19734</v>
      </c>
      <c r="D32" s="339">
        <v>2677</v>
      </c>
      <c r="E32" s="16">
        <v>44</v>
      </c>
      <c r="F32" s="339">
        <v>2430</v>
      </c>
      <c r="G32" s="443">
        <v>17057</v>
      </c>
    </row>
    <row r="33" spans="1:7">
      <c r="A33" s="1542" t="s">
        <v>410</v>
      </c>
      <c r="B33" s="1542"/>
      <c r="C33" s="1542"/>
      <c r="D33" s="1542"/>
      <c r="E33" s="1542"/>
      <c r="F33" s="1542"/>
      <c r="G33" s="1542"/>
    </row>
    <row r="34" spans="1:7">
      <c r="A34" s="1677" t="s">
        <v>411</v>
      </c>
      <c r="B34" s="1677"/>
      <c r="C34" s="1677"/>
      <c r="D34" s="1677"/>
      <c r="E34" s="1677"/>
      <c r="F34" s="1677"/>
      <c r="G34" s="1677"/>
    </row>
  </sheetData>
  <mergeCells count="11">
    <mergeCell ref="F10:F11"/>
    <mergeCell ref="A33:G33"/>
    <mergeCell ref="A34:G34"/>
    <mergeCell ref="A4:D4"/>
    <mergeCell ref="A5:D5"/>
    <mergeCell ref="A6:B11"/>
    <mergeCell ref="C6:C11"/>
    <mergeCell ref="D6:F9"/>
    <mergeCell ref="G6:G11"/>
    <mergeCell ref="D10:D11"/>
    <mergeCell ref="E10:E11"/>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8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2"/>
  <sheetViews>
    <sheetView showGridLines="0" zoomScaleNormal="100" workbookViewId="0">
      <selection sqref="A1:D1"/>
    </sheetView>
  </sheetViews>
  <sheetFormatPr defaultRowHeight="15"/>
  <cols>
    <col min="1" max="1" width="58" style="141" customWidth="1"/>
    <col min="2" max="2" width="4.140625" style="141" customWidth="1"/>
    <col min="3" max="7" width="16.7109375" style="141" customWidth="1"/>
  </cols>
  <sheetData>
    <row r="1" spans="1:7">
      <c r="A1" s="1167" t="s">
        <v>1297</v>
      </c>
      <c r="B1" s="1167"/>
      <c r="C1" s="1167"/>
      <c r="D1" s="1167"/>
      <c r="E1" s="258"/>
      <c r="F1" s="739" t="s">
        <v>0</v>
      </c>
      <c r="G1" s="738"/>
    </row>
    <row r="2" spans="1:7">
      <c r="A2" s="1678" t="s">
        <v>1175</v>
      </c>
      <c r="B2" s="1678"/>
      <c r="C2" s="1678"/>
      <c r="D2" s="1678"/>
      <c r="E2" s="340"/>
      <c r="F2" s="738" t="s">
        <v>1</v>
      </c>
      <c r="G2" s="738"/>
    </row>
    <row r="3" spans="1:7" ht="15" customHeight="1">
      <c r="A3" s="1679" t="s">
        <v>1456</v>
      </c>
      <c r="B3" s="1680"/>
      <c r="C3" s="1441" t="s">
        <v>701</v>
      </c>
      <c r="D3" s="1447" t="s">
        <v>702</v>
      </c>
      <c r="E3" s="1541"/>
      <c r="F3" s="1538"/>
      <c r="G3" s="1346" t="s">
        <v>706</v>
      </c>
    </row>
    <row r="4" spans="1:7">
      <c r="A4" s="1681"/>
      <c r="B4" s="1682"/>
      <c r="C4" s="1551"/>
      <c r="D4" s="1534"/>
      <c r="E4" s="1392"/>
      <c r="F4" s="1550"/>
      <c r="G4" s="1493"/>
    </row>
    <row r="5" spans="1:7">
      <c r="A5" s="1681"/>
      <c r="B5" s="1682"/>
      <c r="C5" s="1551"/>
      <c r="D5" s="1534"/>
      <c r="E5" s="1392"/>
      <c r="F5" s="1550"/>
      <c r="G5" s="1493"/>
    </row>
    <row r="6" spans="1:7">
      <c r="A6" s="1681"/>
      <c r="B6" s="1682"/>
      <c r="C6" s="1551"/>
      <c r="D6" s="1534"/>
      <c r="E6" s="1392"/>
      <c r="F6" s="1550"/>
      <c r="G6" s="1493"/>
    </row>
    <row r="7" spans="1:7" ht="15" customHeight="1">
      <c r="A7" s="1681"/>
      <c r="B7" s="1682"/>
      <c r="C7" s="1551"/>
      <c r="D7" s="1441" t="s">
        <v>703</v>
      </c>
      <c r="E7" s="1441" t="s">
        <v>704</v>
      </c>
      <c r="F7" s="1441" t="s">
        <v>705</v>
      </c>
      <c r="G7" s="1493"/>
    </row>
    <row r="8" spans="1:7">
      <c r="A8" s="1683"/>
      <c r="B8" s="1684"/>
      <c r="C8" s="1385"/>
      <c r="D8" s="1385"/>
      <c r="E8" s="1385"/>
      <c r="F8" s="1385"/>
      <c r="G8" s="1498"/>
    </row>
    <row r="9" spans="1:7">
      <c r="A9" s="341" t="s">
        <v>229</v>
      </c>
      <c r="B9" s="342" t="s">
        <v>2</v>
      </c>
      <c r="C9" s="16">
        <v>16521</v>
      </c>
      <c r="D9" s="16">
        <v>2970</v>
      </c>
      <c r="E9" s="16">
        <v>38</v>
      </c>
      <c r="F9" s="16">
        <v>2742</v>
      </c>
      <c r="G9" s="443">
        <v>13551</v>
      </c>
    </row>
    <row r="10" spans="1:7">
      <c r="A10" s="577" t="s">
        <v>709</v>
      </c>
      <c r="B10" s="342" t="s">
        <v>3</v>
      </c>
      <c r="C10" s="16">
        <v>17006</v>
      </c>
      <c r="D10" s="16">
        <v>3030</v>
      </c>
      <c r="E10" s="16">
        <v>36</v>
      </c>
      <c r="F10" s="16">
        <v>2793</v>
      </c>
      <c r="G10" s="443">
        <v>13976</v>
      </c>
    </row>
    <row r="11" spans="1:7">
      <c r="A11" s="341" t="s">
        <v>129</v>
      </c>
      <c r="B11" s="342" t="s">
        <v>2</v>
      </c>
      <c r="C11" s="16">
        <v>11303</v>
      </c>
      <c r="D11" s="16">
        <v>2300</v>
      </c>
      <c r="E11" s="16">
        <v>7</v>
      </c>
      <c r="F11" s="16">
        <v>2046</v>
      </c>
      <c r="G11" s="443">
        <v>9003</v>
      </c>
    </row>
    <row r="12" spans="1:7">
      <c r="A12" s="577" t="s">
        <v>230</v>
      </c>
      <c r="B12" s="342" t="s">
        <v>3</v>
      </c>
      <c r="C12" s="16">
        <v>11769</v>
      </c>
      <c r="D12" s="16">
        <v>2341</v>
      </c>
      <c r="E12" s="16">
        <v>7</v>
      </c>
      <c r="F12" s="16">
        <v>2076</v>
      </c>
      <c r="G12" s="443">
        <v>9428</v>
      </c>
    </row>
    <row r="13" spans="1:7">
      <c r="A13" s="341" t="s">
        <v>231</v>
      </c>
      <c r="B13" s="342" t="s">
        <v>2</v>
      </c>
      <c r="C13" s="16">
        <v>8289</v>
      </c>
      <c r="D13" s="16">
        <v>1250</v>
      </c>
      <c r="E13" s="16">
        <v>12</v>
      </c>
      <c r="F13" s="16">
        <v>1133</v>
      </c>
      <c r="G13" s="443">
        <v>7039</v>
      </c>
    </row>
    <row r="14" spans="1:7">
      <c r="A14" s="577" t="s">
        <v>232</v>
      </c>
      <c r="B14" s="342" t="s">
        <v>3</v>
      </c>
      <c r="C14" s="16">
        <v>8295</v>
      </c>
      <c r="D14" s="16">
        <v>1254</v>
      </c>
      <c r="E14" s="16">
        <v>13</v>
      </c>
      <c r="F14" s="16">
        <v>1130</v>
      </c>
      <c r="G14" s="443">
        <v>7041</v>
      </c>
    </row>
    <row r="15" spans="1:7">
      <c r="A15" s="341" t="s">
        <v>233</v>
      </c>
      <c r="B15" s="342" t="s">
        <v>2</v>
      </c>
      <c r="C15" s="16">
        <v>23291</v>
      </c>
      <c r="D15" s="16">
        <v>19570</v>
      </c>
      <c r="E15" s="16">
        <v>3375</v>
      </c>
      <c r="F15" s="16">
        <v>15837</v>
      </c>
      <c r="G15" s="443">
        <v>3721</v>
      </c>
    </row>
    <row r="16" spans="1:7">
      <c r="A16" s="577" t="s">
        <v>132</v>
      </c>
      <c r="B16" s="342" t="s">
        <v>3</v>
      </c>
      <c r="C16" s="776">
        <v>23683</v>
      </c>
      <c r="D16" s="776">
        <v>19808</v>
      </c>
      <c r="E16" s="776">
        <v>3366</v>
      </c>
      <c r="F16" s="776">
        <v>16074</v>
      </c>
      <c r="G16" s="365">
        <v>3875</v>
      </c>
    </row>
    <row r="17" spans="1:7">
      <c r="A17" s="341" t="s">
        <v>234</v>
      </c>
      <c r="B17" s="342" t="s">
        <v>2</v>
      </c>
      <c r="C17" s="776">
        <v>31564</v>
      </c>
      <c r="D17" s="776">
        <v>5720</v>
      </c>
      <c r="E17" s="776">
        <v>77</v>
      </c>
      <c r="F17" s="776">
        <v>5134</v>
      </c>
      <c r="G17" s="365">
        <v>25844</v>
      </c>
    </row>
    <row r="18" spans="1:7">
      <c r="A18" s="577" t="s">
        <v>235</v>
      </c>
      <c r="B18" s="342" t="s">
        <v>3</v>
      </c>
      <c r="C18" s="776">
        <v>32214</v>
      </c>
      <c r="D18" s="776">
        <v>5876</v>
      </c>
      <c r="E18" s="776">
        <v>75</v>
      </c>
      <c r="F18" s="776">
        <v>5265</v>
      </c>
      <c r="G18" s="365">
        <v>26338</v>
      </c>
    </row>
    <row r="19" spans="1:7">
      <c r="A19" s="341" t="s">
        <v>236</v>
      </c>
      <c r="B19" s="342" t="s">
        <v>2</v>
      </c>
      <c r="C19" s="776">
        <v>9427</v>
      </c>
      <c r="D19" s="776">
        <v>2093</v>
      </c>
      <c r="E19" s="776">
        <v>11</v>
      </c>
      <c r="F19" s="776">
        <v>1881</v>
      </c>
      <c r="G19" s="365">
        <v>7334</v>
      </c>
    </row>
    <row r="20" spans="1:7">
      <c r="A20" s="577" t="s">
        <v>237</v>
      </c>
      <c r="B20" s="342" t="s">
        <v>3</v>
      </c>
      <c r="C20" s="16">
        <v>9660</v>
      </c>
      <c r="D20" s="16">
        <v>2144</v>
      </c>
      <c r="E20" s="16">
        <v>14</v>
      </c>
      <c r="F20" s="16">
        <v>1915</v>
      </c>
      <c r="G20" s="443">
        <v>7516</v>
      </c>
    </row>
    <row r="21" spans="1:7" ht="24.75">
      <c r="A21" s="343" t="s">
        <v>238</v>
      </c>
      <c r="B21" s="342" t="s">
        <v>2</v>
      </c>
      <c r="C21" s="16">
        <v>1226</v>
      </c>
      <c r="D21" s="16">
        <v>1180</v>
      </c>
      <c r="E21" s="16">
        <v>584</v>
      </c>
      <c r="F21" s="16">
        <v>592</v>
      </c>
      <c r="G21" s="443">
        <v>46</v>
      </c>
    </row>
    <row r="22" spans="1:7">
      <c r="A22" s="577" t="s">
        <v>239</v>
      </c>
      <c r="B22" s="342" t="s">
        <v>3</v>
      </c>
      <c r="C22" s="16">
        <v>1234</v>
      </c>
      <c r="D22" s="16">
        <v>1178</v>
      </c>
      <c r="E22" s="16">
        <v>582</v>
      </c>
      <c r="F22" s="16">
        <v>592</v>
      </c>
      <c r="G22" s="443">
        <v>56</v>
      </c>
    </row>
    <row r="23" spans="1:7">
      <c r="A23" s="341" t="s">
        <v>240</v>
      </c>
      <c r="B23" s="342" t="s">
        <v>2</v>
      </c>
      <c r="C23" s="16">
        <v>10032</v>
      </c>
      <c r="D23" s="16">
        <v>4284</v>
      </c>
      <c r="E23" s="16">
        <v>2012</v>
      </c>
      <c r="F23" s="16">
        <v>2199</v>
      </c>
      <c r="G23" s="443">
        <v>5748</v>
      </c>
    </row>
    <row r="24" spans="1:7">
      <c r="A24" s="577" t="s">
        <v>241</v>
      </c>
      <c r="B24" s="342" t="s">
        <v>3</v>
      </c>
      <c r="C24" s="16">
        <v>10103</v>
      </c>
      <c r="D24" s="16">
        <v>4268</v>
      </c>
      <c r="E24" s="16">
        <v>2021</v>
      </c>
      <c r="F24" s="16">
        <v>2164</v>
      </c>
      <c r="G24" s="443">
        <v>5835</v>
      </c>
    </row>
    <row r="25" spans="1:7">
      <c r="A25" s="341" t="s">
        <v>242</v>
      </c>
      <c r="B25" s="342" t="s">
        <v>2</v>
      </c>
      <c r="C25" s="16">
        <v>17577</v>
      </c>
      <c r="D25" s="16">
        <v>1554</v>
      </c>
      <c r="E25" s="16">
        <v>385</v>
      </c>
      <c r="F25" s="16">
        <v>1085</v>
      </c>
      <c r="G25" s="443">
        <v>16023</v>
      </c>
    </row>
    <row r="26" spans="1:7">
      <c r="A26" s="577" t="s">
        <v>243</v>
      </c>
      <c r="B26" s="342" t="s">
        <v>3</v>
      </c>
      <c r="C26" s="16">
        <v>17867</v>
      </c>
      <c r="D26" s="339">
        <v>1583</v>
      </c>
      <c r="E26" s="16">
        <v>399</v>
      </c>
      <c r="F26" s="339">
        <v>1088</v>
      </c>
      <c r="G26" s="443">
        <v>16284</v>
      </c>
    </row>
    <row r="27" spans="1:7">
      <c r="A27" s="341" t="s">
        <v>244</v>
      </c>
      <c r="B27" s="342" t="s">
        <v>2</v>
      </c>
      <c r="C27" s="16">
        <v>5088</v>
      </c>
      <c r="D27" s="339">
        <v>2668</v>
      </c>
      <c r="E27" s="16">
        <v>301</v>
      </c>
      <c r="F27" s="339">
        <v>2293</v>
      </c>
      <c r="G27" s="443">
        <v>2420</v>
      </c>
    </row>
    <row r="28" spans="1:7">
      <c r="A28" s="577" t="s">
        <v>245</v>
      </c>
      <c r="B28" s="342" t="s">
        <v>3</v>
      </c>
      <c r="C28" s="16">
        <v>5148</v>
      </c>
      <c r="D28" s="339">
        <v>2697</v>
      </c>
      <c r="E28" s="16">
        <v>300</v>
      </c>
      <c r="F28" s="339">
        <v>2321</v>
      </c>
      <c r="G28" s="443">
        <v>2451</v>
      </c>
    </row>
    <row r="29" spans="1:7">
      <c r="A29" s="341" t="s">
        <v>246</v>
      </c>
      <c r="B29" s="342" t="s">
        <v>2</v>
      </c>
      <c r="C29" s="16">
        <v>18037</v>
      </c>
      <c r="D29" s="339">
        <v>8547</v>
      </c>
      <c r="E29" s="16">
        <v>10</v>
      </c>
      <c r="F29" s="339">
        <v>8413</v>
      </c>
      <c r="G29" s="443">
        <v>9490</v>
      </c>
    </row>
    <row r="30" spans="1:7">
      <c r="A30" s="577" t="s">
        <v>247</v>
      </c>
      <c r="B30" s="342" t="s">
        <v>3</v>
      </c>
      <c r="C30" s="16">
        <v>18244</v>
      </c>
      <c r="D30" s="339">
        <v>8592</v>
      </c>
      <c r="E30" s="16">
        <v>11</v>
      </c>
      <c r="F30" s="339">
        <v>8449</v>
      </c>
      <c r="G30" s="443">
        <v>9652</v>
      </c>
    </row>
    <row r="31" spans="1:7">
      <c r="A31" s="1542" t="s">
        <v>410</v>
      </c>
      <c r="B31" s="1542"/>
      <c r="C31" s="1542"/>
      <c r="D31" s="1542"/>
      <c r="E31" s="1542"/>
      <c r="F31" s="1542"/>
      <c r="G31" s="1542"/>
    </row>
    <row r="32" spans="1:7">
      <c r="A32" s="1677" t="s">
        <v>411</v>
      </c>
      <c r="B32" s="1677"/>
      <c r="C32" s="1677"/>
      <c r="D32" s="1677"/>
      <c r="E32" s="1677"/>
      <c r="F32" s="1677"/>
      <c r="G32" s="1677"/>
    </row>
  </sheetData>
  <mergeCells count="11">
    <mergeCell ref="F7:F8"/>
    <mergeCell ref="A31:G31"/>
    <mergeCell ref="A32:G32"/>
    <mergeCell ref="A1:D1"/>
    <mergeCell ref="A2:D2"/>
    <mergeCell ref="A3:B8"/>
    <mergeCell ref="C3:C8"/>
    <mergeCell ref="D3:F6"/>
    <mergeCell ref="G3:G8"/>
    <mergeCell ref="D7:D8"/>
    <mergeCell ref="E7:E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85"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4"/>
  <sheetViews>
    <sheetView showGridLines="0" zoomScaleNormal="100" workbookViewId="0"/>
  </sheetViews>
  <sheetFormatPr defaultRowHeight="15"/>
  <cols>
    <col min="1" max="1" width="6.42578125" customWidth="1"/>
    <col min="2" max="2" width="17.85546875" customWidth="1"/>
    <col min="3" max="3" width="14.7109375" customWidth="1"/>
    <col min="4" max="4" width="11.140625" customWidth="1"/>
    <col min="5" max="5" width="16.42578125" customWidth="1"/>
    <col min="6" max="6" width="12.85546875" customWidth="1"/>
    <col min="7" max="9" width="11.140625" customWidth="1"/>
    <col min="10" max="10" width="17.42578125" customWidth="1"/>
    <col min="11" max="11" width="14.5703125" customWidth="1"/>
  </cols>
  <sheetData>
    <row r="1" spans="1:12">
      <c r="A1" s="9" t="s">
        <v>1298</v>
      </c>
      <c r="B1" s="9"/>
      <c r="C1" s="9"/>
      <c r="D1" s="9"/>
      <c r="E1" s="9"/>
      <c r="F1" s="9"/>
      <c r="G1" s="9"/>
      <c r="H1" s="48"/>
      <c r="I1" s="214"/>
      <c r="J1" s="739" t="s">
        <v>0</v>
      </c>
      <c r="K1" s="738"/>
    </row>
    <row r="2" spans="1:12">
      <c r="A2" s="1685" t="s">
        <v>248</v>
      </c>
      <c r="B2" s="1685"/>
      <c r="C2" s="1685"/>
      <c r="D2" s="1685"/>
      <c r="E2" s="1685"/>
      <c r="F2" s="1685"/>
      <c r="G2" s="1685"/>
      <c r="I2" s="214"/>
      <c r="J2" s="738" t="s">
        <v>1</v>
      </c>
      <c r="K2" s="738"/>
      <c r="L2" s="640"/>
    </row>
    <row r="3" spans="1:12">
      <c r="A3" s="1433" t="s">
        <v>1176</v>
      </c>
      <c r="B3" s="1433"/>
      <c r="C3" s="1433"/>
      <c r="D3" s="1433"/>
      <c r="E3" s="1433"/>
      <c r="F3" s="1433"/>
      <c r="G3" s="1433"/>
      <c r="H3" s="44"/>
    </row>
    <row r="4" spans="1:12">
      <c r="A4" s="1513" t="s">
        <v>249</v>
      </c>
      <c r="B4" s="1513"/>
      <c r="C4" s="1513"/>
      <c r="D4" s="1513"/>
      <c r="E4" s="1513"/>
      <c r="F4" s="1513"/>
      <c r="G4" s="1513"/>
      <c r="H4" s="44"/>
    </row>
    <row r="5" spans="1:12">
      <c r="A5" s="1349" t="s">
        <v>545</v>
      </c>
      <c r="B5" s="1188"/>
      <c r="C5" s="1204" t="s">
        <v>710</v>
      </c>
      <c r="D5" s="226"/>
      <c r="E5" s="226"/>
      <c r="F5" s="1204" t="s">
        <v>713</v>
      </c>
      <c r="G5" s="226"/>
      <c r="H5" s="226"/>
      <c r="I5" s="226"/>
      <c r="J5" s="226"/>
      <c r="K5" s="226"/>
    </row>
    <row r="6" spans="1:12" ht="15" customHeight="1">
      <c r="A6" s="1332"/>
      <c r="B6" s="1190"/>
      <c r="C6" s="1174"/>
      <c r="D6" s="1448" t="s">
        <v>711</v>
      </c>
      <c r="E6" s="1355" t="s">
        <v>712</v>
      </c>
      <c r="F6" s="1174"/>
      <c r="G6" s="1355" t="s">
        <v>714</v>
      </c>
      <c r="H6" s="1346" t="s">
        <v>711</v>
      </c>
      <c r="I6" s="1355" t="s">
        <v>715</v>
      </c>
      <c r="J6" s="1355" t="s">
        <v>716</v>
      </c>
      <c r="K6" s="1346" t="s">
        <v>717</v>
      </c>
    </row>
    <row r="7" spans="1:12">
      <c r="A7" s="1332"/>
      <c r="B7" s="1190"/>
      <c r="C7" s="1174"/>
      <c r="D7" s="1174"/>
      <c r="E7" s="1561"/>
      <c r="F7" s="1323"/>
      <c r="G7" s="1561"/>
      <c r="H7" s="1493"/>
      <c r="I7" s="1561"/>
      <c r="J7" s="1561"/>
      <c r="K7" s="1493"/>
    </row>
    <row r="8" spans="1:12">
      <c r="A8" s="1332"/>
      <c r="B8" s="1190"/>
      <c r="C8" s="1174"/>
      <c r="D8" s="1174"/>
      <c r="E8" s="1561"/>
      <c r="F8" s="1323"/>
      <c r="G8" s="1561"/>
      <c r="H8" s="1493"/>
      <c r="I8" s="1561"/>
      <c r="J8" s="1561"/>
      <c r="K8" s="1493"/>
    </row>
    <row r="9" spans="1:12">
      <c r="A9" s="1332"/>
      <c r="B9" s="1190"/>
      <c r="C9" s="1174"/>
      <c r="D9" s="1174"/>
      <c r="E9" s="1561"/>
      <c r="F9" s="1323"/>
      <c r="G9" s="1561"/>
      <c r="H9" s="1493"/>
      <c r="I9" s="1561"/>
      <c r="J9" s="1561"/>
      <c r="K9" s="1493"/>
    </row>
    <row r="10" spans="1:12">
      <c r="A10" s="1332"/>
      <c r="B10" s="1190"/>
      <c r="C10" s="1174"/>
      <c r="D10" s="1174"/>
      <c r="E10" s="1561"/>
      <c r="F10" s="1323"/>
      <c r="G10" s="1561"/>
      <c r="H10" s="1493"/>
      <c r="I10" s="1561"/>
      <c r="J10" s="1561"/>
      <c r="K10" s="1493"/>
    </row>
    <row r="11" spans="1:12" ht="27.75" customHeight="1">
      <c r="A11" s="1350"/>
      <c r="B11" s="1351"/>
      <c r="C11" s="1217"/>
      <c r="D11" s="1217"/>
      <c r="E11" s="1562"/>
      <c r="F11" s="1217"/>
      <c r="G11" s="1562"/>
      <c r="H11" s="1458"/>
      <c r="I11" s="1562"/>
      <c r="J11" s="1562"/>
      <c r="K11" s="1458"/>
    </row>
    <row r="12" spans="1:12">
      <c r="A12" s="104" t="s">
        <v>412</v>
      </c>
      <c r="B12" s="263" t="s">
        <v>14</v>
      </c>
      <c r="C12" s="578">
        <v>1</v>
      </c>
      <c r="D12" s="578">
        <v>1</v>
      </c>
      <c r="E12" s="620" t="s">
        <v>89</v>
      </c>
      <c r="F12" s="578">
        <v>563</v>
      </c>
      <c r="G12" s="578">
        <v>45</v>
      </c>
      <c r="H12" s="578">
        <v>63</v>
      </c>
      <c r="I12" s="578">
        <v>34</v>
      </c>
      <c r="J12" s="578">
        <v>73</v>
      </c>
      <c r="K12" s="344">
        <v>237</v>
      </c>
    </row>
    <row r="13" spans="1:12">
      <c r="A13" s="104"/>
      <c r="B13" s="263" t="s">
        <v>17</v>
      </c>
      <c r="C13" s="578">
        <v>1</v>
      </c>
      <c r="D13" s="578">
        <v>1</v>
      </c>
      <c r="E13" s="620" t="s">
        <v>89</v>
      </c>
      <c r="F13" s="578">
        <v>560</v>
      </c>
      <c r="G13" s="578">
        <v>45</v>
      </c>
      <c r="H13" s="578">
        <v>61</v>
      </c>
      <c r="I13" s="578">
        <v>33</v>
      </c>
      <c r="J13" s="578">
        <v>73</v>
      </c>
      <c r="K13" s="344">
        <v>236</v>
      </c>
    </row>
    <row r="14" spans="1:12">
      <c r="A14" s="104"/>
      <c r="B14" s="263" t="s">
        <v>8</v>
      </c>
      <c r="C14" s="578">
        <v>1</v>
      </c>
      <c r="D14" s="578">
        <v>1</v>
      </c>
      <c r="E14" s="620" t="s">
        <v>89</v>
      </c>
      <c r="F14" s="578">
        <v>559</v>
      </c>
      <c r="G14" s="578">
        <v>43</v>
      </c>
      <c r="H14" s="578">
        <v>61</v>
      </c>
      <c r="I14" s="578">
        <v>31</v>
      </c>
      <c r="J14" s="578">
        <v>72</v>
      </c>
      <c r="K14" s="344">
        <v>237</v>
      </c>
    </row>
    <row r="15" spans="1:12">
      <c r="A15" s="104"/>
      <c r="B15" s="263" t="s">
        <v>11</v>
      </c>
      <c r="C15" s="578">
        <v>1</v>
      </c>
      <c r="D15" s="578">
        <v>1</v>
      </c>
      <c r="E15" s="620" t="s">
        <v>89</v>
      </c>
      <c r="F15" s="578">
        <v>558</v>
      </c>
      <c r="G15" s="578">
        <v>42</v>
      </c>
      <c r="H15" s="578">
        <v>60</v>
      </c>
      <c r="I15" s="578">
        <v>31</v>
      </c>
      <c r="J15" s="578">
        <v>71</v>
      </c>
      <c r="K15" s="344">
        <v>237</v>
      </c>
    </row>
    <row r="16" spans="1:12">
      <c r="A16" s="346"/>
      <c r="B16" s="347" t="s">
        <v>2</v>
      </c>
      <c r="C16" s="553">
        <v>100</v>
      </c>
      <c r="D16" s="553">
        <v>100</v>
      </c>
      <c r="E16" s="578" t="s">
        <v>6</v>
      </c>
      <c r="F16" s="553">
        <v>98.4</v>
      </c>
      <c r="G16" s="553">
        <v>93.3</v>
      </c>
      <c r="H16" s="553">
        <v>92.3</v>
      </c>
      <c r="I16" s="553">
        <v>93.9</v>
      </c>
      <c r="J16" s="553">
        <v>95.9</v>
      </c>
      <c r="K16" s="255">
        <v>99.6</v>
      </c>
    </row>
    <row r="17" spans="1:11">
      <c r="A17" s="735"/>
      <c r="B17" s="728" t="s">
        <v>3</v>
      </c>
      <c r="C17" s="441">
        <v>100</v>
      </c>
      <c r="D17" s="441">
        <v>100</v>
      </c>
      <c r="E17" s="578" t="s">
        <v>6</v>
      </c>
      <c r="F17" s="441">
        <v>99.821109123434709</v>
      </c>
      <c r="G17" s="441">
        <v>97.674418604651166</v>
      </c>
      <c r="H17" s="441">
        <v>98.360655737704917</v>
      </c>
      <c r="I17" s="441">
        <v>100</v>
      </c>
      <c r="J17" s="441">
        <v>98.611111111111114</v>
      </c>
      <c r="K17" s="120">
        <v>100</v>
      </c>
    </row>
    <row r="18" spans="1:11">
      <c r="A18" s="735"/>
      <c r="B18" s="728"/>
      <c r="C18" s="441"/>
      <c r="D18" s="441"/>
      <c r="E18" s="441"/>
      <c r="F18" s="441"/>
      <c r="G18" s="441"/>
      <c r="H18" s="441"/>
      <c r="I18" s="441"/>
      <c r="J18" s="441"/>
      <c r="K18" s="120"/>
    </row>
    <row r="19" spans="1:11">
      <c r="A19" s="736" t="s">
        <v>1589</v>
      </c>
      <c r="B19" s="490" t="s">
        <v>14</v>
      </c>
      <c r="C19" s="620" t="s">
        <v>89</v>
      </c>
      <c r="D19" s="620" t="s">
        <v>89</v>
      </c>
      <c r="E19" s="620" t="s">
        <v>89</v>
      </c>
      <c r="F19" s="620">
        <v>550</v>
      </c>
      <c r="G19" s="620">
        <v>42</v>
      </c>
      <c r="H19" s="620">
        <v>59</v>
      </c>
      <c r="I19" s="620">
        <v>31</v>
      </c>
      <c r="J19" s="620">
        <v>70</v>
      </c>
      <c r="K19" s="777">
        <v>234</v>
      </c>
    </row>
    <row r="20" spans="1:11" s="913" customFormat="1">
      <c r="A20" s="736"/>
      <c r="B20" s="263" t="s">
        <v>17</v>
      </c>
      <c r="C20" s="620" t="s">
        <v>89</v>
      </c>
      <c r="D20" s="620" t="s">
        <v>89</v>
      </c>
      <c r="E20" s="620" t="s">
        <v>89</v>
      </c>
      <c r="F20" s="620">
        <v>550</v>
      </c>
      <c r="G20" s="620">
        <v>41</v>
      </c>
      <c r="H20" s="620">
        <v>59</v>
      </c>
      <c r="I20" s="620">
        <v>31</v>
      </c>
      <c r="J20" s="620">
        <v>70</v>
      </c>
      <c r="K20" s="777">
        <v>234</v>
      </c>
    </row>
    <row r="21" spans="1:11">
      <c r="A21" s="735"/>
      <c r="B21" s="728" t="s">
        <v>2</v>
      </c>
      <c r="C21" s="578" t="s">
        <v>6</v>
      </c>
      <c r="D21" s="578" t="s">
        <v>6</v>
      </c>
      <c r="E21" s="578" t="s">
        <v>6</v>
      </c>
      <c r="F21" s="441">
        <f>F20*100/F13</f>
        <v>98.214285714285708</v>
      </c>
      <c r="G21" s="441">
        <f t="shared" ref="G21:K21" si="0">G20*100/G13</f>
        <v>91.111111111111114</v>
      </c>
      <c r="H21" s="441">
        <f t="shared" si="0"/>
        <v>96.721311475409834</v>
      </c>
      <c r="I21" s="441">
        <f t="shared" si="0"/>
        <v>93.939393939393938</v>
      </c>
      <c r="J21" s="441">
        <f t="shared" si="0"/>
        <v>95.890410958904113</v>
      </c>
      <c r="K21" s="120">
        <f t="shared" si="0"/>
        <v>99.152542372881356</v>
      </c>
    </row>
    <row r="22" spans="1:11">
      <c r="A22" s="735"/>
      <c r="B22" s="728" t="s">
        <v>3</v>
      </c>
      <c r="C22" s="578" t="s">
        <v>6</v>
      </c>
      <c r="D22" s="578" t="s">
        <v>6</v>
      </c>
      <c r="E22" s="578" t="s">
        <v>6</v>
      </c>
      <c r="F22" s="441">
        <f>F20*100/F19</f>
        <v>100</v>
      </c>
      <c r="G22" s="441">
        <f t="shared" ref="G22:K22" si="1">G20*100/G19</f>
        <v>97.61904761904762</v>
      </c>
      <c r="H22" s="441">
        <f t="shared" si="1"/>
        <v>100</v>
      </c>
      <c r="I22" s="441">
        <f t="shared" si="1"/>
        <v>100</v>
      </c>
      <c r="J22" s="441">
        <f t="shared" si="1"/>
        <v>100</v>
      </c>
      <c r="K22" s="120">
        <f t="shared" si="1"/>
        <v>100</v>
      </c>
    </row>
    <row r="23" spans="1:11">
      <c r="A23" s="1240" t="s">
        <v>250</v>
      </c>
      <c r="B23" s="1240"/>
      <c r="C23" s="1240"/>
      <c r="D23" s="1240"/>
      <c r="E23" s="1240"/>
      <c r="F23" s="1240"/>
      <c r="G23" s="1240"/>
      <c r="H23" s="1240"/>
      <c r="I23" s="1240"/>
      <c r="J23" s="1240"/>
      <c r="K23" s="1240"/>
    </row>
    <row r="24" spans="1:11" s="557" customFormat="1">
      <c r="A24" s="1686" t="s">
        <v>251</v>
      </c>
      <c r="B24" s="1686"/>
      <c r="C24" s="1686"/>
      <c r="D24" s="1686"/>
      <c r="E24" s="1686"/>
      <c r="F24" s="1686"/>
      <c r="G24" s="1686"/>
      <c r="H24" s="1686"/>
      <c r="I24" s="1686"/>
      <c r="J24" s="1686"/>
      <c r="K24" s="1686"/>
    </row>
  </sheetData>
  <mergeCells count="15">
    <mergeCell ref="A4:G4"/>
    <mergeCell ref="A2:G2"/>
    <mergeCell ref="A3:G3"/>
    <mergeCell ref="A24:K24"/>
    <mergeCell ref="G6:G11"/>
    <mergeCell ref="H6:H11"/>
    <mergeCell ref="I6:I11"/>
    <mergeCell ref="J6:J11"/>
    <mergeCell ref="K6:K11"/>
    <mergeCell ref="A23:K23"/>
    <mergeCell ref="A5:B11"/>
    <mergeCell ref="C5:C11"/>
    <mergeCell ref="F5:F11"/>
    <mergeCell ref="D6:D11"/>
    <mergeCell ref="E6:E11"/>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8"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6"/>
  <sheetViews>
    <sheetView showGridLines="0" zoomScaleNormal="100" workbookViewId="0">
      <selection sqref="A1:K1"/>
    </sheetView>
  </sheetViews>
  <sheetFormatPr defaultRowHeight="15"/>
  <cols>
    <col min="1" max="1" width="6.42578125" customWidth="1"/>
    <col min="2" max="2" width="17.85546875" customWidth="1"/>
    <col min="3" max="3" width="9.42578125" customWidth="1"/>
    <col min="4" max="4" width="12.7109375" customWidth="1"/>
    <col min="5" max="5" width="9.42578125" customWidth="1"/>
    <col min="6" max="6" width="11.85546875" customWidth="1"/>
    <col min="7" max="7" width="16.140625" customWidth="1"/>
    <col min="8" max="8" width="14.140625" customWidth="1"/>
    <col min="9" max="9" width="9.42578125" customWidth="1"/>
    <col min="10" max="10" width="13.85546875" customWidth="1"/>
    <col min="11" max="11" width="13.28515625" customWidth="1"/>
    <col min="12" max="12" width="12" customWidth="1"/>
    <col min="13" max="13" width="13.5703125" customWidth="1"/>
    <col min="14" max="14" width="12.42578125" customWidth="1"/>
    <col min="15" max="15" width="11.5703125" customWidth="1"/>
  </cols>
  <sheetData>
    <row r="1" spans="1:16">
      <c r="A1" s="1167" t="s">
        <v>1299</v>
      </c>
      <c r="B1" s="1167"/>
      <c r="C1" s="1167"/>
      <c r="D1" s="1167"/>
      <c r="E1" s="1167"/>
      <c r="F1" s="1167"/>
      <c r="G1" s="1167"/>
      <c r="H1" s="1167"/>
      <c r="I1" s="1167"/>
      <c r="J1" s="1167"/>
      <c r="K1" s="1167"/>
      <c r="M1" s="278"/>
      <c r="N1" s="739" t="s">
        <v>0</v>
      </c>
      <c r="O1" s="738"/>
    </row>
    <row r="2" spans="1:16">
      <c r="A2" s="1685" t="s">
        <v>248</v>
      </c>
      <c r="B2" s="1685"/>
      <c r="C2" s="1685"/>
      <c r="D2" s="1685"/>
      <c r="E2" s="1685"/>
      <c r="F2" s="1685"/>
      <c r="G2" s="1685"/>
      <c r="H2" s="1685"/>
      <c r="I2" s="1685"/>
      <c r="J2" s="1685"/>
      <c r="K2" s="1685"/>
      <c r="M2" s="278"/>
      <c r="N2" s="738" t="s">
        <v>1</v>
      </c>
      <c r="O2" s="738"/>
      <c r="P2" s="640"/>
    </row>
    <row r="3" spans="1:16">
      <c r="A3" s="1433" t="s">
        <v>1177</v>
      </c>
      <c r="B3" s="1433"/>
      <c r="C3" s="1433"/>
      <c r="D3" s="1433"/>
      <c r="E3" s="1433"/>
      <c r="F3" s="1433"/>
      <c r="G3" s="1433"/>
      <c r="H3" s="1433"/>
      <c r="I3" s="1433"/>
      <c r="J3" s="1433"/>
      <c r="K3" s="1433"/>
    </row>
    <row r="4" spans="1:16">
      <c r="A4" s="1513" t="s">
        <v>249</v>
      </c>
      <c r="B4" s="1513"/>
      <c r="C4" s="1513"/>
      <c r="D4" s="1513"/>
      <c r="E4" s="1513"/>
      <c r="F4" s="1513"/>
      <c r="G4" s="1513"/>
      <c r="H4" s="1513"/>
      <c r="I4" s="1513"/>
      <c r="J4" s="1513"/>
      <c r="K4" s="1513"/>
    </row>
    <row r="5" spans="1:16">
      <c r="A5" s="1689" t="s">
        <v>545</v>
      </c>
      <c r="B5" s="1188"/>
      <c r="C5" s="1173" t="s">
        <v>718</v>
      </c>
      <c r="D5" s="1691"/>
      <c r="E5" s="1691"/>
      <c r="F5" s="1691"/>
      <c r="G5" s="1691"/>
      <c r="H5" s="1691"/>
      <c r="I5" s="1691"/>
      <c r="J5" s="1691"/>
      <c r="K5" s="1691"/>
      <c r="L5" s="1691"/>
      <c r="M5" s="1691"/>
      <c r="N5" s="1692"/>
      <c r="O5" s="1173" t="s">
        <v>731</v>
      </c>
    </row>
    <row r="6" spans="1:16">
      <c r="A6" s="1332"/>
      <c r="B6" s="1190"/>
      <c r="C6" s="1693"/>
      <c r="D6" s="1694"/>
      <c r="E6" s="1694"/>
      <c r="F6" s="1694"/>
      <c r="G6" s="1694"/>
      <c r="H6" s="1694"/>
      <c r="I6" s="1694"/>
      <c r="J6" s="1694"/>
      <c r="K6" s="1694"/>
      <c r="L6" s="1694"/>
      <c r="M6" s="1694"/>
      <c r="N6" s="1695"/>
      <c r="O6" s="1323"/>
    </row>
    <row r="7" spans="1:16">
      <c r="A7" s="1332"/>
      <c r="B7" s="1190"/>
      <c r="C7" s="1173"/>
      <c r="D7" s="1214"/>
      <c r="E7" s="1173" t="s">
        <v>719</v>
      </c>
      <c r="F7" s="1696"/>
      <c r="G7" s="1696"/>
      <c r="H7" s="1696"/>
      <c r="I7" s="1696"/>
      <c r="J7" s="1696"/>
      <c r="K7" s="1696"/>
      <c r="L7" s="1696"/>
      <c r="M7" s="1696"/>
      <c r="N7" s="1214"/>
      <c r="O7" s="1323"/>
    </row>
    <row r="8" spans="1:16">
      <c r="A8" s="1332"/>
      <c r="B8" s="1190"/>
      <c r="C8" s="1323"/>
      <c r="D8" s="1216"/>
      <c r="E8" s="1462"/>
      <c r="F8" s="1241"/>
      <c r="G8" s="1241"/>
      <c r="H8" s="1241"/>
      <c r="I8" s="1241"/>
      <c r="J8" s="1241"/>
      <c r="K8" s="1241"/>
      <c r="L8" s="1241"/>
      <c r="M8" s="1241"/>
      <c r="N8" s="1697"/>
      <c r="O8" s="1323"/>
    </row>
    <row r="9" spans="1:16">
      <c r="A9" s="1332"/>
      <c r="B9" s="1190"/>
      <c r="C9" s="1171" t="s">
        <v>720</v>
      </c>
      <c r="D9" s="1170" t="s">
        <v>721</v>
      </c>
      <c r="E9" s="1171" t="s">
        <v>722</v>
      </c>
      <c r="F9" s="1170" t="s">
        <v>723</v>
      </c>
      <c r="G9" s="1170" t="s">
        <v>716</v>
      </c>
      <c r="H9" s="1173" t="s">
        <v>724</v>
      </c>
      <c r="I9" s="1173" t="s">
        <v>725</v>
      </c>
      <c r="J9" s="579"/>
      <c r="K9" s="580"/>
      <c r="L9" s="1369" t="s">
        <v>728</v>
      </c>
      <c r="M9" s="579"/>
      <c r="N9" s="581"/>
      <c r="O9" s="1323"/>
    </row>
    <row r="10" spans="1:16">
      <c r="A10" s="1332"/>
      <c r="B10" s="1190"/>
      <c r="C10" s="1171"/>
      <c r="D10" s="1171"/>
      <c r="E10" s="1171"/>
      <c r="F10" s="1171"/>
      <c r="G10" s="1171"/>
      <c r="H10" s="1323"/>
      <c r="I10" s="1323"/>
      <c r="J10" s="1355" t="s">
        <v>726</v>
      </c>
      <c r="K10" s="1355" t="s">
        <v>727</v>
      </c>
      <c r="L10" s="1493"/>
      <c r="M10" s="1355" t="s">
        <v>729</v>
      </c>
      <c r="N10" s="1558" t="s">
        <v>730</v>
      </c>
      <c r="O10" s="1323"/>
    </row>
    <row r="11" spans="1:16">
      <c r="A11" s="1332"/>
      <c r="B11" s="1190"/>
      <c r="C11" s="1171"/>
      <c r="D11" s="1171"/>
      <c r="E11" s="1171"/>
      <c r="F11" s="1171"/>
      <c r="G11" s="1171"/>
      <c r="H11" s="1323"/>
      <c r="I11" s="1323"/>
      <c r="J11" s="1326"/>
      <c r="K11" s="1326"/>
      <c r="L11" s="1493"/>
      <c r="M11" s="1326"/>
      <c r="N11" s="1698"/>
      <c r="O11" s="1323"/>
    </row>
    <row r="12" spans="1:16">
      <c r="A12" s="1332"/>
      <c r="B12" s="1190"/>
      <c r="C12" s="1171"/>
      <c r="D12" s="1171"/>
      <c r="E12" s="1171"/>
      <c r="F12" s="1171"/>
      <c r="G12" s="1171"/>
      <c r="H12" s="1323"/>
      <c r="I12" s="1323"/>
      <c r="J12" s="1326"/>
      <c r="K12" s="1326"/>
      <c r="L12" s="1493"/>
      <c r="M12" s="1326"/>
      <c r="N12" s="1698"/>
      <c r="O12" s="1323"/>
    </row>
    <row r="13" spans="1:16" ht="63.75" customHeight="1">
      <c r="A13" s="1690"/>
      <c r="B13" s="1186"/>
      <c r="C13" s="1172"/>
      <c r="D13" s="1172"/>
      <c r="E13" s="1172"/>
      <c r="F13" s="1172"/>
      <c r="G13" s="1172"/>
      <c r="H13" s="1462"/>
      <c r="I13" s="1462"/>
      <c r="J13" s="1688"/>
      <c r="K13" s="1688"/>
      <c r="L13" s="1687"/>
      <c r="M13" s="1688"/>
      <c r="N13" s="1699"/>
      <c r="O13" s="1462"/>
    </row>
    <row r="14" spans="1:16">
      <c r="A14" s="104" t="s">
        <v>412</v>
      </c>
      <c r="B14" s="263" t="s">
        <v>14</v>
      </c>
      <c r="C14" s="700">
        <v>29348</v>
      </c>
      <c r="D14" s="700">
        <v>3309</v>
      </c>
      <c r="E14" s="700">
        <v>4661</v>
      </c>
      <c r="F14" s="700">
        <v>3897</v>
      </c>
      <c r="G14" s="700">
        <v>5763</v>
      </c>
      <c r="H14" s="700">
        <v>2127</v>
      </c>
      <c r="I14" s="700">
        <v>584</v>
      </c>
      <c r="J14" s="700">
        <v>8</v>
      </c>
      <c r="K14" s="700">
        <v>100</v>
      </c>
      <c r="L14" s="700">
        <v>24179</v>
      </c>
      <c r="M14" s="700">
        <v>3</v>
      </c>
      <c r="N14" s="677">
        <v>3085</v>
      </c>
      <c r="O14" s="677">
        <v>217949</v>
      </c>
    </row>
    <row r="15" spans="1:16">
      <c r="A15" s="104"/>
      <c r="B15" s="263" t="s">
        <v>17</v>
      </c>
      <c r="C15" s="700">
        <v>29587</v>
      </c>
      <c r="D15" s="700">
        <v>3312</v>
      </c>
      <c r="E15" s="700">
        <v>4659</v>
      </c>
      <c r="F15" s="700">
        <v>3950</v>
      </c>
      <c r="G15" s="700">
        <v>5747</v>
      </c>
      <c r="H15" s="700">
        <v>2156</v>
      </c>
      <c r="I15" s="700">
        <v>577</v>
      </c>
      <c r="J15" s="700">
        <v>8</v>
      </c>
      <c r="K15" s="700">
        <v>99</v>
      </c>
      <c r="L15" s="700">
        <v>24342</v>
      </c>
      <c r="M15" s="700">
        <v>3</v>
      </c>
      <c r="N15" s="677">
        <v>3087</v>
      </c>
      <c r="O15" s="677">
        <v>221347</v>
      </c>
    </row>
    <row r="16" spans="1:16">
      <c r="A16" s="104"/>
      <c r="B16" s="263" t="s">
        <v>8</v>
      </c>
      <c r="C16" s="700">
        <v>30012</v>
      </c>
      <c r="D16" s="700">
        <v>3337</v>
      </c>
      <c r="E16" s="700">
        <v>4689</v>
      </c>
      <c r="F16" s="700">
        <v>4046</v>
      </c>
      <c r="G16" s="700">
        <v>5750</v>
      </c>
      <c r="H16" s="700">
        <v>2197</v>
      </c>
      <c r="I16" s="700">
        <v>577</v>
      </c>
      <c r="J16" s="700">
        <v>8</v>
      </c>
      <c r="K16" s="700">
        <v>98</v>
      </c>
      <c r="L16" s="700">
        <v>24697</v>
      </c>
      <c r="M16" s="700">
        <v>3</v>
      </c>
      <c r="N16" s="677">
        <v>3112</v>
      </c>
      <c r="O16" s="677">
        <v>223696</v>
      </c>
    </row>
    <row r="17" spans="1:15">
      <c r="A17" s="104"/>
      <c r="B17" s="263" t="s">
        <v>11</v>
      </c>
      <c r="C17" s="700">
        <v>30395</v>
      </c>
      <c r="D17" s="700">
        <v>3340</v>
      </c>
      <c r="E17" s="700">
        <v>4710</v>
      </c>
      <c r="F17" s="700">
        <v>4126</v>
      </c>
      <c r="G17" s="700">
        <v>5717</v>
      </c>
      <c r="H17" s="700">
        <v>2252</v>
      </c>
      <c r="I17" s="700">
        <v>572</v>
      </c>
      <c r="J17" s="700">
        <v>7</v>
      </c>
      <c r="K17" s="700">
        <v>99</v>
      </c>
      <c r="L17" s="700">
        <v>25019</v>
      </c>
      <c r="M17" s="700">
        <v>4</v>
      </c>
      <c r="N17" s="677">
        <v>3113</v>
      </c>
      <c r="O17" s="677">
        <v>224594</v>
      </c>
    </row>
    <row r="18" spans="1:15">
      <c r="A18" s="348"/>
      <c r="B18" s="349" t="s">
        <v>2</v>
      </c>
      <c r="C18" s="697">
        <v>105</v>
      </c>
      <c r="D18" s="697">
        <v>100</v>
      </c>
      <c r="E18" s="697">
        <v>101.2</v>
      </c>
      <c r="F18" s="697">
        <v>107.9</v>
      </c>
      <c r="G18" s="697">
        <v>99.5</v>
      </c>
      <c r="H18" s="697">
        <v>108.6</v>
      </c>
      <c r="I18" s="697">
        <v>97.1</v>
      </c>
      <c r="J18" s="697">
        <v>87.5</v>
      </c>
      <c r="K18" s="697">
        <v>96.1</v>
      </c>
      <c r="L18" s="697">
        <v>104.8</v>
      </c>
      <c r="M18" s="697">
        <v>133.30000000000001</v>
      </c>
      <c r="N18" s="697">
        <v>99.8</v>
      </c>
      <c r="O18" s="698">
        <v>104</v>
      </c>
    </row>
    <row r="19" spans="1:15">
      <c r="A19" s="108"/>
      <c r="B19" s="728" t="s">
        <v>3</v>
      </c>
      <c r="C19" s="697">
        <v>101.3</v>
      </c>
      <c r="D19" s="697">
        <v>100.1</v>
      </c>
      <c r="E19" s="697">
        <v>100.4</v>
      </c>
      <c r="F19" s="697">
        <v>102</v>
      </c>
      <c r="G19" s="697">
        <v>99.4</v>
      </c>
      <c r="H19" s="697">
        <v>102.5</v>
      </c>
      <c r="I19" s="697">
        <v>99.1</v>
      </c>
      <c r="J19" s="697">
        <v>87.5</v>
      </c>
      <c r="K19" s="697">
        <v>101</v>
      </c>
      <c r="L19" s="697">
        <v>101.3</v>
      </c>
      <c r="M19" s="697">
        <v>133.30000000000001</v>
      </c>
      <c r="N19" s="697">
        <v>100</v>
      </c>
      <c r="O19" s="698">
        <v>100.4</v>
      </c>
    </row>
    <row r="20" spans="1:15">
      <c r="A20" s="108"/>
      <c r="B20" s="728"/>
      <c r="C20" s="697"/>
      <c r="D20" s="697"/>
      <c r="E20" s="697"/>
      <c r="F20" s="697"/>
      <c r="G20" s="697"/>
      <c r="H20" s="697"/>
      <c r="I20" s="697"/>
      <c r="J20" s="697"/>
      <c r="K20" s="697"/>
      <c r="L20" s="697"/>
      <c r="M20" s="697"/>
      <c r="N20" s="697"/>
      <c r="O20" s="698"/>
    </row>
    <row r="21" spans="1:15">
      <c r="A21" s="973" t="s">
        <v>1589</v>
      </c>
      <c r="B21" s="490" t="s">
        <v>14</v>
      </c>
      <c r="C21" s="708">
        <v>30737</v>
      </c>
      <c r="D21" s="708">
        <v>3329</v>
      </c>
      <c r="E21" s="708">
        <v>4730</v>
      </c>
      <c r="F21" s="708">
        <v>4217</v>
      </c>
      <c r="G21" s="708">
        <v>5684</v>
      </c>
      <c r="H21" s="708">
        <v>2302</v>
      </c>
      <c r="I21" s="708">
        <v>569</v>
      </c>
      <c r="J21" s="708">
        <v>7</v>
      </c>
      <c r="K21" s="708">
        <v>98</v>
      </c>
      <c r="L21" s="708">
        <v>25306</v>
      </c>
      <c r="M21" s="708">
        <v>5</v>
      </c>
      <c r="N21" s="708">
        <v>3100</v>
      </c>
      <c r="O21" s="709">
        <v>225967</v>
      </c>
    </row>
    <row r="22" spans="1:15" s="913" customFormat="1">
      <c r="A22" s="737"/>
      <c r="B22" s="263" t="s">
        <v>17</v>
      </c>
      <c r="C22" s="708">
        <v>31115</v>
      </c>
      <c r="D22" s="708">
        <v>3326</v>
      </c>
      <c r="E22" s="708">
        <v>4787</v>
      </c>
      <c r="F22" s="708">
        <v>4310</v>
      </c>
      <c r="G22" s="708">
        <v>5704</v>
      </c>
      <c r="H22" s="708">
        <v>2328</v>
      </c>
      <c r="I22" s="708">
        <v>568</v>
      </c>
      <c r="J22" s="708">
        <v>7</v>
      </c>
      <c r="K22" s="708">
        <v>98</v>
      </c>
      <c r="L22" s="708">
        <v>25637</v>
      </c>
      <c r="M22" s="708">
        <v>5</v>
      </c>
      <c r="N22" s="708">
        <v>3098</v>
      </c>
      <c r="O22" s="709">
        <v>228482</v>
      </c>
    </row>
    <row r="23" spans="1:15">
      <c r="A23" s="108"/>
      <c r="B23" s="728" t="s">
        <v>2</v>
      </c>
      <c r="C23" s="697">
        <f>C22*100/C15</f>
        <v>105.16443032412884</v>
      </c>
      <c r="D23" s="697">
        <f t="shared" ref="D23:O23" si="0">D22*100/D15</f>
        <v>100.42270531400966</v>
      </c>
      <c r="E23" s="697">
        <f t="shared" si="0"/>
        <v>102.74737068040352</v>
      </c>
      <c r="F23" s="697">
        <f t="shared" si="0"/>
        <v>109.11392405063292</v>
      </c>
      <c r="G23" s="697">
        <f t="shared" si="0"/>
        <v>99.251783539237863</v>
      </c>
      <c r="H23" s="697">
        <f t="shared" si="0"/>
        <v>107.97773654916512</v>
      </c>
      <c r="I23" s="697">
        <f t="shared" si="0"/>
        <v>98.440207972270358</v>
      </c>
      <c r="J23" s="697">
        <f t="shared" si="0"/>
        <v>87.5</v>
      </c>
      <c r="K23" s="697">
        <f t="shared" si="0"/>
        <v>98.98989898989899</v>
      </c>
      <c r="L23" s="697">
        <f t="shared" si="0"/>
        <v>105.32002300550489</v>
      </c>
      <c r="M23" s="697">
        <f t="shared" si="0"/>
        <v>166.66666666666666</v>
      </c>
      <c r="N23" s="697">
        <f t="shared" si="0"/>
        <v>100.35633300939423</v>
      </c>
      <c r="O23" s="698">
        <f t="shared" si="0"/>
        <v>103.22344554026031</v>
      </c>
    </row>
    <row r="24" spans="1:15">
      <c r="A24" s="108"/>
      <c r="B24" s="728" t="s">
        <v>3</v>
      </c>
      <c r="C24" s="697">
        <f>C22*100/C21</f>
        <v>101.22978820314279</v>
      </c>
      <c r="D24" s="697">
        <f t="shared" ref="D24:O24" si="1">D22*100/D21</f>
        <v>99.909882847702008</v>
      </c>
      <c r="E24" s="697">
        <f t="shared" si="1"/>
        <v>101.20507399577167</v>
      </c>
      <c r="F24" s="697">
        <f t="shared" si="1"/>
        <v>102.20535926013754</v>
      </c>
      <c r="G24" s="697">
        <f t="shared" si="1"/>
        <v>100.35186488388459</v>
      </c>
      <c r="H24" s="697">
        <f t="shared" si="1"/>
        <v>101.12945264986968</v>
      </c>
      <c r="I24" s="697">
        <f t="shared" si="1"/>
        <v>99.824253075571178</v>
      </c>
      <c r="J24" s="697">
        <f t="shared" si="1"/>
        <v>100</v>
      </c>
      <c r="K24" s="697">
        <f t="shared" si="1"/>
        <v>100</v>
      </c>
      <c r="L24" s="697">
        <f t="shared" si="1"/>
        <v>101.30799019995258</v>
      </c>
      <c r="M24" s="697">
        <f t="shared" si="1"/>
        <v>100</v>
      </c>
      <c r="N24" s="697">
        <f t="shared" si="1"/>
        <v>99.935483870967744</v>
      </c>
      <c r="O24" s="698">
        <f t="shared" si="1"/>
        <v>101.11299437528488</v>
      </c>
    </row>
    <row r="25" spans="1:15">
      <c r="A25" s="1240" t="s">
        <v>250</v>
      </c>
      <c r="B25" s="1240"/>
      <c r="C25" s="1240"/>
      <c r="D25" s="1240"/>
      <c r="E25" s="1240"/>
      <c r="F25" s="1240"/>
      <c r="G25" s="1240"/>
      <c r="H25" s="1240"/>
      <c r="I25" s="1240"/>
      <c r="J25" s="1240"/>
      <c r="K25" s="1240"/>
      <c r="L25" s="1240"/>
      <c r="M25" s="1240"/>
      <c r="N25" s="232"/>
      <c r="O25" s="232"/>
    </row>
    <row r="26" spans="1:15" s="557" customFormat="1">
      <c r="A26" s="1686" t="s">
        <v>251</v>
      </c>
      <c r="B26" s="1686"/>
      <c r="C26" s="1686"/>
      <c r="D26" s="1686"/>
      <c r="E26" s="1686"/>
      <c r="F26" s="1686"/>
      <c r="G26" s="1686"/>
      <c r="H26" s="1686"/>
      <c r="I26" s="1686"/>
      <c r="J26" s="1686"/>
      <c r="K26" s="1686"/>
      <c r="L26" s="1686"/>
      <c r="M26" s="1686"/>
      <c r="N26" s="582"/>
      <c r="O26" s="582"/>
    </row>
  </sheetData>
  <mergeCells count="23">
    <mergeCell ref="A4:K4"/>
    <mergeCell ref="A1:K1"/>
    <mergeCell ref="A2:K2"/>
    <mergeCell ref="A3:K3"/>
    <mergeCell ref="O5:O13"/>
    <mergeCell ref="C7:D8"/>
    <mergeCell ref="E7:N8"/>
    <mergeCell ref="C9:C13"/>
    <mergeCell ref="D9:D13"/>
    <mergeCell ref="E9:E13"/>
    <mergeCell ref="F9:F13"/>
    <mergeCell ref="G9:G13"/>
    <mergeCell ref="N10:N13"/>
    <mergeCell ref="A25:M25"/>
    <mergeCell ref="A26:M26"/>
    <mergeCell ref="H9:H13"/>
    <mergeCell ref="I9:I13"/>
    <mergeCell ref="L9:L13"/>
    <mergeCell ref="J10:J13"/>
    <mergeCell ref="K10:K13"/>
    <mergeCell ref="M10:M13"/>
    <mergeCell ref="A5:B13"/>
    <mergeCell ref="C5:N6"/>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71"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4"/>
  <sheetViews>
    <sheetView showGridLines="0" zoomScaleNormal="100" workbookViewId="0">
      <selection sqref="A1:D1"/>
    </sheetView>
  </sheetViews>
  <sheetFormatPr defaultRowHeight="15"/>
  <cols>
    <col min="1" max="1" width="25.85546875" style="59" customWidth="1"/>
    <col min="2" max="7" width="20.140625" style="59" customWidth="1"/>
  </cols>
  <sheetData>
    <row r="1" spans="1:8" ht="15.75">
      <c r="A1" s="1165" t="s">
        <v>1178</v>
      </c>
      <c r="B1" s="1165"/>
      <c r="C1" s="1165"/>
      <c r="D1" s="1165"/>
      <c r="F1" s="739" t="s">
        <v>0</v>
      </c>
      <c r="G1" s="738"/>
    </row>
    <row r="2" spans="1:8">
      <c r="A2" s="1248" t="s">
        <v>1179</v>
      </c>
      <c r="B2" s="1248"/>
      <c r="C2" s="1248"/>
      <c r="D2" s="1248"/>
      <c r="F2" s="738" t="s">
        <v>1</v>
      </c>
      <c r="G2" s="738"/>
      <c r="H2" s="640"/>
    </row>
    <row r="3" spans="1:8">
      <c r="A3" s="257"/>
      <c r="B3" s="257"/>
      <c r="C3" s="257"/>
      <c r="D3" s="257"/>
      <c r="F3" s="47"/>
      <c r="G3" s="47"/>
    </row>
    <row r="4" spans="1:8">
      <c r="A4" s="1700" t="s">
        <v>1300</v>
      </c>
      <c r="B4" s="1700"/>
      <c r="C4" s="44"/>
    </row>
    <row r="5" spans="1:8">
      <c r="A5" s="1685" t="s">
        <v>1354</v>
      </c>
      <c r="B5" s="1685"/>
      <c r="C5" s="44"/>
    </row>
    <row r="6" spans="1:8">
      <c r="A6" s="1433" t="s">
        <v>1199</v>
      </c>
      <c r="B6" s="1433"/>
      <c r="C6" s="101"/>
      <c r="D6" s="101"/>
      <c r="E6" s="101"/>
    </row>
    <row r="7" spans="1:8">
      <c r="A7" s="1702" t="s">
        <v>1355</v>
      </c>
      <c r="B7" s="1702"/>
      <c r="C7" s="350"/>
      <c r="D7" s="350"/>
      <c r="E7" s="350"/>
      <c r="F7" s="350"/>
      <c r="G7" s="350"/>
    </row>
    <row r="8" spans="1:8">
      <c r="A8" s="1505" t="s">
        <v>814</v>
      </c>
      <c r="B8" s="1325" t="s">
        <v>576</v>
      </c>
      <c r="C8" s="1495" t="s">
        <v>915</v>
      </c>
      <c r="D8" s="1325" t="s">
        <v>916</v>
      </c>
      <c r="E8" s="1321" t="s">
        <v>918</v>
      </c>
      <c r="F8" s="1704"/>
      <c r="G8" s="1495" t="s">
        <v>920</v>
      </c>
    </row>
    <row r="9" spans="1:8">
      <c r="A9" s="1460"/>
      <c r="B9" s="1326"/>
      <c r="C9" s="1493"/>
      <c r="D9" s="1326"/>
      <c r="E9" s="1326" t="s">
        <v>917</v>
      </c>
      <c r="F9" s="1326" t="s">
        <v>919</v>
      </c>
      <c r="G9" s="1493"/>
    </row>
    <row r="10" spans="1:8">
      <c r="A10" s="1460"/>
      <c r="B10" s="1326"/>
      <c r="C10" s="1493"/>
      <c r="D10" s="1326"/>
      <c r="E10" s="1326"/>
      <c r="F10" s="1326"/>
      <c r="G10" s="1493"/>
    </row>
    <row r="11" spans="1:8">
      <c r="A11" s="1460"/>
      <c r="B11" s="1326"/>
      <c r="C11" s="1493"/>
      <c r="D11" s="1326"/>
      <c r="E11" s="1326"/>
      <c r="F11" s="1326"/>
      <c r="G11" s="1493"/>
    </row>
    <row r="12" spans="1:8">
      <c r="A12" s="1703"/>
      <c r="B12" s="1688"/>
      <c r="C12" s="1687"/>
      <c r="D12" s="1688"/>
      <c r="E12" s="1688"/>
      <c r="F12" s="1688"/>
      <c r="G12" s="1687"/>
    </row>
    <row r="13" spans="1:8">
      <c r="A13" s="351" t="s">
        <v>252</v>
      </c>
      <c r="B13" s="1025">
        <v>2343928</v>
      </c>
      <c r="C13" s="1025">
        <v>1141225</v>
      </c>
      <c r="D13" s="1025">
        <v>1202703</v>
      </c>
      <c r="E13" s="1026">
        <v>63.5</v>
      </c>
      <c r="F13" s="1027">
        <v>128</v>
      </c>
      <c r="G13" s="756">
        <v>105</v>
      </c>
    </row>
    <row r="14" spans="1:8">
      <c r="A14" s="591" t="s">
        <v>253</v>
      </c>
      <c r="B14" s="1028"/>
      <c r="C14" s="1028"/>
      <c r="D14" s="1028"/>
      <c r="E14" s="1029"/>
      <c r="F14" s="1030"/>
      <c r="G14" s="757"/>
    </row>
    <row r="15" spans="1:8">
      <c r="A15" s="351" t="s">
        <v>254</v>
      </c>
      <c r="B15" s="1025">
        <v>226418</v>
      </c>
      <c r="C15" s="1025">
        <v>112237</v>
      </c>
      <c r="D15" s="1025">
        <v>114181</v>
      </c>
      <c r="E15" s="1026">
        <v>45.6</v>
      </c>
      <c r="F15" s="1027">
        <v>55</v>
      </c>
      <c r="G15" s="756">
        <v>102</v>
      </c>
    </row>
    <row r="16" spans="1:8">
      <c r="A16" s="591" t="s">
        <v>255</v>
      </c>
      <c r="B16" s="1025"/>
      <c r="C16" s="1025"/>
      <c r="D16" s="1025"/>
      <c r="E16" s="1026"/>
      <c r="F16" s="1027"/>
      <c r="G16" s="756"/>
    </row>
    <row r="17" spans="1:7">
      <c r="A17" s="577" t="s">
        <v>921</v>
      </c>
      <c r="B17" s="1028"/>
      <c r="C17" s="1028"/>
      <c r="D17" s="1028"/>
      <c r="E17" s="1029"/>
      <c r="F17" s="1030"/>
      <c r="G17" s="757"/>
    </row>
    <row r="18" spans="1:7">
      <c r="A18" s="352" t="s">
        <v>256</v>
      </c>
      <c r="B18" s="1028">
        <v>97645</v>
      </c>
      <c r="C18" s="1028">
        <v>48157</v>
      </c>
      <c r="D18" s="1028">
        <v>49488</v>
      </c>
      <c r="E18" s="1029">
        <v>56.2</v>
      </c>
      <c r="F18" s="1030">
        <v>72</v>
      </c>
      <c r="G18" s="757">
        <v>103</v>
      </c>
    </row>
    <row r="19" spans="1:7">
      <c r="A19" s="352" t="s">
        <v>257</v>
      </c>
      <c r="B19" s="1028">
        <v>56085</v>
      </c>
      <c r="C19" s="1028">
        <v>27717</v>
      </c>
      <c r="D19" s="1028">
        <v>28368</v>
      </c>
      <c r="E19" s="1029">
        <v>43.8</v>
      </c>
      <c r="F19" s="1030">
        <v>36</v>
      </c>
      <c r="G19" s="757">
        <v>102</v>
      </c>
    </row>
    <row r="20" spans="1:7">
      <c r="A20" s="352" t="s">
        <v>258</v>
      </c>
      <c r="B20" s="1028">
        <v>72688</v>
      </c>
      <c r="C20" s="1028">
        <v>36363</v>
      </c>
      <c r="D20" s="1028">
        <v>36325</v>
      </c>
      <c r="E20" s="1029">
        <v>32.700000000000003</v>
      </c>
      <c r="F20" s="1030">
        <v>62</v>
      </c>
      <c r="G20" s="757">
        <v>100</v>
      </c>
    </row>
    <row r="21" spans="1:7">
      <c r="A21" s="351" t="s">
        <v>259</v>
      </c>
      <c r="B21" s="1025">
        <v>597996</v>
      </c>
      <c r="C21" s="1025">
        <v>296170</v>
      </c>
      <c r="D21" s="1025">
        <v>301826</v>
      </c>
      <c r="E21" s="1026">
        <v>36.1</v>
      </c>
      <c r="F21" s="1027">
        <v>134</v>
      </c>
      <c r="G21" s="756">
        <v>102</v>
      </c>
    </row>
    <row r="22" spans="1:7">
      <c r="A22" s="591" t="s">
        <v>255</v>
      </c>
      <c r="B22" s="1025"/>
      <c r="C22" s="1025"/>
      <c r="D22" s="1025"/>
      <c r="E22" s="1026"/>
      <c r="F22" s="1027"/>
      <c r="G22" s="756"/>
    </row>
    <row r="23" spans="1:7">
      <c r="A23" s="577" t="s">
        <v>921</v>
      </c>
      <c r="B23" s="1028"/>
      <c r="C23" s="1028"/>
      <c r="D23" s="1028"/>
      <c r="E23" s="1029"/>
      <c r="F23" s="1030"/>
      <c r="G23" s="757"/>
    </row>
    <row r="24" spans="1:7">
      <c r="A24" s="352" t="s">
        <v>260</v>
      </c>
      <c r="B24" s="1028">
        <v>118489</v>
      </c>
      <c r="C24" s="1028">
        <v>58185</v>
      </c>
      <c r="D24" s="1028">
        <v>60304</v>
      </c>
      <c r="E24" s="1029">
        <v>26.4</v>
      </c>
      <c r="F24" s="1030">
        <v>149</v>
      </c>
      <c r="G24" s="757">
        <v>104</v>
      </c>
    </row>
    <row r="25" spans="1:7">
      <c r="A25" s="352" t="s">
        <v>261</v>
      </c>
      <c r="B25" s="1028">
        <v>139397</v>
      </c>
      <c r="C25" s="1028">
        <v>69621</v>
      </c>
      <c r="D25" s="1028">
        <v>69776</v>
      </c>
      <c r="E25" s="1029">
        <v>15.2</v>
      </c>
      <c r="F25" s="1030">
        <v>124</v>
      </c>
      <c r="G25" s="757">
        <v>100</v>
      </c>
    </row>
    <row r="26" spans="1:7">
      <c r="A26" s="352" t="s">
        <v>262</v>
      </c>
      <c r="B26" s="1028">
        <v>35580</v>
      </c>
      <c r="C26" s="1028">
        <v>17700</v>
      </c>
      <c r="D26" s="1028">
        <v>17880</v>
      </c>
      <c r="E26" s="1029">
        <v>31.4</v>
      </c>
      <c r="F26" s="1030">
        <v>53</v>
      </c>
      <c r="G26" s="757">
        <v>101</v>
      </c>
    </row>
    <row r="27" spans="1:7">
      <c r="A27" s="352" t="s">
        <v>263</v>
      </c>
      <c r="B27" s="1028">
        <v>86684</v>
      </c>
      <c r="C27" s="1028">
        <v>42911</v>
      </c>
      <c r="D27" s="1028">
        <v>43773</v>
      </c>
      <c r="E27" s="1029">
        <v>31.3</v>
      </c>
      <c r="F27" s="1030">
        <v>149</v>
      </c>
      <c r="G27" s="757">
        <v>102</v>
      </c>
    </row>
    <row r="28" spans="1:7">
      <c r="A28" s="352" t="s">
        <v>264</v>
      </c>
      <c r="B28" s="1028">
        <v>217846</v>
      </c>
      <c r="C28" s="1028">
        <v>107753</v>
      </c>
      <c r="D28" s="1028">
        <v>110093</v>
      </c>
      <c r="E28" s="1029">
        <v>57.4</v>
      </c>
      <c r="F28" s="1030">
        <v>169</v>
      </c>
      <c r="G28" s="757">
        <v>102</v>
      </c>
    </row>
    <row r="29" spans="1:7">
      <c r="A29" s="351" t="s">
        <v>265</v>
      </c>
      <c r="B29" s="1025">
        <v>334680</v>
      </c>
      <c r="C29" s="1025">
        <v>164024</v>
      </c>
      <c r="D29" s="1025">
        <v>170656</v>
      </c>
      <c r="E29" s="1026">
        <v>52.5</v>
      </c>
      <c r="F29" s="1027">
        <v>64</v>
      </c>
      <c r="G29" s="756">
        <v>104</v>
      </c>
    </row>
    <row r="30" spans="1:7">
      <c r="A30" s="591" t="s">
        <v>255</v>
      </c>
      <c r="B30" s="1025"/>
      <c r="C30" s="1025"/>
      <c r="D30" s="1025"/>
      <c r="E30" s="1026"/>
      <c r="F30" s="1027"/>
      <c r="G30" s="756"/>
    </row>
    <row r="31" spans="1:7">
      <c r="A31" s="577" t="s">
        <v>921</v>
      </c>
      <c r="B31" s="1028"/>
      <c r="C31" s="1028"/>
      <c r="D31" s="1028"/>
      <c r="E31" s="1029"/>
      <c r="F31" s="1030"/>
      <c r="G31" s="757"/>
    </row>
    <row r="32" spans="1:7">
      <c r="A32" s="352" t="s">
        <v>266</v>
      </c>
      <c r="B32" s="1028">
        <v>79198</v>
      </c>
      <c r="C32" s="1028">
        <v>39463</v>
      </c>
      <c r="D32" s="1028">
        <v>39735</v>
      </c>
      <c r="E32" s="1029">
        <v>34.4</v>
      </c>
      <c r="F32" s="1030">
        <v>36</v>
      </c>
      <c r="G32" s="757">
        <v>101</v>
      </c>
    </row>
    <row r="33" spans="1:7">
      <c r="A33" s="352" t="s">
        <v>267</v>
      </c>
      <c r="B33" s="1028">
        <v>66115</v>
      </c>
      <c r="C33" s="1028">
        <v>32559</v>
      </c>
      <c r="D33" s="1028">
        <v>33556</v>
      </c>
      <c r="E33" s="1029">
        <v>58.8</v>
      </c>
      <c r="F33" s="1030">
        <v>93</v>
      </c>
      <c r="G33" s="757">
        <v>103</v>
      </c>
    </row>
    <row r="34" spans="1:7">
      <c r="A34" s="352" t="s">
        <v>268</v>
      </c>
      <c r="B34" s="1028">
        <v>98686</v>
      </c>
      <c r="C34" s="1028">
        <v>49288</v>
      </c>
      <c r="D34" s="1028">
        <v>49398</v>
      </c>
      <c r="E34" s="1029">
        <v>19.2</v>
      </c>
      <c r="F34" s="1030">
        <v>43</v>
      </c>
      <c r="G34" s="757">
        <v>100</v>
      </c>
    </row>
    <row r="35" spans="1:7">
      <c r="A35" s="352" t="s">
        <v>269</v>
      </c>
      <c r="B35" s="1028">
        <v>90681</v>
      </c>
      <c r="C35" s="1028">
        <v>42714</v>
      </c>
      <c r="D35" s="1028">
        <v>47967</v>
      </c>
      <c r="E35" s="1029">
        <v>100</v>
      </c>
      <c r="F35" s="1030">
        <v>2102</v>
      </c>
      <c r="G35" s="757">
        <v>112</v>
      </c>
    </row>
    <row r="36" spans="1:7">
      <c r="A36" s="351" t="s">
        <v>270</v>
      </c>
      <c r="B36" s="1025">
        <v>431860</v>
      </c>
      <c r="C36" s="1025">
        <v>212862</v>
      </c>
      <c r="D36" s="1025">
        <v>218998</v>
      </c>
      <c r="E36" s="1026">
        <v>55.6</v>
      </c>
      <c r="F36" s="1027">
        <v>105</v>
      </c>
      <c r="G36" s="756">
        <v>103</v>
      </c>
    </row>
    <row r="37" spans="1:7">
      <c r="A37" s="591" t="s">
        <v>255</v>
      </c>
      <c r="B37" s="1025"/>
      <c r="C37" s="1025"/>
      <c r="D37" s="1025"/>
      <c r="E37" s="1026"/>
      <c r="F37" s="1027"/>
      <c r="G37" s="756"/>
    </row>
    <row r="38" spans="1:7">
      <c r="A38" s="577" t="s">
        <v>921</v>
      </c>
      <c r="B38" s="1028"/>
      <c r="C38" s="1028"/>
      <c r="D38" s="1028"/>
      <c r="E38" s="1029"/>
      <c r="F38" s="1030"/>
      <c r="G38" s="757"/>
    </row>
    <row r="39" spans="1:7">
      <c r="A39" s="352" t="s">
        <v>271</v>
      </c>
      <c r="B39" s="1028">
        <v>83174</v>
      </c>
      <c r="C39" s="1028">
        <v>41249</v>
      </c>
      <c r="D39" s="1028">
        <v>41925</v>
      </c>
      <c r="E39" s="1029">
        <v>56.6</v>
      </c>
      <c r="F39" s="1030">
        <v>100</v>
      </c>
      <c r="G39" s="757">
        <v>102</v>
      </c>
    </row>
    <row r="40" spans="1:7">
      <c r="A40" s="352" t="s">
        <v>272</v>
      </c>
      <c r="B40" s="1028">
        <v>63470</v>
      </c>
      <c r="C40" s="1028">
        <v>30929</v>
      </c>
      <c r="D40" s="1028">
        <v>32541</v>
      </c>
      <c r="E40" s="1029">
        <v>67.099999999999994</v>
      </c>
      <c r="F40" s="1030">
        <v>128</v>
      </c>
      <c r="G40" s="757">
        <v>105</v>
      </c>
    </row>
    <row r="41" spans="1:7">
      <c r="A41" s="352" t="s">
        <v>273</v>
      </c>
      <c r="B41" s="1028">
        <v>128186</v>
      </c>
      <c r="C41" s="1028">
        <v>63204</v>
      </c>
      <c r="D41" s="1028">
        <v>64982</v>
      </c>
      <c r="E41" s="1029">
        <v>47.6</v>
      </c>
      <c r="F41" s="1030">
        <v>95</v>
      </c>
      <c r="G41" s="757">
        <v>103</v>
      </c>
    </row>
    <row r="42" spans="1:7">
      <c r="A42" s="352" t="s">
        <v>274</v>
      </c>
      <c r="B42" s="1028">
        <v>41302</v>
      </c>
      <c r="C42" s="1028">
        <v>20590</v>
      </c>
      <c r="D42" s="1028">
        <v>20712</v>
      </c>
      <c r="E42" s="1029">
        <v>36.799999999999997</v>
      </c>
      <c r="F42" s="1030">
        <v>57</v>
      </c>
      <c r="G42" s="757">
        <v>101</v>
      </c>
    </row>
    <row r="43" spans="1:7">
      <c r="A43" s="352" t="s">
        <v>275</v>
      </c>
      <c r="B43" s="1028">
        <v>115728</v>
      </c>
      <c r="C43" s="1028">
        <v>56890</v>
      </c>
      <c r="D43" s="1028">
        <v>58838</v>
      </c>
      <c r="E43" s="1029">
        <v>64.2</v>
      </c>
      <c r="F43" s="1030">
        <v>166</v>
      </c>
      <c r="G43" s="757">
        <v>103</v>
      </c>
    </row>
    <row r="44" spans="1:7">
      <c r="A44" s="351" t="s">
        <v>276</v>
      </c>
      <c r="B44" s="1025">
        <v>752974</v>
      </c>
      <c r="C44" s="1025">
        <v>355932</v>
      </c>
      <c r="D44" s="1025">
        <v>397042</v>
      </c>
      <c r="E44" s="1026">
        <v>100</v>
      </c>
      <c r="F44" s="1027">
        <v>1817</v>
      </c>
      <c r="G44" s="756">
        <v>112</v>
      </c>
    </row>
    <row r="45" spans="1:7">
      <c r="A45" s="591" t="s">
        <v>255</v>
      </c>
      <c r="B45" s="1025"/>
      <c r="C45" s="1025"/>
      <c r="D45" s="1025"/>
      <c r="E45" s="1026"/>
      <c r="F45" s="1027"/>
      <c r="G45" s="756"/>
    </row>
    <row r="46" spans="1:7">
      <c r="A46" s="577" t="s">
        <v>921</v>
      </c>
      <c r="B46" s="1028"/>
      <c r="C46" s="1028"/>
      <c r="D46" s="1028"/>
      <c r="E46" s="1029"/>
      <c r="F46" s="1030"/>
      <c r="G46" s="757"/>
    </row>
    <row r="47" spans="1:7">
      <c r="A47" s="352" t="s">
        <v>277</v>
      </c>
      <c r="B47" s="1028">
        <v>470907</v>
      </c>
      <c r="C47" s="1028">
        <v>223066</v>
      </c>
      <c r="D47" s="1028">
        <v>247841</v>
      </c>
      <c r="E47" s="1029">
        <v>100</v>
      </c>
      <c r="F47" s="1030">
        <v>1798</v>
      </c>
      <c r="G47" s="757">
        <v>111</v>
      </c>
    </row>
    <row r="48" spans="1:7">
      <c r="A48" s="352" t="s">
        <v>278</v>
      </c>
      <c r="B48" s="1028">
        <v>246348</v>
      </c>
      <c r="C48" s="1028">
        <v>116271</v>
      </c>
      <c r="D48" s="1028">
        <v>130077</v>
      </c>
      <c r="E48" s="1029">
        <v>100</v>
      </c>
      <c r="F48" s="1030">
        <v>1823</v>
      </c>
      <c r="G48" s="757">
        <v>112</v>
      </c>
    </row>
    <row r="49" spans="1:7">
      <c r="A49" s="352" t="s">
        <v>279</v>
      </c>
      <c r="B49" s="1028">
        <v>35719</v>
      </c>
      <c r="C49" s="1028">
        <v>16595</v>
      </c>
      <c r="D49" s="1028">
        <v>19124</v>
      </c>
      <c r="E49" s="1029">
        <v>100</v>
      </c>
      <c r="F49" s="1030">
        <v>2067</v>
      </c>
      <c r="G49" s="757">
        <v>115</v>
      </c>
    </row>
    <row r="50" spans="1:7">
      <c r="A50" s="1168" t="s">
        <v>280</v>
      </c>
      <c r="B50" s="1168"/>
      <c r="C50" s="1168"/>
      <c r="D50" s="1168"/>
      <c r="E50" s="1168"/>
      <c r="F50" s="1168"/>
      <c r="G50" s="1168"/>
    </row>
    <row r="51" spans="1:7">
      <c r="A51" s="1701" t="s">
        <v>281</v>
      </c>
      <c r="B51" s="1701"/>
      <c r="C51" s="1701"/>
      <c r="D51" s="1701"/>
      <c r="E51" s="1701"/>
      <c r="F51" s="1701"/>
      <c r="G51" s="1701"/>
    </row>
    <row r="52" spans="1:7">
      <c r="B52" s="353"/>
      <c r="C52" s="353"/>
      <c r="D52" s="353"/>
      <c r="E52" s="353"/>
    </row>
    <row r="53" spans="1:7">
      <c r="B53" s="353"/>
      <c r="C53" s="353"/>
      <c r="D53" s="353"/>
      <c r="E53" s="353"/>
    </row>
    <row r="54" spans="1:7">
      <c r="B54" s="353"/>
      <c r="C54" s="353"/>
      <c r="D54" s="353"/>
      <c r="E54" s="353"/>
    </row>
  </sheetData>
  <mergeCells count="16">
    <mergeCell ref="A5:B5"/>
    <mergeCell ref="A1:D1"/>
    <mergeCell ref="A2:D2"/>
    <mergeCell ref="A4:B4"/>
    <mergeCell ref="A51:G51"/>
    <mergeCell ref="A6:B6"/>
    <mergeCell ref="A7:B7"/>
    <mergeCell ref="A8:A12"/>
    <mergeCell ref="B8:B12"/>
    <mergeCell ref="C8:C12"/>
    <mergeCell ref="D8:D12"/>
    <mergeCell ref="E8:F8"/>
    <mergeCell ref="G8:G12"/>
    <mergeCell ref="E9:E12"/>
    <mergeCell ref="F9:F12"/>
    <mergeCell ref="A50:G50"/>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8"/>
  <sheetViews>
    <sheetView showGridLines="0" zoomScaleNormal="100" workbookViewId="0">
      <selection sqref="A1:C1"/>
    </sheetView>
  </sheetViews>
  <sheetFormatPr defaultRowHeight="15"/>
  <cols>
    <col min="1" max="1" width="25.85546875" style="59" customWidth="1"/>
    <col min="2" max="12" width="10.7109375" style="59" customWidth="1"/>
  </cols>
  <sheetData>
    <row r="1" spans="1:13">
      <c r="A1" s="1710" t="s">
        <v>1301</v>
      </c>
      <c r="B1" s="1710"/>
      <c r="C1" s="1710"/>
      <c r="D1" s="354"/>
      <c r="E1" s="354"/>
      <c r="F1" s="354"/>
      <c r="G1" s="354"/>
      <c r="H1" s="43"/>
      <c r="J1" s="43"/>
      <c r="K1" s="739" t="s">
        <v>0</v>
      </c>
      <c r="L1" s="738"/>
    </row>
    <row r="2" spans="1:13">
      <c r="A2" s="1685" t="s">
        <v>1354</v>
      </c>
      <c r="B2" s="1685"/>
      <c r="C2" s="1685"/>
      <c r="D2" s="1685"/>
      <c r="E2" s="1685"/>
      <c r="F2" s="1685"/>
      <c r="G2" s="1685"/>
      <c r="H2" s="355"/>
      <c r="J2" s="355"/>
      <c r="K2" s="738" t="s">
        <v>1</v>
      </c>
      <c r="L2" s="738"/>
      <c r="M2" s="640"/>
    </row>
    <row r="3" spans="1:13">
      <c r="A3" s="1433" t="s">
        <v>1200</v>
      </c>
      <c r="B3" s="1433"/>
      <c r="C3" s="1433"/>
      <c r="D3" s="1433"/>
      <c r="E3" s="1433"/>
      <c r="F3" s="1433"/>
      <c r="G3" s="1433"/>
      <c r="H3" s="355"/>
      <c r="I3" s="355"/>
      <c r="J3" s="355"/>
      <c r="K3" s="355"/>
      <c r="L3" s="43"/>
    </row>
    <row r="4" spans="1:13">
      <c r="A4" s="1711" t="s">
        <v>1355</v>
      </c>
      <c r="B4" s="1711"/>
      <c r="C4" s="1711"/>
      <c r="D4" s="1711"/>
      <c r="E4" s="1711"/>
      <c r="F4" s="1711"/>
      <c r="G4" s="1711"/>
      <c r="H4" s="43"/>
      <c r="I4" s="43"/>
      <c r="J4" s="43"/>
      <c r="K4" s="43"/>
      <c r="L4" s="43"/>
    </row>
    <row r="5" spans="1:13">
      <c r="A5" s="1505" t="s">
        <v>922</v>
      </c>
      <c r="B5" s="1712" t="s">
        <v>923</v>
      </c>
      <c r="C5" s="1713"/>
      <c r="D5" s="1713"/>
      <c r="E5" s="1713"/>
      <c r="F5" s="1713"/>
      <c r="G5" s="1713"/>
      <c r="H5" s="1713"/>
      <c r="I5" s="1713"/>
      <c r="J5" s="1713"/>
      <c r="K5" s="1713"/>
      <c r="L5" s="1713"/>
    </row>
    <row r="6" spans="1:13">
      <c r="A6" s="1460"/>
      <c r="B6" s="1325" t="s">
        <v>924</v>
      </c>
      <c r="C6" s="1707" t="s">
        <v>282</v>
      </c>
      <c r="D6" s="1707" t="s">
        <v>283</v>
      </c>
      <c r="E6" s="1707" t="s">
        <v>284</v>
      </c>
      <c r="F6" s="1707" t="s">
        <v>285</v>
      </c>
      <c r="G6" s="1707" t="s">
        <v>286</v>
      </c>
      <c r="H6" s="1707" t="s">
        <v>50</v>
      </c>
      <c r="I6" s="1707" t="s">
        <v>51</v>
      </c>
      <c r="J6" s="1707" t="s">
        <v>52</v>
      </c>
      <c r="K6" s="1707" t="s">
        <v>287</v>
      </c>
      <c r="L6" s="1495" t="s">
        <v>925</v>
      </c>
    </row>
    <row r="7" spans="1:13">
      <c r="A7" s="1460"/>
      <c r="B7" s="1326"/>
      <c r="C7" s="1708"/>
      <c r="D7" s="1708"/>
      <c r="E7" s="1708"/>
      <c r="F7" s="1708"/>
      <c r="G7" s="1708"/>
      <c r="H7" s="1708"/>
      <c r="I7" s="1708"/>
      <c r="J7" s="1708"/>
      <c r="K7" s="1708"/>
      <c r="L7" s="1493"/>
    </row>
    <row r="8" spans="1:13">
      <c r="A8" s="1460"/>
      <c r="B8" s="1326"/>
      <c r="C8" s="1708"/>
      <c r="D8" s="1708"/>
      <c r="E8" s="1708"/>
      <c r="F8" s="1708"/>
      <c r="G8" s="1708"/>
      <c r="H8" s="1708"/>
      <c r="I8" s="1708"/>
      <c r="J8" s="1708"/>
      <c r="K8" s="1708"/>
      <c r="L8" s="1493"/>
    </row>
    <row r="9" spans="1:13">
      <c r="A9" s="1703"/>
      <c r="B9" s="1688"/>
      <c r="C9" s="1709"/>
      <c r="D9" s="1709"/>
      <c r="E9" s="1709"/>
      <c r="F9" s="1709"/>
      <c r="G9" s="1709"/>
      <c r="H9" s="1709"/>
      <c r="I9" s="1709"/>
      <c r="J9" s="1709"/>
      <c r="K9" s="1709"/>
      <c r="L9" s="1687"/>
    </row>
    <row r="10" spans="1:13">
      <c r="A10" s="351" t="s">
        <v>252</v>
      </c>
      <c r="B10" s="1031">
        <v>80090</v>
      </c>
      <c r="C10" s="1032">
        <v>101376</v>
      </c>
      <c r="D10" s="1032">
        <v>163656</v>
      </c>
      <c r="E10" s="1032">
        <v>72086</v>
      </c>
      <c r="F10" s="1032">
        <v>68335</v>
      </c>
      <c r="G10" s="1032">
        <v>149136</v>
      </c>
      <c r="H10" s="1031">
        <v>339847</v>
      </c>
      <c r="I10" s="1031">
        <v>383687</v>
      </c>
      <c r="J10" s="1031">
        <v>290053</v>
      </c>
      <c r="K10" s="1031">
        <v>299186</v>
      </c>
      <c r="L10" s="758">
        <v>396476</v>
      </c>
    </row>
    <row r="11" spans="1:13">
      <c r="A11" s="591" t="s">
        <v>253</v>
      </c>
      <c r="B11" s="1028"/>
      <c r="C11" s="1028"/>
      <c r="D11" s="1028"/>
      <c r="E11" s="1028"/>
      <c r="F11" s="1028"/>
      <c r="G11" s="1028"/>
      <c r="H11" s="1028"/>
      <c r="I11" s="1028"/>
      <c r="J11" s="1028"/>
      <c r="K11" s="1028"/>
      <c r="L11" s="759"/>
    </row>
    <row r="12" spans="1:13">
      <c r="A12" s="351" t="s">
        <v>254</v>
      </c>
      <c r="B12" s="1025">
        <v>7943</v>
      </c>
      <c r="C12" s="1025">
        <v>9906</v>
      </c>
      <c r="D12" s="1025">
        <v>16866</v>
      </c>
      <c r="E12" s="1025">
        <v>7690</v>
      </c>
      <c r="F12" s="1025">
        <v>7425</v>
      </c>
      <c r="G12" s="1025">
        <v>16373</v>
      </c>
      <c r="H12" s="1025">
        <v>33162</v>
      </c>
      <c r="I12" s="1025">
        <v>34411</v>
      </c>
      <c r="J12" s="1025">
        <v>28025</v>
      </c>
      <c r="K12" s="1025">
        <v>30101</v>
      </c>
      <c r="L12" s="760">
        <v>34516</v>
      </c>
    </row>
    <row r="13" spans="1:13">
      <c r="A13" s="591" t="s">
        <v>255</v>
      </c>
      <c r="B13" s="1025"/>
      <c r="C13" s="1025"/>
      <c r="D13" s="1025"/>
      <c r="E13" s="1025"/>
      <c r="F13" s="1025"/>
      <c r="G13" s="1025"/>
      <c r="H13" s="1025"/>
      <c r="I13" s="1025"/>
      <c r="J13" s="1025"/>
      <c r="K13" s="1025"/>
      <c r="L13" s="760"/>
    </row>
    <row r="14" spans="1:13">
      <c r="A14" s="341" t="s">
        <v>926</v>
      </c>
      <c r="B14" s="1028"/>
      <c r="C14" s="1028"/>
      <c r="D14" s="1028"/>
      <c r="E14" s="1028"/>
      <c r="F14" s="1028"/>
      <c r="G14" s="1028"/>
      <c r="H14" s="1028"/>
      <c r="I14" s="1028"/>
      <c r="J14" s="1028"/>
      <c r="K14" s="1028"/>
      <c r="L14" s="759"/>
    </row>
    <row r="15" spans="1:13">
      <c r="A15" s="352" t="s">
        <v>256</v>
      </c>
      <c r="B15" s="842">
        <v>3559</v>
      </c>
      <c r="C15" s="1033">
        <v>4283</v>
      </c>
      <c r="D15" s="1033">
        <v>7322</v>
      </c>
      <c r="E15" s="1033">
        <v>3278</v>
      </c>
      <c r="F15" s="1033">
        <v>3202</v>
      </c>
      <c r="G15" s="1033">
        <v>7137</v>
      </c>
      <c r="H15" s="842">
        <v>14093</v>
      </c>
      <c r="I15" s="842">
        <v>14872</v>
      </c>
      <c r="J15" s="842">
        <v>12296</v>
      </c>
      <c r="K15" s="842">
        <v>12556</v>
      </c>
      <c r="L15" s="761">
        <v>15047</v>
      </c>
    </row>
    <row r="16" spans="1:13">
      <c r="A16" s="352" t="s">
        <v>257</v>
      </c>
      <c r="B16" s="842">
        <v>1631</v>
      </c>
      <c r="C16" s="1033">
        <v>2171</v>
      </c>
      <c r="D16" s="1033">
        <v>3796</v>
      </c>
      <c r="E16" s="1033">
        <v>1864</v>
      </c>
      <c r="F16" s="1033">
        <v>1723</v>
      </c>
      <c r="G16" s="1033">
        <v>3841</v>
      </c>
      <c r="H16" s="842">
        <v>8274</v>
      </c>
      <c r="I16" s="842">
        <v>8664</v>
      </c>
      <c r="J16" s="842">
        <v>6758</v>
      </c>
      <c r="K16" s="842">
        <v>8391</v>
      </c>
      <c r="L16" s="761">
        <v>8972</v>
      </c>
    </row>
    <row r="17" spans="1:12">
      <c r="A17" s="352" t="s">
        <v>258</v>
      </c>
      <c r="B17" s="842">
        <v>2753</v>
      </c>
      <c r="C17" s="1033">
        <v>3452</v>
      </c>
      <c r="D17" s="1033">
        <v>5748</v>
      </c>
      <c r="E17" s="1033">
        <v>2548</v>
      </c>
      <c r="F17" s="1033">
        <v>2500</v>
      </c>
      <c r="G17" s="1033">
        <v>5395</v>
      </c>
      <c r="H17" s="842">
        <v>10795</v>
      </c>
      <c r="I17" s="842">
        <v>10875</v>
      </c>
      <c r="J17" s="842">
        <v>8971</v>
      </c>
      <c r="K17" s="842">
        <v>9154</v>
      </c>
      <c r="L17" s="761">
        <v>10497</v>
      </c>
    </row>
    <row r="18" spans="1:12">
      <c r="A18" s="351" t="s">
        <v>259</v>
      </c>
      <c r="B18" s="1025">
        <v>24211</v>
      </c>
      <c r="C18" s="1025">
        <v>30187</v>
      </c>
      <c r="D18" s="1025">
        <v>49144</v>
      </c>
      <c r="E18" s="1025">
        <v>21110</v>
      </c>
      <c r="F18" s="1025">
        <v>19676</v>
      </c>
      <c r="G18" s="1025">
        <v>42007</v>
      </c>
      <c r="H18" s="1025">
        <v>89546</v>
      </c>
      <c r="I18" s="1025">
        <v>98624</v>
      </c>
      <c r="J18" s="1025">
        <v>74553</v>
      </c>
      <c r="K18" s="1025">
        <v>70841</v>
      </c>
      <c r="L18" s="760">
        <v>78097</v>
      </c>
    </row>
    <row r="19" spans="1:12">
      <c r="A19" s="591" t="s">
        <v>255</v>
      </c>
      <c r="B19" s="1028"/>
      <c r="C19" s="1028"/>
      <c r="D19" s="1028"/>
      <c r="E19" s="1028"/>
      <c r="F19" s="1028"/>
      <c r="G19" s="1028"/>
      <c r="H19" s="1028"/>
      <c r="I19" s="1028"/>
      <c r="J19" s="1028"/>
      <c r="K19" s="1028"/>
      <c r="L19" s="759"/>
    </row>
    <row r="20" spans="1:12">
      <c r="A20" s="341" t="s">
        <v>926</v>
      </c>
      <c r="B20" s="1028"/>
      <c r="C20" s="1028"/>
      <c r="D20" s="1028"/>
      <c r="E20" s="1028"/>
      <c r="F20" s="1028"/>
      <c r="G20" s="1028"/>
      <c r="H20" s="1028"/>
      <c r="I20" s="1028"/>
      <c r="J20" s="1028"/>
      <c r="K20" s="1028"/>
      <c r="L20" s="759"/>
    </row>
    <row r="21" spans="1:12">
      <c r="A21" s="352" t="s">
        <v>260</v>
      </c>
      <c r="B21" s="842">
        <v>4574</v>
      </c>
      <c r="C21" s="1033">
        <v>5899</v>
      </c>
      <c r="D21" s="1033">
        <v>9778</v>
      </c>
      <c r="E21" s="1033">
        <v>4002</v>
      </c>
      <c r="F21" s="1033">
        <v>3630</v>
      </c>
      <c r="G21" s="1033">
        <v>7607</v>
      </c>
      <c r="H21" s="842">
        <v>17817</v>
      </c>
      <c r="I21" s="842">
        <v>21845</v>
      </c>
      <c r="J21" s="842">
        <v>15043</v>
      </c>
      <c r="K21" s="842">
        <v>13385</v>
      </c>
      <c r="L21" s="761">
        <v>14909</v>
      </c>
    </row>
    <row r="22" spans="1:12">
      <c r="A22" s="352" t="s">
        <v>261</v>
      </c>
      <c r="B22" s="842">
        <v>6952</v>
      </c>
      <c r="C22" s="1033">
        <v>8023</v>
      </c>
      <c r="D22" s="1033">
        <v>12471</v>
      </c>
      <c r="E22" s="1033">
        <v>5495</v>
      </c>
      <c r="F22" s="1033">
        <v>5101</v>
      </c>
      <c r="G22" s="1033">
        <v>10590</v>
      </c>
      <c r="H22" s="842">
        <v>21497</v>
      </c>
      <c r="I22" s="842">
        <v>21082</v>
      </c>
      <c r="J22" s="842">
        <v>16750</v>
      </c>
      <c r="K22" s="842">
        <v>15385</v>
      </c>
      <c r="L22" s="761">
        <v>16051</v>
      </c>
    </row>
    <row r="23" spans="1:12">
      <c r="A23" s="352" t="s">
        <v>262</v>
      </c>
      <c r="B23" s="842">
        <v>922</v>
      </c>
      <c r="C23" s="1033">
        <v>1359</v>
      </c>
      <c r="D23" s="1033">
        <v>2403</v>
      </c>
      <c r="E23" s="1033">
        <v>1073</v>
      </c>
      <c r="F23" s="1033">
        <v>1025</v>
      </c>
      <c r="G23" s="1033">
        <v>2630</v>
      </c>
      <c r="H23" s="842">
        <v>5214</v>
      </c>
      <c r="I23" s="842">
        <v>5628</v>
      </c>
      <c r="J23" s="842">
        <v>4479</v>
      </c>
      <c r="K23" s="842">
        <v>5148</v>
      </c>
      <c r="L23" s="761">
        <v>5699</v>
      </c>
    </row>
    <row r="24" spans="1:12">
      <c r="A24" s="352" t="s">
        <v>263</v>
      </c>
      <c r="B24" s="842">
        <v>3034</v>
      </c>
      <c r="C24" s="1033">
        <v>3824</v>
      </c>
      <c r="D24" s="1033">
        <v>6820</v>
      </c>
      <c r="E24" s="1033">
        <v>3080</v>
      </c>
      <c r="F24" s="1033">
        <v>2895</v>
      </c>
      <c r="G24" s="1033">
        <v>6189</v>
      </c>
      <c r="H24" s="842">
        <v>12634</v>
      </c>
      <c r="I24" s="842">
        <v>13917</v>
      </c>
      <c r="J24" s="842">
        <v>11392</v>
      </c>
      <c r="K24" s="842">
        <v>10909</v>
      </c>
      <c r="L24" s="761">
        <v>11990</v>
      </c>
    </row>
    <row r="25" spans="1:12">
      <c r="A25" s="352" t="s">
        <v>264</v>
      </c>
      <c r="B25" s="842">
        <v>8729</v>
      </c>
      <c r="C25" s="1033">
        <v>11082</v>
      </c>
      <c r="D25" s="1033">
        <v>17672</v>
      </c>
      <c r="E25" s="1033">
        <v>7460</v>
      </c>
      <c r="F25" s="1033">
        <v>7025</v>
      </c>
      <c r="G25" s="1033">
        <v>14991</v>
      </c>
      <c r="H25" s="842">
        <v>32384</v>
      </c>
      <c r="I25" s="842">
        <v>36152</v>
      </c>
      <c r="J25" s="842">
        <v>26889</v>
      </c>
      <c r="K25" s="842">
        <v>26014</v>
      </c>
      <c r="L25" s="761">
        <v>29448</v>
      </c>
    </row>
    <row r="26" spans="1:12">
      <c r="A26" s="351" t="s">
        <v>265</v>
      </c>
      <c r="B26" s="1025">
        <v>10238</v>
      </c>
      <c r="C26" s="1025">
        <v>13531</v>
      </c>
      <c r="D26" s="1025">
        <v>22464</v>
      </c>
      <c r="E26" s="1025">
        <v>10142</v>
      </c>
      <c r="F26" s="1025">
        <v>9959</v>
      </c>
      <c r="G26" s="1025">
        <v>22581</v>
      </c>
      <c r="H26" s="1025">
        <v>48276</v>
      </c>
      <c r="I26" s="1025">
        <v>52678</v>
      </c>
      <c r="J26" s="1025">
        <v>41472</v>
      </c>
      <c r="K26" s="1025">
        <v>46898</v>
      </c>
      <c r="L26" s="760">
        <v>56441</v>
      </c>
    </row>
    <row r="27" spans="1:12">
      <c r="A27" s="591" t="s">
        <v>255</v>
      </c>
      <c r="B27" s="1028"/>
      <c r="C27" s="1028"/>
      <c r="D27" s="1028"/>
      <c r="E27" s="1028"/>
      <c r="F27" s="1028"/>
      <c r="G27" s="1028"/>
      <c r="H27" s="1028"/>
      <c r="I27" s="1028"/>
      <c r="J27" s="1028"/>
      <c r="K27" s="1028"/>
      <c r="L27" s="759"/>
    </row>
    <row r="28" spans="1:12">
      <c r="A28" s="341" t="s">
        <v>926</v>
      </c>
      <c r="B28" s="1028"/>
      <c r="C28" s="1028"/>
      <c r="D28" s="1028"/>
      <c r="E28" s="1028"/>
      <c r="F28" s="1028"/>
      <c r="G28" s="1028"/>
      <c r="H28" s="1028"/>
      <c r="I28" s="1028"/>
      <c r="J28" s="1028"/>
      <c r="K28" s="1028"/>
      <c r="L28" s="759"/>
    </row>
    <row r="29" spans="1:12">
      <c r="A29" s="352" t="s">
        <v>266</v>
      </c>
      <c r="B29" s="842">
        <v>2867</v>
      </c>
      <c r="C29" s="1033">
        <v>3629</v>
      </c>
      <c r="D29" s="1033">
        <v>5638</v>
      </c>
      <c r="E29" s="1033">
        <v>2585</v>
      </c>
      <c r="F29" s="1033">
        <v>2533</v>
      </c>
      <c r="G29" s="1033">
        <v>5978</v>
      </c>
      <c r="H29" s="842">
        <v>12338</v>
      </c>
      <c r="I29" s="842">
        <v>11736</v>
      </c>
      <c r="J29" s="842">
        <v>9738</v>
      </c>
      <c r="K29" s="842">
        <v>10643</v>
      </c>
      <c r="L29" s="761">
        <v>11513</v>
      </c>
    </row>
    <row r="30" spans="1:12">
      <c r="A30" s="352" t="s">
        <v>267</v>
      </c>
      <c r="B30" s="842">
        <v>2104</v>
      </c>
      <c r="C30" s="1033">
        <v>2759</v>
      </c>
      <c r="D30" s="1033">
        <v>4672</v>
      </c>
      <c r="E30" s="1033">
        <v>2077</v>
      </c>
      <c r="F30" s="1033">
        <v>2022</v>
      </c>
      <c r="G30" s="1033">
        <v>4652</v>
      </c>
      <c r="H30" s="842">
        <v>9837</v>
      </c>
      <c r="I30" s="842">
        <v>10139</v>
      </c>
      <c r="J30" s="842">
        <v>8232</v>
      </c>
      <c r="K30" s="842">
        <v>8971</v>
      </c>
      <c r="L30" s="761">
        <v>10650</v>
      </c>
    </row>
    <row r="31" spans="1:12">
      <c r="A31" s="352" t="s">
        <v>268</v>
      </c>
      <c r="B31" s="842">
        <v>2802</v>
      </c>
      <c r="C31" s="1033">
        <v>3915</v>
      </c>
      <c r="D31" s="1033">
        <v>7031</v>
      </c>
      <c r="E31" s="1033">
        <v>3195</v>
      </c>
      <c r="F31" s="1033">
        <v>3192</v>
      </c>
      <c r="G31" s="1033">
        <v>7000</v>
      </c>
      <c r="H31" s="842">
        <v>14290</v>
      </c>
      <c r="I31" s="842">
        <v>16026</v>
      </c>
      <c r="J31" s="842">
        <v>12510</v>
      </c>
      <c r="K31" s="842">
        <v>13900</v>
      </c>
      <c r="L31" s="761">
        <v>14825</v>
      </c>
    </row>
    <row r="32" spans="1:12">
      <c r="A32" s="352" t="s">
        <v>269</v>
      </c>
      <c r="B32" s="842">
        <v>2465</v>
      </c>
      <c r="C32" s="1033">
        <v>3228</v>
      </c>
      <c r="D32" s="1033">
        <v>5123</v>
      </c>
      <c r="E32" s="1033">
        <v>2285</v>
      </c>
      <c r="F32" s="1033">
        <v>2212</v>
      </c>
      <c r="G32" s="1033">
        <v>4951</v>
      </c>
      <c r="H32" s="842">
        <v>11811</v>
      </c>
      <c r="I32" s="842">
        <v>14777</v>
      </c>
      <c r="J32" s="842">
        <v>10992</v>
      </c>
      <c r="K32" s="842">
        <v>13384</v>
      </c>
      <c r="L32" s="761">
        <v>19453</v>
      </c>
    </row>
    <row r="33" spans="1:12">
      <c r="A33" s="351" t="s">
        <v>270</v>
      </c>
      <c r="B33" s="1025">
        <v>13343</v>
      </c>
      <c r="C33" s="1025">
        <v>17657</v>
      </c>
      <c r="D33" s="1025">
        <v>31525</v>
      </c>
      <c r="E33" s="1025">
        <v>14187</v>
      </c>
      <c r="F33" s="1025">
        <v>13679</v>
      </c>
      <c r="G33" s="1025">
        <v>30290</v>
      </c>
      <c r="H33" s="1025">
        <v>63668</v>
      </c>
      <c r="I33" s="1025">
        <v>68809</v>
      </c>
      <c r="J33" s="1025">
        <v>54256</v>
      </c>
      <c r="K33" s="1025">
        <v>57740</v>
      </c>
      <c r="L33" s="760">
        <v>66706</v>
      </c>
    </row>
    <row r="34" spans="1:12">
      <c r="A34" s="591" t="s">
        <v>255</v>
      </c>
      <c r="B34" s="1028"/>
      <c r="C34" s="1028"/>
      <c r="D34" s="1028"/>
      <c r="E34" s="1028"/>
      <c r="F34" s="1028"/>
      <c r="G34" s="1028"/>
      <c r="H34" s="1028"/>
      <c r="I34" s="1028"/>
      <c r="J34" s="1028"/>
      <c r="K34" s="1028"/>
      <c r="L34" s="759"/>
    </row>
    <row r="35" spans="1:12">
      <c r="A35" s="341" t="s">
        <v>926</v>
      </c>
      <c r="B35" s="1028"/>
      <c r="C35" s="1028"/>
      <c r="D35" s="1028"/>
      <c r="E35" s="1028"/>
      <c r="F35" s="1028"/>
      <c r="G35" s="1028"/>
      <c r="H35" s="1028"/>
      <c r="I35" s="1028"/>
      <c r="J35" s="1028"/>
      <c r="K35" s="1028"/>
      <c r="L35" s="759"/>
    </row>
    <row r="36" spans="1:12">
      <c r="A36" s="352" t="s">
        <v>271</v>
      </c>
      <c r="B36" s="842">
        <v>2565</v>
      </c>
      <c r="C36" s="1033">
        <v>3366</v>
      </c>
      <c r="D36" s="1033">
        <v>6098</v>
      </c>
      <c r="E36" s="1033">
        <v>2909</v>
      </c>
      <c r="F36" s="1033">
        <v>2762</v>
      </c>
      <c r="G36" s="1033">
        <v>5939</v>
      </c>
      <c r="H36" s="842">
        <v>12057</v>
      </c>
      <c r="I36" s="842">
        <v>13837</v>
      </c>
      <c r="J36" s="842">
        <v>10378</v>
      </c>
      <c r="K36" s="842">
        <v>10954</v>
      </c>
      <c r="L36" s="761">
        <v>12309</v>
      </c>
    </row>
    <row r="37" spans="1:12">
      <c r="A37" s="352" t="s">
        <v>272</v>
      </c>
      <c r="B37" s="842">
        <v>1800</v>
      </c>
      <c r="C37" s="1033">
        <v>2362</v>
      </c>
      <c r="D37" s="1033">
        <v>4301</v>
      </c>
      <c r="E37" s="1033">
        <v>1915</v>
      </c>
      <c r="F37" s="1033">
        <v>1847</v>
      </c>
      <c r="G37" s="1033">
        <v>4271</v>
      </c>
      <c r="H37" s="842">
        <v>8915</v>
      </c>
      <c r="I37" s="842">
        <v>10206</v>
      </c>
      <c r="J37" s="842">
        <v>7993</v>
      </c>
      <c r="K37" s="842">
        <v>9096</v>
      </c>
      <c r="L37" s="761">
        <v>10764</v>
      </c>
    </row>
    <row r="38" spans="1:12">
      <c r="A38" s="352" t="s">
        <v>273</v>
      </c>
      <c r="B38" s="842">
        <v>4258</v>
      </c>
      <c r="C38" s="1033">
        <v>5432</v>
      </c>
      <c r="D38" s="1033">
        <v>9789</v>
      </c>
      <c r="E38" s="1033">
        <v>4292</v>
      </c>
      <c r="F38" s="1033">
        <v>4047</v>
      </c>
      <c r="G38" s="1033">
        <v>9190</v>
      </c>
      <c r="H38" s="842">
        <v>19698</v>
      </c>
      <c r="I38" s="842">
        <v>19728</v>
      </c>
      <c r="J38" s="842">
        <v>15998</v>
      </c>
      <c r="K38" s="842">
        <v>16765</v>
      </c>
      <c r="L38" s="761">
        <v>18989</v>
      </c>
    </row>
    <row r="39" spans="1:12">
      <c r="A39" s="352" t="s">
        <v>274</v>
      </c>
      <c r="B39" s="842">
        <v>1128</v>
      </c>
      <c r="C39" s="1033">
        <v>1677</v>
      </c>
      <c r="D39" s="1033">
        <v>2879</v>
      </c>
      <c r="E39" s="1033">
        <v>1346</v>
      </c>
      <c r="F39" s="1033">
        <v>1294</v>
      </c>
      <c r="G39" s="1033">
        <v>3042</v>
      </c>
      <c r="H39" s="842">
        <v>6156</v>
      </c>
      <c r="I39" s="842">
        <v>6512</v>
      </c>
      <c r="J39" s="842">
        <v>5164</v>
      </c>
      <c r="K39" s="842">
        <v>5885</v>
      </c>
      <c r="L39" s="761">
        <v>6219</v>
      </c>
    </row>
    <row r="40" spans="1:12">
      <c r="A40" s="352" t="s">
        <v>275</v>
      </c>
      <c r="B40" s="842">
        <v>3592</v>
      </c>
      <c r="C40" s="1033">
        <v>4820</v>
      </c>
      <c r="D40" s="1033">
        <v>8458</v>
      </c>
      <c r="E40" s="1033">
        <v>3725</v>
      </c>
      <c r="F40" s="1033">
        <v>3729</v>
      </c>
      <c r="G40" s="1033">
        <v>7848</v>
      </c>
      <c r="H40" s="842">
        <v>16842</v>
      </c>
      <c r="I40" s="842">
        <v>18526</v>
      </c>
      <c r="J40" s="842">
        <v>14723</v>
      </c>
      <c r="K40" s="842">
        <v>15040</v>
      </c>
      <c r="L40" s="761">
        <v>18425</v>
      </c>
    </row>
    <row r="41" spans="1:12">
      <c r="A41" s="351" t="s">
        <v>276</v>
      </c>
      <c r="B41" s="1025">
        <v>24355</v>
      </c>
      <c r="C41" s="1025">
        <v>30095</v>
      </c>
      <c r="D41" s="1025">
        <v>43657</v>
      </c>
      <c r="E41" s="1025">
        <v>18957</v>
      </c>
      <c r="F41" s="1025">
        <v>17596</v>
      </c>
      <c r="G41" s="1025">
        <v>37885</v>
      </c>
      <c r="H41" s="1025">
        <v>105195</v>
      </c>
      <c r="I41" s="1025">
        <v>129165</v>
      </c>
      <c r="J41" s="1025">
        <v>91747</v>
      </c>
      <c r="K41" s="1025">
        <v>93606</v>
      </c>
      <c r="L41" s="760">
        <v>160716</v>
      </c>
    </row>
    <row r="42" spans="1:12">
      <c r="A42" s="591" t="s">
        <v>255</v>
      </c>
      <c r="B42" s="1028"/>
      <c r="C42" s="1028"/>
      <c r="D42" s="1028"/>
      <c r="E42" s="1028"/>
      <c r="F42" s="1028"/>
      <c r="G42" s="1028"/>
      <c r="H42" s="1028"/>
      <c r="I42" s="1028"/>
      <c r="J42" s="1028"/>
      <c r="K42" s="1028"/>
      <c r="L42" s="759"/>
    </row>
    <row r="43" spans="1:12">
      <c r="A43" s="341" t="s">
        <v>926</v>
      </c>
      <c r="B43" s="1028"/>
      <c r="C43" s="1028"/>
      <c r="D43" s="1028"/>
      <c r="E43" s="1028"/>
      <c r="F43" s="1028"/>
      <c r="G43" s="1028"/>
      <c r="H43" s="1028"/>
      <c r="I43" s="1028"/>
      <c r="J43" s="1028"/>
      <c r="K43" s="1028"/>
      <c r="L43" s="759"/>
    </row>
    <row r="44" spans="1:12">
      <c r="A44" s="352" t="s">
        <v>277</v>
      </c>
      <c r="B44" s="842">
        <v>16816</v>
      </c>
      <c r="C44" s="1033">
        <v>19884</v>
      </c>
      <c r="D44" s="1033">
        <v>27952</v>
      </c>
      <c r="E44" s="1033">
        <v>11888</v>
      </c>
      <c r="F44" s="1033">
        <v>10843</v>
      </c>
      <c r="G44" s="1033">
        <v>23462</v>
      </c>
      <c r="H44" s="842">
        <v>68497</v>
      </c>
      <c r="I44" s="842">
        <v>81836</v>
      </c>
      <c r="J44" s="842">
        <v>56446</v>
      </c>
      <c r="K44" s="842">
        <v>56889</v>
      </c>
      <c r="L44" s="761">
        <v>96394</v>
      </c>
    </row>
    <row r="45" spans="1:12">
      <c r="A45" s="352" t="s">
        <v>278</v>
      </c>
      <c r="B45" s="842">
        <v>6797</v>
      </c>
      <c r="C45" s="1033">
        <v>9085</v>
      </c>
      <c r="D45" s="1033">
        <v>14139</v>
      </c>
      <c r="E45" s="1033">
        <v>6373</v>
      </c>
      <c r="F45" s="1033">
        <v>6105</v>
      </c>
      <c r="G45" s="1033">
        <v>12881</v>
      </c>
      <c r="H45" s="842">
        <v>32215</v>
      </c>
      <c r="I45" s="842">
        <v>41645</v>
      </c>
      <c r="J45" s="842">
        <v>30906</v>
      </c>
      <c r="K45" s="842">
        <v>31767</v>
      </c>
      <c r="L45" s="761">
        <v>54435</v>
      </c>
    </row>
    <row r="46" spans="1:12">
      <c r="A46" s="352" t="s">
        <v>279</v>
      </c>
      <c r="B46" s="842">
        <v>742</v>
      </c>
      <c r="C46" s="1033">
        <v>1126</v>
      </c>
      <c r="D46" s="1033">
        <v>1566</v>
      </c>
      <c r="E46" s="1033">
        <v>696</v>
      </c>
      <c r="F46" s="1033">
        <v>648</v>
      </c>
      <c r="G46" s="1033">
        <v>1542</v>
      </c>
      <c r="H46" s="842">
        <v>4483</v>
      </c>
      <c r="I46" s="842">
        <v>5684</v>
      </c>
      <c r="J46" s="842">
        <v>4395</v>
      </c>
      <c r="K46" s="842">
        <v>4950</v>
      </c>
      <c r="L46" s="761">
        <v>9887</v>
      </c>
    </row>
    <row r="47" spans="1:12">
      <c r="A47" s="1705" t="s">
        <v>288</v>
      </c>
      <c r="B47" s="1705"/>
      <c r="C47" s="1705"/>
      <c r="D47" s="1705"/>
      <c r="E47" s="1705"/>
      <c r="F47" s="1705"/>
      <c r="G47" s="1705"/>
      <c r="H47" s="355"/>
      <c r="I47" s="355"/>
      <c r="J47" s="355"/>
      <c r="K47" s="355"/>
      <c r="L47" s="355"/>
    </row>
    <row r="48" spans="1:12">
      <c r="A48" s="1706" t="s">
        <v>289</v>
      </c>
      <c r="B48" s="1706"/>
      <c r="C48" s="1706"/>
      <c r="D48" s="1706"/>
      <c r="E48" s="1706"/>
      <c r="F48" s="1706"/>
      <c r="G48" s="1706"/>
      <c r="H48" s="355"/>
      <c r="I48" s="355"/>
      <c r="J48" s="355"/>
      <c r="K48" s="355"/>
      <c r="L48" s="355"/>
    </row>
  </sheetData>
  <mergeCells count="19">
    <mergeCell ref="A1:C1"/>
    <mergeCell ref="A2:G2"/>
    <mergeCell ref="A3:G3"/>
    <mergeCell ref="A4:G4"/>
    <mergeCell ref="A5:A9"/>
    <mergeCell ref="B5:L5"/>
    <mergeCell ref="B6:B9"/>
    <mergeCell ref="C6:C9"/>
    <mergeCell ref="D6:D9"/>
    <mergeCell ref="E6:E9"/>
    <mergeCell ref="L6:L9"/>
    <mergeCell ref="I6:I9"/>
    <mergeCell ref="J6:J9"/>
    <mergeCell ref="K6:K9"/>
    <mergeCell ref="A47:G47"/>
    <mergeCell ref="A48:G48"/>
    <mergeCell ref="F6:F9"/>
    <mergeCell ref="G6:G9"/>
    <mergeCell ref="H6:H9"/>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1"/>
  <sheetViews>
    <sheetView showGridLines="0" zoomScaleNormal="100" workbookViewId="0">
      <selection sqref="A1:B1"/>
    </sheetView>
  </sheetViews>
  <sheetFormatPr defaultRowHeight="15"/>
  <cols>
    <col min="1" max="1" width="6.7109375" customWidth="1"/>
    <col min="2" max="2" width="16.7109375" customWidth="1"/>
    <col min="3" max="13" width="11" customWidth="1"/>
  </cols>
  <sheetData>
    <row r="1" spans="1:14" ht="15" customHeight="1">
      <c r="A1" s="1165" t="s">
        <v>23</v>
      </c>
      <c r="B1" s="1165"/>
      <c r="C1" s="42"/>
      <c r="D1" s="43"/>
      <c r="E1" s="43"/>
      <c r="F1" s="43"/>
      <c r="G1" s="43"/>
      <c r="H1" s="43"/>
      <c r="I1" s="43"/>
      <c r="J1" s="44"/>
      <c r="K1" s="45"/>
      <c r="L1" s="739" t="s">
        <v>0</v>
      </c>
      <c r="M1" s="739"/>
    </row>
    <row r="2" spans="1:14" ht="15" customHeight="1">
      <c r="A2" s="1248" t="s">
        <v>24</v>
      </c>
      <c r="B2" s="1248"/>
      <c r="C2" s="46"/>
      <c r="D2" s="43"/>
      <c r="E2" s="43"/>
      <c r="F2" s="43"/>
      <c r="G2" s="43"/>
      <c r="H2" s="43"/>
      <c r="I2" s="43"/>
      <c r="J2" s="44"/>
      <c r="K2" s="45"/>
      <c r="L2" s="738" t="s">
        <v>1</v>
      </c>
      <c r="M2" s="738"/>
      <c r="N2" s="640"/>
    </row>
    <row r="3" spans="1:14" ht="15" customHeight="1">
      <c r="A3" s="46"/>
      <c r="B3" s="46"/>
      <c r="C3" s="46"/>
      <c r="D3" s="43"/>
      <c r="E3" s="43"/>
      <c r="F3" s="43"/>
      <c r="G3" s="43"/>
      <c r="H3" s="43"/>
      <c r="I3" s="43"/>
      <c r="J3" s="44"/>
      <c r="K3" s="47"/>
      <c r="L3" s="47"/>
      <c r="M3" s="43"/>
    </row>
    <row r="4" spans="1:14" ht="15" customHeight="1">
      <c r="A4" s="1249" t="s">
        <v>1020</v>
      </c>
      <c r="B4" s="1249"/>
      <c r="C4" s="1249"/>
      <c r="D4" s="1249"/>
      <c r="E4" s="1249"/>
      <c r="F4" s="48"/>
      <c r="G4" s="49"/>
      <c r="H4" s="49"/>
      <c r="I4" s="44"/>
      <c r="J4" s="44"/>
      <c r="K4" s="44"/>
      <c r="L4" s="44"/>
      <c r="M4" s="44"/>
    </row>
    <row r="5" spans="1:14" ht="15" customHeight="1">
      <c r="A5" s="1247" t="s">
        <v>1217</v>
      </c>
      <c r="B5" s="1247"/>
      <c r="C5" s="1247"/>
      <c r="D5" s="1247"/>
      <c r="E5" s="1247"/>
      <c r="F5" s="37"/>
      <c r="G5" s="49"/>
      <c r="H5" s="49"/>
      <c r="I5" s="44"/>
      <c r="J5" s="44"/>
      <c r="K5" s="44"/>
      <c r="L5" s="44"/>
      <c r="M5" s="44"/>
    </row>
    <row r="6" spans="1:14" ht="15" customHeight="1">
      <c r="A6" s="1188" t="s">
        <v>480</v>
      </c>
      <c r="B6" s="1189"/>
      <c r="C6" s="1194" t="s">
        <v>481</v>
      </c>
      <c r="D6" s="1194" t="s">
        <v>482</v>
      </c>
      <c r="E6" s="1194" t="s">
        <v>483</v>
      </c>
      <c r="F6" s="1204" t="s">
        <v>484</v>
      </c>
      <c r="G6" s="50"/>
      <c r="H6" s="1194" t="s">
        <v>486</v>
      </c>
      <c r="I6" s="1194" t="s">
        <v>487</v>
      </c>
      <c r="J6" s="1194" t="s">
        <v>488</v>
      </c>
      <c r="K6" s="1204" t="s">
        <v>484</v>
      </c>
      <c r="L6" s="50"/>
      <c r="M6" s="1204" t="s">
        <v>490</v>
      </c>
    </row>
    <row r="7" spans="1:14" ht="15" customHeight="1">
      <c r="A7" s="1190"/>
      <c r="B7" s="1191"/>
      <c r="C7" s="1195"/>
      <c r="D7" s="1195"/>
      <c r="E7" s="1195"/>
      <c r="F7" s="1195"/>
      <c r="G7" s="1207" t="s">
        <v>485</v>
      </c>
      <c r="H7" s="1195"/>
      <c r="I7" s="1195"/>
      <c r="J7" s="1195"/>
      <c r="K7" s="1195"/>
      <c r="L7" s="1207" t="s">
        <v>489</v>
      </c>
      <c r="M7" s="1205"/>
    </row>
    <row r="8" spans="1:14" ht="15" customHeight="1">
      <c r="A8" s="1190"/>
      <c r="B8" s="1191"/>
      <c r="C8" s="1195"/>
      <c r="D8" s="1195"/>
      <c r="E8" s="1195"/>
      <c r="F8" s="1195"/>
      <c r="G8" s="1195"/>
      <c r="H8" s="1195"/>
      <c r="I8" s="1195"/>
      <c r="J8" s="1195"/>
      <c r="K8" s="1195"/>
      <c r="L8" s="1195"/>
      <c r="M8" s="1205"/>
    </row>
    <row r="9" spans="1:14" ht="15" customHeight="1">
      <c r="A9" s="1190"/>
      <c r="B9" s="1191"/>
      <c r="C9" s="1195"/>
      <c r="D9" s="1195"/>
      <c r="E9" s="1195"/>
      <c r="F9" s="1195"/>
      <c r="G9" s="1195"/>
      <c r="H9" s="1195"/>
      <c r="I9" s="1195"/>
      <c r="J9" s="1195"/>
      <c r="K9" s="1196"/>
      <c r="L9" s="1196"/>
      <c r="M9" s="1205"/>
    </row>
    <row r="10" spans="1:14" ht="15" customHeight="1">
      <c r="A10" s="1190"/>
      <c r="B10" s="1191"/>
      <c r="C10" s="1245" t="s">
        <v>491</v>
      </c>
      <c r="D10" s="1246"/>
      <c r="E10" s="1246"/>
      <c r="F10" s="1246"/>
      <c r="G10" s="1246"/>
      <c r="H10" s="1246"/>
      <c r="I10" s="1245" t="s">
        <v>492</v>
      </c>
      <c r="J10" s="1245"/>
      <c r="K10" s="1245"/>
      <c r="L10" s="1245"/>
      <c r="M10" s="1250"/>
    </row>
    <row r="11" spans="1:14" ht="15" customHeight="1">
      <c r="A11" s="541">
        <v>2017</v>
      </c>
      <c r="B11" s="542" t="s">
        <v>4</v>
      </c>
      <c r="C11" s="1019">
        <v>2324251</v>
      </c>
      <c r="D11" s="1019">
        <v>12594</v>
      </c>
      <c r="E11" s="1019">
        <v>27481</v>
      </c>
      <c r="F11" s="1019">
        <v>21650</v>
      </c>
      <c r="G11" s="1019">
        <v>104</v>
      </c>
      <c r="H11" s="1019">
        <v>5831</v>
      </c>
      <c r="I11" s="1020">
        <v>5.43</v>
      </c>
      <c r="J11" s="1020">
        <v>11.85</v>
      </c>
      <c r="K11" s="1020">
        <v>9.33</v>
      </c>
      <c r="L11" s="1020">
        <v>3.78</v>
      </c>
      <c r="M11" s="1021">
        <v>2.5099999999999998</v>
      </c>
    </row>
    <row r="12" spans="1:14" ht="15" customHeight="1">
      <c r="A12" s="511">
        <v>2018</v>
      </c>
      <c r="B12" s="274" t="s">
        <v>4</v>
      </c>
      <c r="C12" s="1022">
        <v>2333523</v>
      </c>
      <c r="D12" s="1022">
        <v>12473</v>
      </c>
      <c r="E12" s="1022">
        <v>26498</v>
      </c>
      <c r="F12" s="1022">
        <v>22395</v>
      </c>
      <c r="G12" s="1022">
        <v>107</v>
      </c>
      <c r="H12" s="1022">
        <v>4103</v>
      </c>
      <c r="I12" s="1023">
        <v>5.36</v>
      </c>
      <c r="J12" s="1023">
        <v>11.38</v>
      </c>
      <c r="K12" s="1023">
        <v>9.6199999999999992</v>
      </c>
      <c r="L12" s="1023">
        <v>4.04</v>
      </c>
      <c r="M12" s="510">
        <v>1.76</v>
      </c>
    </row>
    <row r="13" spans="1:14" ht="15" customHeight="1">
      <c r="A13" s="511">
        <v>2019</v>
      </c>
      <c r="B13" s="274" t="s">
        <v>4</v>
      </c>
      <c r="C13" s="1022">
        <v>2343928</v>
      </c>
      <c r="D13" s="1022">
        <v>11932</v>
      </c>
      <c r="E13" s="1022">
        <v>26041</v>
      </c>
      <c r="F13" s="1022">
        <v>22450</v>
      </c>
      <c r="G13" s="1022">
        <v>94</v>
      </c>
      <c r="H13" s="1022">
        <v>3591</v>
      </c>
      <c r="I13" s="1023">
        <v>5.0999999999999996</v>
      </c>
      <c r="J13" s="1023">
        <v>11.14</v>
      </c>
      <c r="K13" s="1023">
        <v>9.6</v>
      </c>
      <c r="L13" s="1023">
        <v>3.61</v>
      </c>
      <c r="M13" s="510">
        <v>1.54</v>
      </c>
    </row>
    <row r="14" spans="1:14" ht="15" customHeight="1">
      <c r="A14" s="509"/>
      <c r="B14" s="501" t="s">
        <v>25</v>
      </c>
      <c r="C14" s="53">
        <v>100.4</v>
      </c>
      <c r="D14" s="53">
        <v>95.7</v>
      </c>
      <c r="E14" s="53">
        <v>98.3</v>
      </c>
      <c r="F14" s="53">
        <v>100.2</v>
      </c>
      <c r="G14" s="53">
        <v>87.9</v>
      </c>
      <c r="H14" s="58" t="s">
        <v>6</v>
      </c>
      <c r="I14" s="53">
        <v>95.1</v>
      </c>
      <c r="J14" s="53">
        <v>97.9</v>
      </c>
      <c r="K14" s="53">
        <v>99.8</v>
      </c>
      <c r="L14" s="53">
        <v>89.4</v>
      </c>
      <c r="M14" s="508" t="s">
        <v>6</v>
      </c>
    </row>
    <row r="15" spans="1:14" ht="15" customHeight="1">
      <c r="A15" s="51"/>
      <c r="B15" s="52"/>
      <c r="C15" s="54"/>
      <c r="D15" s="53"/>
      <c r="E15" s="53"/>
      <c r="F15" s="53"/>
      <c r="G15" s="53"/>
      <c r="H15" s="53"/>
      <c r="I15" s="53"/>
      <c r="J15" s="53"/>
      <c r="K15" s="53"/>
      <c r="L15" s="53"/>
      <c r="M15" s="512"/>
    </row>
    <row r="16" spans="1:14" ht="15" customHeight="1">
      <c r="A16" s="27">
        <v>2017</v>
      </c>
      <c r="B16" s="28" t="s">
        <v>26</v>
      </c>
      <c r="C16" s="55">
        <v>2319735</v>
      </c>
      <c r="D16" s="56">
        <v>4448</v>
      </c>
      <c r="E16" s="56">
        <v>13708</v>
      </c>
      <c r="F16" s="56">
        <v>11204</v>
      </c>
      <c r="G16" s="56">
        <v>52</v>
      </c>
      <c r="H16" s="56">
        <v>2504</v>
      </c>
      <c r="I16" s="57">
        <v>3.84</v>
      </c>
      <c r="J16" s="57">
        <v>11.83</v>
      </c>
      <c r="K16" s="57">
        <v>9.67</v>
      </c>
      <c r="L16" s="57">
        <v>3.79</v>
      </c>
      <c r="M16" s="1024">
        <v>2.16</v>
      </c>
    </row>
    <row r="17" spans="1:13" ht="15" customHeight="1">
      <c r="A17" s="27">
        <v>2018</v>
      </c>
      <c r="B17" s="28" t="s">
        <v>26</v>
      </c>
      <c r="C17" s="55">
        <v>2328214</v>
      </c>
      <c r="D17" s="56">
        <v>4460</v>
      </c>
      <c r="E17" s="56">
        <v>13342</v>
      </c>
      <c r="F17" s="56">
        <v>11582</v>
      </c>
      <c r="G17" s="56">
        <v>52</v>
      </c>
      <c r="H17" s="56">
        <v>1760</v>
      </c>
      <c r="I17" s="57">
        <v>3.84</v>
      </c>
      <c r="J17" s="57">
        <v>11.47</v>
      </c>
      <c r="K17" s="57">
        <v>9.9600000000000009</v>
      </c>
      <c r="L17" s="57">
        <v>3.9</v>
      </c>
      <c r="M17" s="1024">
        <v>1.51</v>
      </c>
    </row>
    <row r="18" spans="1:13" ht="15" customHeight="1">
      <c r="A18" s="27">
        <v>2019</v>
      </c>
      <c r="B18" s="28" t="s">
        <v>26</v>
      </c>
      <c r="C18" s="55">
        <v>2337769</v>
      </c>
      <c r="D18" s="56">
        <v>4274</v>
      </c>
      <c r="E18" s="56">
        <v>12487</v>
      </c>
      <c r="F18" s="56">
        <v>11419</v>
      </c>
      <c r="G18" s="56">
        <v>38</v>
      </c>
      <c r="H18" s="56">
        <v>1068</v>
      </c>
      <c r="I18" s="57">
        <v>3.66</v>
      </c>
      <c r="J18" s="57">
        <v>10.69</v>
      </c>
      <c r="K18" s="57">
        <v>9.7799999999999994</v>
      </c>
      <c r="L18" s="57">
        <v>3.04</v>
      </c>
      <c r="M18" s="1024">
        <v>0.91</v>
      </c>
    </row>
    <row r="19" spans="1:13" ht="15" customHeight="1">
      <c r="A19" s="51"/>
      <c r="B19" s="52" t="s">
        <v>25</v>
      </c>
      <c r="C19" s="58">
        <v>100.4</v>
      </c>
      <c r="D19" s="58">
        <v>95.8</v>
      </c>
      <c r="E19" s="58">
        <v>93.6</v>
      </c>
      <c r="F19" s="58">
        <v>98.6</v>
      </c>
      <c r="G19" s="58">
        <v>73.099999999999994</v>
      </c>
      <c r="H19" s="58" t="s">
        <v>6</v>
      </c>
      <c r="I19" s="58">
        <v>95.3</v>
      </c>
      <c r="J19" s="58">
        <v>93.2</v>
      </c>
      <c r="K19" s="58">
        <v>98.2</v>
      </c>
      <c r="L19" s="58">
        <v>77.900000000000006</v>
      </c>
      <c r="M19" s="508" t="s">
        <v>6</v>
      </c>
    </row>
    <row r="20" spans="1:13" ht="27" customHeight="1">
      <c r="A20" s="1243" t="s">
        <v>27</v>
      </c>
      <c r="B20" s="1243"/>
      <c r="C20" s="1243"/>
      <c r="D20" s="1243"/>
      <c r="E20" s="1243"/>
      <c r="F20" s="1243"/>
      <c r="G20" s="1243"/>
      <c r="H20" s="1243"/>
      <c r="I20" s="1243"/>
      <c r="J20" s="1243"/>
      <c r="K20" s="1243"/>
      <c r="L20" s="1243"/>
      <c r="M20" s="1243"/>
    </row>
    <row r="21" spans="1:13" ht="15" customHeight="1">
      <c r="A21" s="1226" t="s">
        <v>414</v>
      </c>
      <c r="B21" s="1244"/>
      <c r="C21" s="1244"/>
      <c r="D21" s="1244"/>
      <c r="E21" s="1244"/>
      <c r="F21" s="1244"/>
      <c r="G21" s="1244"/>
      <c r="H21" s="1244"/>
      <c r="I21" s="1244"/>
      <c r="J21" s="1244"/>
      <c r="K21" s="1244"/>
      <c r="L21" s="1244"/>
      <c r="M21" s="1244"/>
    </row>
  </sheetData>
  <mergeCells count="20">
    <mergeCell ref="A5:E5"/>
    <mergeCell ref="A1:B1"/>
    <mergeCell ref="A2:B2"/>
    <mergeCell ref="A4:E4"/>
    <mergeCell ref="I10:M10"/>
    <mergeCell ref="A20:M20"/>
    <mergeCell ref="A21:M21"/>
    <mergeCell ref="I6:I9"/>
    <mergeCell ref="J6:J9"/>
    <mergeCell ref="K6:K9"/>
    <mergeCell ref="M6:M9"/>
    <mergeCell ref="G7:G9"/>
    <mergeCell ref="L7:L9"/>
    <mergeCell ref="A6:B10"/>
    <mergeCell ref="C6:C9"/>
    <mergeCell ref="D6:D9"/>
    <mergeCell ref="E6:E9"/>
    <mergeCell ref="F6:F9"/>
    <mergeCell ref="H6:H9"/>
    <mergeCell ref="C10:H10"/>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9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0"/>
  <sheetViews>
    <sheetView showGridLines="0" zoomScaleNormal="100" workbookViewId="0">
      <selection sqref="A1:D1"/>
    </sheetView>
  </sheetViews>
  <sheetFormatPr defaultRowHeight="15"/>
  <cols>
    <col min="1" max="1" width="25.42578125" style="355" customWidth="1"/>
    <col min="2" max="2" width="16.28515625" style="355" customWidth="1"/>
    <col min="3" max="3" width="16.85546875" style="355" customWidth="1"/>
    <col min="4" max="4" width="13" style="355" customWidth="1"/>
    <col min="5" max="8" width="16.85546875" style="355" customWidth="1"/>
  </cols>
  <sheetData>
    <row r="1" spans="1:9">
      <c r="A1" s="1710" t="s">
        <v>1302</v>
      </c>
      <c r="B1" s="1710"/>
      <c r="C1" s="1710"/>
      <c r="D1" s="1710"/>
      <c r="E1" s="44"/>
      <c r="G1" s="739" t="s">
        <v>0</v>
      </c>
      <c r="H1" s="738"/>
    </row>
    <row r="2" spans="1:9">
      <c r="A2" s="1714" t="s">
        <v>1354</v>
      </c>
      <c r="B2" s="1714"/>
      <c r="C2" s="1714"/>
      <c r="D2" s="1714"/>
      <c r="E2" s="356"/>
      <c r="G2" s="738" t="s">
        <v>1</v>
      </c>
      <c r="H2" s="738"/>
      <c r="I2" s="640"/>
    </row>
    <row r="3" spans="1:9">
      <c r="A3" s="1449" t="s">
        <v>1201</v>
      </c>
      <c r="B3" s="1449"/>
      <c r="C3" s="1449"/>
      <c r="D3" s="1449"/>
      <c r="E3" s="356"/>
      <c r="G3" s="357"/>
      <c r="H3" s="358"/>
    </row>
    <row r="4" spans="1:9">
      <c r="A4" s="1563" t="s">
        <v>1355</v>
      </c>
      <c r="B4" s="1563"/>
      <c r="C4" s="1563"/>
      <c r="D4" s="1563"/>
      <c r="E4" s="44"/>
      <c r="F4" s="44"/>
      <c r="G4" s="44"/>
      <c r="H4" s="44"/>
    </row>
    <row r="5" spans="1:9">
      <c r="A5" s="1505" t="s">
        <v>928</v>
      </c>
      <c r="B5" s="1715" t="s">
        <v>927</v>
      </c>
      <c r="C5" s="1716"/>
      <c r="D5" s="1716"/>
      <c r="E5" s="1716"/>
      <c r="F5" s="1716"/>
      <c r="G5" s="1717"/>
      <c r="H5" s="1495" t="s">
        <v>1197</v>
      </c>
    </row>
    <row r="6" spans="1:9">
      <c r="A6" s="1460"/>
      <c r="B6" s="1495" t="s">
        <v>929</v>
      </c>
      <c r="C6" s="624"/>
      <c r="D6" s="1495" t="s">
        <v>931</v>
      </c>
      <c r="E6" s="619"/>
      <c r="F6" s="1495" t="s">
        <v>933</v>
      </c>
      <c r="G6" s="624"/>
      <c r="H6" s="1493"/>
    </row>
    <row r="7" spans="1:9">
      <c r="A7" s="1460"/>
      <c r="B7" s="1493"/>
      <c r="C7" s="1325" t="s">
        <v>930</v>
      </c>
      <c r="D7" s="1493"/>
      <c r="E7" s="1325" t="s">
        <v>932</v>
      </c>
      <c r="F7" s="1493"/>
      <c r="G7" s="1325" t="s">
        <v>934</v>
      </c>
      <c r="H7" s="1493"/>
    </row>
    <row r="8" spans="1:9">
      <c r="A8" s="1460"/>
      <c r="B8" s="1493"/>
      <c r="C8" s="1326"/>
      <c r="D8" s="1493"/>
      <c r="E8" s="1326"/>
      <c r="F8" s="1493"/>
      <c r="G8" s="1326"/>
      <c r="H8" s="1493"/>
    </row>
    <row r="9" spans="1:9">
      <c r="A9" s="1460"/>
      <c r="B9" s="1493"/>
      <c r="C9" s="1326"/>
      <c r="D9" s="1493"/>
      <c r="E9" s="1326"/>
      <c r="F9" s="1493"/>
      <c r="G9" s="1326"/>
      <c r="H9" s="1493"/>
    </row>
    <row r="10" spans="1:9">
      <c r="A10" s="1460"/>
      <c r="B10" s="1493"/>
      <c r="C10" s="1326"/>
      <c r="D10" s="1493"/>
      <c r="E10" s="1326"/>
      <c r="F10" s="1493"/>
      <c r="G10" s="1326"/>
      <c r="H10" s="1493"/>
    </row>
    <row r="11" spans="1:9">
      <c r="A11" s="1703"/>
      <c r="B11" s="1687"/>
      <c r="C11" s="1688"/>
      <c r="D11" s="1687"/>
      <c r="E11" s="1688"/>
      <c r="F11" s="1687"/>
      <c r="G11" s="1688"/>
      <c r="H11" s="1687"/>
    </row>
    <row r="12" spans="1:9">
      <c r="A12" s="351" t="s">
        <v>252</v>
      </c>
      <c r="B12" s="1031">
        <v>462084</v>
      </c>
      <c r="C12" s="1031">
        <v>224596</v>
      </c>
      <c r="D12" s="1031">
        <v>1401039</v>
      </c>
      <c r="E12" s="1031">
        <v>660156</v>
      </c>
      <c r="F12" s="1031">
        <v>480805</v>
      </c>
      <c r="G12" s="1031">
        <v>317951</v>
      </c>
      <c r="H12" s="512">
        <v>67.3</v>
      </c>
    </row>
    <row r="13" spans="1:9">
      <c r="A13" s="591" t="s">
        <v>253</v>
      </c>
      <c r="B13" s="1022"/>
      <c r="C13" s="1022"/>
      <c r="D13" s="1022"/>
      <c r="E13" s="1022"/>
      <c r="F13" s="1022"/>
      <c r="G13" s="1022"/>
      <c r="H13" s="762"/>
    </row>
    <row r="14" spans="1:9">
      <c r="A14" s="351" t="s">
        <v>254</v>
      </c>
      <c r="B14" s="1034">
        <v>47323</v>
      </c>
      <c r="C14" s="1034">
        <v>22900</v>
      </c>
      <c r="D14" s="1034">
        <v>136574</v>
      </c>
      <c r="E14" s="1034">
        <v>63254</v>
      </c>
      <c r="F14" s="1034">
        <v>42521</v>
      </c>
      <c r="G14" s="1034">
        <v>28027</v>
      </c>
      <c r="H14" s="512">
        <v>65.8</v>
      </c>
    </row>
    <row r="15" spans="1:9">
      <c r="A15" s="591" t="s">
        <v>255</v>
      </c>
      <c r="B15" s="1034"/>
      <c r="C15" s="1034"/>
      <c r="D15" s="1034"/>
      <c r="E15" s="1034"/>
      <c r="F15" s="1034"/>
      <c r="G15" s="1034"/>
      <c r="H15" s="512"/>
    </row>
    <row r="16" spans="1:9">
      <c r="A16" s="341" t="s">
        <v>739</v>
      </c>
      <c r="B16" s="1022"/>
      <c r="C16" s="1022"/>
      <c r="D16" s="1022"/>
      <c r="E16" s="1022"/>
      <c r="F16" s="1022"/>
      <c r="G16" s="1022"/>
      <c r="H16" s="762"/>
    </row>
    <row r="17" spans="1:8">
      <c r="A17" s="352" t="s">
        <v>256</v>
      </c>
      <c r="B17" s="842">
        <v>20529</v>
      </c>
      <c r="C17" s="842">
        <v>9974</v>
      </c>
      <c r="D17" s="842">
        <v>58732</v>
      </c>
      <c r="E17" s="842">
        <v>27323</v>
      </c>
      <c r="F17" s="842">
        <v>18384</v>
      </c>
      <c r="G17" s="842">
        <v>12191</v>
      </c>
      <c r="H17" s="762">
        <v>66.3</v>
      </c>
    </row>
    <row r="18" spans="1:8">
      <c r="A18" s="352" t="s">
        <v>257</v>
      </c>
      <c r="B18" s="842">
        <v>10638</v>
      </c>
      <c r="C18" s="842">
        <v>5133</v>
      </c>
      <c r="D18" s="842">
        <v>34158</v>
      </c>
      <c r="E18" s="842">
        <v>15733</v>
      </c>
      <c r="F18" s="842">
        <v>11289</v>
      </c>
      <c r="G18" s="842">
        <v>7502</v>
      </c>
      <c r="H18" s="762">
        <v>64.2</v>
      </c>
    </row>
    <row r="19" spans="1:8">
      <c r="A19" s="352" t="s">
        <v>258</v>
      </c>
      <c r="B19" s="842">
        <v>16156</v>
      </c>
      <c r="C19" s="842">
        <v>7793</v>
      </c>
      <c r="D19" s="842">
        <v>43684</v>
      </c>
      <c r="E19" s="842">
        <v>20198</v>
      </c>
      <c r="F19" s="842">
        <v>12848</v>
      </c>
      <c r="G19" s="842">
        <v>8334</v>
      </c>
      <c r="H19" s="762">
        <v>66.400000000000006</v>
      </c>
    </row>
    <row r="20" spans="1:8">
      <c r="A20" s="351" t="s">
        <v>259</v>
      </c>
      <c r="B20" s="1034">
        <v>137614</v>
      </c>
      <c r="C20" s="1034">
        <v>67006</v>
      </c>
      <c r="D20" s="1034">
        <v>363672</v>
      </c>
      <c r="E20" s="1034">
        <v>171631</v>
      </c>
      <c r="F20" s="1034">
        <v>96710</v>
      </c>
      <c r="G20" s="1034">
        <v>63189</v>
      </c>
      <c r="H20" s="512">
        <v>64.400000000000006</v>
      </c>
    </row>
    <row r="21" spans="1:8">
      <c r="A21" s="591" t="s">
        <v>255</v>
      </c>
      <c r="B21" s="1022"/>
      <c r="C21" s="1022"/>
      <c r="D21" s="1022"/>
      <c r="E21" s="1022"/>
      <c r="F21" s="1022"/>
      <c r="G21" s="1022"/>
      <c r="H21" s="762"/>
    </row>
    <row r="22" spans="1:8">
      <c r="A22" s="341" t="s">
        <v>739</v>
      </c>
      <c r="B22" s="1022"/>
      <c r="C22" s="1022"/>
      <c r="D22" s="1022"/>
      <c r="E22" s="1022"/>
      <c r="F22" s="1022"/>
      <c r="G22" s="1022"/>
      <c r="H22" s="762"/>
    </row>
    <row r="23" spans="1:8">
      <c r="A23" s="352" t="s">
        <v>260</v>
      </c>
      <c r="B23" s="842">
        <v>26680</v>
      </c>
      <c r="C23" s="842">
        <v>13065</v>
      </c>
      <c r="D23" s="842">
        <v>73197</v>
      </c>
      <c r="E23" s="842">
        <v>35018</v>
      </c>
      <c r="F23" s="842">
        <v>18612</v>
      </c>
      <c r="G23" s="842">
        <v>12221</v>
      </c>
      <c r="H23" s="762">
        <v>61.9</v>
      </c>
    </row>
    <row r="24" spans="1:8">
      <c r="A24" s="352" t="s">
        <v>261</v>
      </c>
      <c r="B24" s="842">
        <v>36362</v>
      </c>
      <c r="C24" s="842">
        <v>17699</v>
      </c>
      <c r="D24" s="842">
        <v>83188</v>
      </c>
      <c r="E24" s="842">
        <v>39322</v>
      </c>
      <c r="F24" s="842">
        <v>19847</v>
      </c>
      <c r="G24" s="842">
        <v>12755</v>
      </c>
      <c r="H24" s="762">
        <v>67.599999999999994</v>
      </c>
    </row>
    <row r="25" spans="1:8">
      <c r="A25" s="352" t="s">
        <v>262</v>
      </c>
      <c r="B25" s="842">
        <v>6407</v>
      </c>
      <c r="C25" s="842">
        <v>3125</v>
      </c>
      <c r="D25" s="842">
        <v>22069</v>
      </c>
      <c r="E25" s="842">
        <v>9984</v>
      </c>
      <c r="F25" s="842">
        <v>7104</v>
      </c>
      <c r="G25" s="842">
        <v>4771</v>
      </c>
      <c r="H25" s="762">
        <v>61.2</v>
      </c>
    </row>
    <row r="26" spans="1:8">
      <c r="A26" s="352" t="s">
        <v>263</v>
      </c>
      <c r="B26" s="842">
        <v>18670</v>
      </c>
      <c r="C26" s="842">
        <v>9171</v>
      </c>
      <c r="D26" s="842">
        <v>53223</v>
      </c>
      <c r="E26" s="842">
        <v>24955</v>
      </c>
      <c r="F26" s="842">
        <v>14791</v>
      </c>
      <c r="G26" s="842">
        <v>9647</v>
      </c>
      <c r="H26" s="762">
        <v>62.9</v>
      </c>
    </row>
    <row r="27" spans="1:8">
      <c r="A27" s="352" t="s">
        <v>264</v>
      </c>
      <c r="B27" s="842">
        <v>49495</v>
      </c>
      <c r="C27" s="842">
        <v>23946</v>
      </c>
      <c r="D27" s="842">
        <v>131995</v>
      </c>
      <c r="E27" s="842">
        <v>62352</v>
      </c>
      <c r="F27" s="842">
        <v>36356</v>
      </c>
      <c r="G27" s="842">
        <v>23795</v>
      </c>
      <c r="H27" s="762">
        <v>65</v>
      </c>
    </row>
    <row r="28" spans="1:8">
      <c r="A28" s="351" t="s">
        <v>265</v>
      </c>
      <c r="B28" s="1034">
        <v>62880</v>
      </c>
      <c r="C28" s="1034">
        <v>30488</v>
      </c>
      <c r="D28" s="1034">
        <v>202267</v>
      </c>
      <c r="E28" s="1034">
        <v>93737</v>
      </c>
      <c r="F28" s="1034">
        <v>69533</v>
      </c>
      <c r="G28" s="1034">
        <v>46431</v>
      </c>
      <c r="H28" s="512">
        <v>65.5</v>
      </c>
    </row>
    <row r="29" spans="1:8">
      <c r="A29" s="591" t="s">
        <v>255</v>
      </c>
      <c r="B29" s="1022"/>
      <c r="C29" s="1022"/>
      <c r="D29" s="1022"/>
      <c r="E29" s="1022"/>
      <c r="F29" s="1022"/>
      <c r="G29" s="1022"/>
      <c r="H29" s="762"/>
    </row>
    <row r="30" spans="1:8">
      <c r="A30" s="341" t="s">
        <v>739</v>
      </c>
      <c r="B30" s="1022"/>
      <c r="C30" s="1022"/>
      <c r="D30" s="1022"/>
      <c r="E30" s="1022"/>
      <c r="F30" s="1022"/>
      <c r="G30" s="1022"/>
      <c r="H30" s="762"/>
    </row>
    <row r="31" spans="1:8">
      <c r="A31" s="352" t="s">
        <v>266</v>
      </c>
      <c r="B31" s="842">
        <v>16339</v>
      </c>
      <c r="C31" s="842">
        <v>7895</v>
      </c>
      <c r="D31" s="842">
        <v>48622</v>
      </c>
      <c r="E31" s="842">
        <v>22513</v>
      </c>
      <c r="F31" s="842">
        <v>14237</v>
      </c>
      <c r="G31" s="842">
        <v>9327</v>
      </c>
      <c r="H31" s="762">
        <v>62.9</v>
      </c>
    </row>
    <row r="32" spans="1:8">
      <c r="A32" s="352" t="s">
        <v>267</v>
      </c>
      <c r="B32" s="842">
        <v>12950</v>
      </c>
      <c r="C32" s="842">
        <v>6259</v>
      </c>
      <c r="D32" s="842">
        <v>40021</v>
      </c>
      <c r="E32" s="842">
        <v>18530</v>
      </c>
      <c r="F32" s="842">
        <v>13144</v>
      </c>
      <c r="G32" s="842">
        <v>8767</v>
      </c>
      <c r="H32" s="762">
        <v>65.2</v>
      </c>
    </row>
    <row r="33" spans="1:8">
      <c r="A33" s="352" t="s">
        <v>268</v>
      </c>
      <c r="B33" s="842">
        <v>19024</v>
      </c>
      <c r="C33" s="842">
        <v>9250</v>
      </c>
      <c r="D33" s="842">
        <v>61065</v>
      </c>
      <c r="E33" s="842">
        <v>27813</v>
      </c>
      <c r="F33" s="842">
        <v>18597</v>
      </c>
      <c r="G33" s="842">
        <v>12335</v>
      </c>
      <c r="H33" s="762">
        <v>61.6</v>
      </c>
    </row>
    <row r="34" spans="1:8">
      <c r="A34" s="352" t="s">
        <v>269</v>
      </c>
      <c r="B34" s="842">
        <v>14567</v>
      </c>
      <c r="C34" s="842">
        <v>7084</v>
      </c>
      <c r="D34" s="842">
        <v>52559</v>
      </c>
      <c r="E34" s="842">
        <v>24881</v>
      </c>
      <c r="F34" s="842">
        <v>23555</v>
      </c>
      <c r="G34" s="842">
        <v>16002</v>
      </c>
      <c r="H34" s="762">
        <v>72.5</v>
      </c>
    </row>
    <row r="35" spans="1:8">
      <c r="A35" s="351" t="s">
        <v>270</v>
      </c>
      <c r="B35" s="1034">
        <v>85610</v>
      </c>
      <c r="C35" s="1034">
        <v>41658</v>
      </c>
      <c r="D35" s="1034">
        <v>263790</v>
      </c>
      <c r="E35" s="1034">
        <v>122144</v>
      </c>
      <c r="F35" s="1034">
        <v>82460</v>
      </c>
      <c r="G35" s="1034">
        <v>55196</v>
      </c>
      <c r="H35" s="512">
        <v>63.7</v>
      </c>
    </row>
    <row r="36" spans="1:8">
      <c r="A36" s="591" t="s">
        <v>255</v>
      </c>
      <c r="B36" s="1022"/>
      <c r="C36" s="1022"/>
      <c r="D36" s="1022"/>
      <c r="E36" s="1022"/>
      <c r="F36" s="1022"/>
      <c r="G36" s="1022"/>
      <c r="H36" s="762"/>
    </row>
    <row r="37" spans="1:8">
      <c r="A37" s="341" t="s">
        <v>739</v>
      </c>
      <c r="B37" s="1022"/>
      <c r="C37" s="1022"/>
      <c r="D37" s="1022"/>
      <c r="E37" s="1022"/>
      <c r="F37" s="1022"/>
      <c r="G37" s="1022"/>
      <c r="H37" s="762"/>
    </row>
    <row r="38" spans="1:8">
      <c r="A38" s="352" t="s">
        <v>271</v>
      </c>
      <c r="B38" s="842">
        <v>16805</v>
      </c>
      <c r="C38" s="842">
        <v>8114</v>
      </c>
      <c r="D38" s="842">
        <v>51029</v>
      </c>
      <c r="E38" s="842">
        <v>23524</v>
      </c>
      <c r="F38" s="842">
        <v>15340</v>
      </c>
      <c r="G38" s="842">
        <v>10287</v>
      </c>
      <c r="H38" s="762">
        <v>63</v>
      </c>
    </row>
    <row r="39" spans="1:8">
      <c r="A39" s="352" t="s">
        <v>272</v>
      </c>
      <c r="B39" s="842">
        <v>11613</v>
      </c>
      <c r="C39" s="842">
        <v>5685</v>
      </c>
      <c r="D39" s="842">
        <v>38417</v>
      </c>
      <c r="E39" s="842">
        <v>17825</v>
      </c>
      <c r="F39" s="842">
        <v>13440</v>
      </c>
      <c r="G39" s="842">
        <v>9031</v>
      </c>
      <c r="H39" s="762">
        <v>65.2</v>
      </c>
    </row>
    <row r="40" spans="1:8">
      <c r="A40" s="352" t="s">
        <v>273</v>
      </c>
      <c r="B40" s="842">
        <v>26388</v>
      </c>
      <c r="C40" s="842">
        <v>12939</v>
      </c>
      <c r="D40" s="842">
        <v>78464</v>
      </c>
      <c r="E40" s="842">
        <v>36426</v>
      </c>
      <c r="F40" s="842">
        <v>23334</v>
      </c>
      <c r="G40" s="842">
        <v>15617</v>
      </c>
      <c r="H40" s="762">
        <v>63.4</v>
      </c>
    </row>
    <row r="41" spans="1:8">
      <c r="A41" s="352" t="s">
        <v>274</v>
      </c>
      <c r="B41" s="842">
        <v>7832</v>
      </c>
      <c r="C41" s="842">
        <v>3790</v>
      </c>
      <c r="D41" s="842">
        <v>25672</v>
      </c>
      <c r="E41" s="842">
        <v>11716</v>
      </c>
      <c r="F41" s="842">
        <v>7798</v>
      </c>
      <c r="G41" s="842">
        <v>5206</v>
      </c>
      <c r="H41" s="762">
        <v>60.9</v>
      </c>
    </row>
    <row r="42" spans="1:8">
      <c r="A42" s="352" t="s">
        <v>275</v>
      </c>
      <c r="B42" s="842">
        <v>22972</v>
      </c>
      <c r="C42" s="842">
        <v>11130</v>
      </c>
      <c r="D42" s="842">
        <v>70208</v>
      </c>
      <c r="E42" s="842">
        <v>32653</v>
      </c>
      <c r="F42" s="842">
        <v>22548</v>
      </c>
      <c r="G42" s="842">
        <v>15055</v>
      </c>
      <c r="H42" s="762">
        <v>64.8</v>
      </c>
    </row>
    <row r="43" spans="1:8">
      <c r="A43" s="351" t="s">
        <v>276</v>
      </c>
      <c r="B43" s="1034">
        <v>128657</v>
      </c>
      <c r="C43" s="1034">
        <v>62544</v>
      </c>
      <c r="D43" s="1034">
        <v>434736</v>
      </c>
      <c r="E43" s="1034">
        <v>209390</v>
      </c>
      <c r="F43" s="1034">
        <v>189581</v>
      </c>
      <c r="G43" s="1034">
        <v>125108</v>
      </c>
      <c r="H43" s="512">
        <v>73.2</v>
      </c>
    </row>
    <row r="44" spans="1:8">
      <c r="A44" s="591" t="s">
        <v>255</v>
      </c>
      <c r="B44" s="1022"/>
      <c r="C44" s="1022"/>
      <c r="D44" s="1022"/>
      <c r="E44" s="1022"/>
      <c r="F44" s="1022"/>
      <c r="G44" s="1022"/>
      <c r="H44" s="762"/>
    </row>
    <row r="45" spans="1:8">
      <c r="A45" s="341" t="s">
        <v>739</v>
      </c>
      <c r="B45" s="1022"/>
      <c r="C45" s="1022"/>
      <c r="D45" s="1022"/>
      <c r="E45" s="1022"/>
      <c r="F45" s="1022"/>
      <c r="G45" s="1022"/>
      <c r="H45" s="512"/>
    </row>
    <row r="46" spans="1:8">
      <c r="A46" s="352" t="s">
        <v>277</v>
      </c>
      <c r="B46" s="842">
        <v>83686</v>
      </c>
      <c r="C46" s="842">
        <v>40582</v>
      </c>
      <c r="D46" s="842">
        <v>273226</v>
      </c>
      <c r="E46" s="842">
        <v>131924</v>
      </c>
      <c r="F46" s="842">
        <v>113995</v>
      </c>
      <c r="G46" s="842">
        <v>75335</v>
      </c>
      <c r="H46" s="762">
        <v>72.400000000000006</v>
      </c>
    </row>
    <row r="47" spans="1:8">
      <c r="A47" s="352" t="s">
        <v>278</v>
      </c>
      <c r="B47" s="842">
        <v>40421</v>
      </c>
      <c r="C47" s="842">
        <v>19712</v>
      </c>
      <c r="D47" s="842">
        <v>141815</v>
      </c>
      <c r="E47" s="842">
        <v>68191</v>
      </c>
      <c r="F47" s="842">
        <v>64112</v>
      </c>
      <c r="G47" s="842">
        <v>42174</v>
      </c>
      <c r="H47" s="762">
        <v>73.7</v>
      </c>
    </row>
    <row r="48" spans="1:8">
      <c r="A48" s="352" t="s">
        <v>279</v>
      </c>
      <c r="B48" s="842">
        <v>4550</v>
      </c>
      <c r="C48" s="842">
        <v>2250</v>
      </c>
      <c r="D48" s="842">
        <v>19695</v>
      </c>
      <c r="E48" s="842">
        <v>9275</v>
      </c>
      <c r="F48" s="842">
        <v>11474</v>
      </c>
      <c r="G48" s="842">
        <v>7599</v>
      </c>
      <c r="H48" s="762">
        <v>81.400000000000006</v>
      </c>
    </row>
    <row r="49" spans="1:8">
      <c r="A49" s="1705" t="s">
        <v>288</v>
      </c>
      <c r="B49" s="1705"/>
      <c r="C49" s="1705"/>
      <c r="D49" s="1705"/>
      <c r="E49" s="1705"/>
      <c r="F49" s="1705"/>
      <c r="G49" s="1705"/>
      <c r="H49" s="1705"/>
    </row>
    <row r="50" spans="1:8">
      <c r="A50" s="1706" t="s">
        <v>289</v>
      </c>
      <c r="B50" s="1706"/>
      <c r="C50" s="1706"/>
      <c r="D50" s="1706"/>
      <c r="E50" s="1706"/>
      <c r="F50" s="1706"/>
      <c r="G50" s="1706"/>
      <c r="H50" s="1706"/>
    </row>
  </sheetData>
  <mergeCells count="15">
    <mergeCell ref="A1:D1"/>
    <mergeCell ref="A2:D2"/>
    <mergeCell ref="A3:D3"/>
    <mergeCell ref="A4:D4"/>
    <mergeCell ref="A5:A11"/>
    <mergeCell ref="B5:G5"/>
    <mergeCell ref="A49:H49"/>
    <mergeCell ref="A50:H50"/>
    <mergeCell ref="H5:H11"/>
    <mergeCell ref="B6:B11"/>
    <mergeCell ref="D6:D11"/>
    <mergeCell ref="F6:F11"/>
    <mergeCell ref="C7:C11"/>
    <mergeCell ref="E7:E11"/>
    <mergeCell ref="G7:G11"/>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5"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6"/>
  <sheetViews>
    <sheetView showGridLines="0" zoomScaleNormal="100" workbookViewId="0">
      <selection sqref="A1:E1"/>
    </sheetView>
  </sheetViews>
  <sheetFormatPr defaultRowHeight="15"/>
  <cols>
    <col min="1" max="1" width="25.85546875" style="59" customWidth="1"/>
    <col min="2" max="11" width="12" style="59" customWidth="1"/>
  </cols>
  <sheetData>
    <row r="1" spans="1:12">
      <c r="A1" s="1167" t="s">
        <v>1352</v>
      </c>
      <c r="B1" s="1167"/>
      <c r="C1" s="1167"/>
      <c r="D1" s="1167"/>
      <c r="E1" s="1167"/>
      <c r="H1" s="44"/>
      <c r="I1" s="49"/>
      <c r="J1" s="739" t="s">
        <v>0</v>
      </c>
      <c r="K1" s="738"/>
    </row>
    <row r="2" spans="1:12">
      <c r="A2" s="1433" t="s">
        <v>1353</v>
      </c>
      <c r="B2" s="1433"/>
      <c r="C2" s="1433"/>
      <c r="D2" s="1433"/>
      <c r="E2" s="44"/>
      <c r="H2" s="44"/>
      <c r="I2" s="49"/>
      <c r="J2" s="738" t="s">
        <v>1</v>
      </c>
      <c r="K2" s="738"/>
      <c r="L2" s="640"/>
    </row>
    <row r="3" spans="1:12">
      <c r="A3" s="1504" t="s">
        <v>830</v>
      </c>
      <c r="B3" s="1324" t="s">
        <v>482</v>
      </c>
      <c r="C3" s="1324" t="s">
        <v>935</v>
      </c>
      <c r="D3" s="1322" t="s">
        <v>484</v>
      </c>
      <c r="E3" s="612"/>
      <c r="F3" s="1718" t="s">
        <v>937</v>
      </c>
      <c r="G3" s="1324" t="s">
        <v>938</v>
      </c>
      <c r="H3" s="1322" t="s">
        <v>939</v>
      </c>
      <c r="I3" s="1322" t="s">
        <v>484</v>
      </c>
      <c r="J3" s="612"/>
      <c r="K3" s="1322" t="s">
        <v>940</v>
      </c>
    </row>
    <row r="4" spans="1:12">
      <c r="A4" s="1232"/>
      <c r="B4" s="1171"/>
      <c r="C4" s="1171"/>
      <c r="D4" s="1174"/>
      <c r="E4" s="1325" t="s">
        <v>936</v>
      </c>
      <c r="F4" s="1215"/>
      <c r="G4" s="1171"/>
      <c r="H4" s="1174"/>
      <c r="I4" s="1174"/>
      <c r="J4" s="1495" t="s">
        <v>609</v>
      </c>
      <c r="K4" s="1174"/>
    </row>
    <row r="5" spans="1:12">
      <c r="A5" s="1232"/>
      <c r="B5" s="1171"/>
      <c r="C5" s="1171"/>
      <c r="D5" s="1174"/>
      <c r="E5" s="1326"/>
      <c r="F5" s="1215"/>
      <c r="G5" s="1171"/>
      <c r="H5" s="1323"/>
      <c r="I5" s="1323"/>
      <c r="J5" s="1493"/>
      <c r="K5" s="1323"/>
    </row>
    <row r="6" spans="1:12">
      <c r="A6" s="1232"/>
      <c r="B6" s="1171"/>
      <c r="C6" s="1171"/>
      <c r="D6" s="1176"/>
      <c r="E6" s="1326"/>
      <c r="F6" s="1215"/>
      <c r="G6" s="1171"/>
      <c r="H6" s="1323"/>
      <c r="I6" s="1176"/>
      <c r="J6" s="1493"/>
      <c r="K6" s="1323"/>
    </row>
    <row r="7" spans="1:12">
      <c r="A7" s="1697"/>
      <c r="B7" s="1720" t="s">
        <v>941</v>
      </c>
      <c r="C7" s="1494"/>
      <c r="D7" s="1494"/>
      <c r="E7" s="1494"/>
      <c r="F7" s="1721"/>
      <c r="G7" s="1722" t="s">
        <v>942</v>
      </c>
      <c r="H7" s="1494"/>
      <c r="I7" s="1494"/>
      <c r="J7" s="1494"/>
      <c r="K7" s="1494"/>
    </row>
    <row r="8" spans="1:12">
      <c r="A8" s="351" t="s">
        <v>252</v>
      </c>
      <c r="B8" s="229">
        <v>11932</v>
      </c>
      <c r="C8" s="229">
        <v>26041</v>
      </c>
      <c r="D8" s="229">
        <v>22450</v>
      </c>
      <c r="E8" s="229">
        <v>94</v>
      </c>
      <c r="F8" s="229">
        <v>3591</v>
      </c>
      <c r="G8" s="1035">
        <v>5.0999999999999996</v>
      </c>
      <c r="H8" s="1035">
        <v>11.14</v>
      </c>
      <c r="I8" s="1035">
        <v>9.6</v>
      </c>
      <c r="J8" s="1035">
        <v>3.61</v>
      </c>
      <c r="K8" s="513">
        <v>1.54</v>
      </c>
    </row>
    <row r="9" spans="1:12">
      <c r="A9" s="591" t="s">
        <v>253</v>
      </c>
      <c r="B9" s="726"/>
      <c r="C9" s="726"/>
      <c r="D9" s="726"/>
      <c r="E9" s="726"/>
      <c r="F9" s="726"/>
      <c r="G9" s="1036"/>
      <c r="H9" s="1036"/>
      <c r="I9" s="1036"/>
      <c r="J9" s="1036"/>
      <c r="K9" s="514"/>
    </row>
    <row r="10" spans="1:12">
      <c r="A10" s="351" t="s">
        <v>254</v>
      </c>
      <c r="B10" s="229">
        <v>1149</v>
      </c>
      <c r="C10" s="229">
        <v>2616</v>
      </c>
      <c r="D10" s="229">
        <v>2097</v>
      </c>
      <c r="E10" s="229">
        <v>11</v>
      </c>
      <c r="F10" s="229">
        <v>519</v>
      </c>
      <c r="G10" s="1035">
        <v>5.07</v>
      </c>
      <c r="H10" s="1035">
        <v>11.55</v>
      </c>
      <c r="I10" s="1035">
        <v>9.26</v>
      </c>
      <c r="J10" s="1035">
        <v>4.2</v>
      </c>
      <c r="K10" s="513">
        <v>2.29</v>
      </c>
    </row>
    <row r="11" spans="1:12">
      <c r="A11" s="591" t="s">
        <v>255</v>
      </c>
      <c r="B11" s="726"/>
      <c r="C11" s="726"/>
      <c r="D11" s="726"/>
      <c r="E11" s="726"/>
      <c r="F11" s="726"/>
      <c r="G11" s="1035"/>
      <c r="H11" s="1035"/>
      <c r="I11" s="1035"/>
      <c r="J11" s="1035"/>
      <c r="K11" s="513"/>
    </row>
    <row r="12" spans="1:12">
      <c r="A12" s="341" t="s">
        <v>739</v>
      </c>
      <c r="B12" s="726"/>
      <c r="C12" s="726"/>
      <c r="D12" s="726"/>
      <c r="E12" s="726"/>
      <c r="F12" s="726"/>
      <c r="G12" s="1036"/>
      <c r="H12" s="1036"/>
      <c r="I12" s="1036"/>
      <c r="J12" s="1036"/>
      <c r="K12" s="514"/>
    </row>
    <row r="13" spans="1:12">
      <c r="A13" s="352" t="s">
        <v>256</v>
      </c>
      <c r="B13" s="726">
        <v>502</v>
      </c>
      <c r="C13" s="726">
        <v>1142</v>
      </c>
      <c r="D13" s="726">
        <v>875</v>
      </c>
      <c r="E13" s="726">
        <v>3</v>
      </c>
      <c r="F13" s="726">
        <v>267</v>
      </c>
      <c r="G13" s="1036">
        <v>5.14</v>
      </c>
      <c r="H13" s="1036">
        <v>11.7</v>
      </c>
      <c r="I13" s="1036">
        <v>8.9600000000000009</v>
      </c>
      <c r="J13" s="1036">
        <v>2.63</v>
      </c>
      <c r="K13" s="514">
        <v>2.74</v>
      </c>
    </row>
    <row r="14" spans="1:12">
      <c r="A14" s="352" t="s">
        <v>257</v>
      </c>
      <c r="B14" s="726">
        <v>260</v>
      </c>
      <c r="C14" s="726">
        <v>541</v>
      </c>
      <c r="D14" s="726">
        <v>561</v>
      </c>
      <c r="E14" s="726">
        <v>2</v>
      </c>
      <c r="F14" s="726">
        <v>-20</v>
      </c>
      <c r="G14" s="1036">
        <v>4.62</v>
      </c>
      <c r="H14" s="1036">
        <v>9.6199999999999992</v>
      </c>
      <c r="I14" s="1036">
        <v>9.98</v>
      </c>
      <c r="J14" s="1036">
        <v>3.7</v>
      </c>
      <c r="K14" s="514">
        <v>-0.36</v>
      </c>
    </row>
    <row r="15" spans="1:12">
      <c r="A15" s="352" t="s">
        <v>258</v>
      </c>
      <c r="B15" s="726">
        <v>387</v>
      </c>
      <c r="C15" s="726">
        <v>933</v>
      </c>
      <c r="D15" s="726">
        <v>661</v>
      </c>
      <c r="E15" s="726">
        <v>6</v>
      </c>
      <c r="F15" s="726">
        <v>272</v>
      </c>
      <c r="G15" s="1036">
        <v>5.33</v>
      </c>
      <c r="H15" s="1036">
        <v>12.85</v>
      </c>
      <c r="I15" s="1036">
        <v>9.11</v>
      </c>
      <c r="J15" s="1036">
        <v>6.43</v>
      </c>
      <c r="K15" s="514">
        <v>3.75</v>
      </c>
    </row>
    <row r="16" spans="1:12">
      <c r="A16" s="351" t="s">
        <v>259</v>
      </c>
      <c r="B16" s="229">
        <v>3087</v>
      </c>
      <c r="C16" s="229">
        <v>7834</v>
      </c>
      <c r="D16" s="229">
        <v>4657</v>
      </c>
      <c r="E16" s="229">
        <v>29</v>
      </c>
      <c r="F16" s="229">
        <v>3177</v>
      </c>
      <c r="G16" s="1035">
        <v>5.2</v>
      </c>
      <c r="H16" s="1035">
        <v>13.19</v>
      </c>
      <c r="I16" s="1035">
        <v>7.84</v>
      </c>
      <c r="J16" s="1035">
        <v>3.7</v>
      </c>
      <c r="K16" s="513">
        <v>5.35</v>
      </c>
    </row>
    <row r="17" spans="1:11">
      <c r="A17" s="591" t="s">
        <v>255</v>
      </c>
      <c r="B17" s="726"/>
      <c r="C17" s="726"/>
      <c r="D17" s="726"/>
      <c r="E17" s="726"/>
      <c r="F17" s="726"/>
      <c r="G17" s="1036"/>
      <c r="H17" s="1036"/>
      <c r="I17" s="1036"/>
      <c r="J17" s="1036"/>
      <c r="K17" s="514"/>
    </row>
    <row r="18" spans="1:11">
      <c r="A18" s="341" t="s">
        <v>739</v>
      </c>
      <c r="B18" s="726"/>
      <c r="C18" s="726"/>
      <c r="D18" s="726"/>
      <c r="E18" s="726"/>
      <c r="F18" s="726"/>
      <c r="G18" s="1036"/>
      <c r="H18" s="1036"/>
      <c r="I18" s="1036"/>
      <c r="J18" s="1036"/>
      <c r="K18" s="514"/>
    </row>
    <row r="19" spans="1:11">
      <c r="A19" s="352" t="s">
        <v>260</v>
      </c>
      <c r="B19" s="726">
        <v>526</v>
      </c>
      <c r="C19" s="726">
        <v>1500</v>
      </c>
      <c r="D19" s="726">
        <v>791</v>
      </c>
      <c r="E19" s="726">
        <v>4</v>
      </c>
      <c r="F19" s="726">
        <v>709</v>
      </c>
      <c r="G19" s="1036">
        <v>4.4800000000000004</v>
      </c>
      <c r="H19" s="1036">
        <v>12.77</v>
      </c>
      <c r="I19" s="1036">
        <v>6.73</v>
      </c>
      <c r="J19" s="1036">
        <v>2.67</v>
      </c>
      <c r="K19" s="514">
        <v>6.04</v>
      </c>
    </row>
    <row r="20" spans="1:11">
      <c r="A20" s="352" t="s">
        <v>261</v>
      </c>
      <c r="B20" s="726">
        <v>802</v>
      </c>
      <c r="C20" s="726">
        <v>2268</v>
      </c>
      <c r="D20" s="726">
        <v>940</v>
      </c>
      <c r="E20" s="726">
        <v>11</v>
      </c>
      <c r="F20" s="726">
        <v>1328</v>
      </c>
      <c r="G20" s="1036">
        <v>5.81</v>
      </c>
      <c r="H20" s="1036">
        <v>16.440000000000001</v>
      </c>
      <c r="I20" s="1036">
        <v>6.81</v>
      </c>
      <c r="J20" s="1036">
        <v>4.8499999999999996</v>
      </c>
      <c r="K20" s="514">
        <v>9.6300000000000008</v>
      </c>
    </row>
    <row r="21" spans="1:11">
      <c r="A21" s="352" t="s">
        <v>262</v>
      </c>
      <c r="B21" s="726">
        <v>162</v>
      </c>
      <c r="C21" s="726">
        <v>323</v>
      </c>
      <c r="D21" s="726">
        <v>359</v>
      </c>
      <c r="E21" s="726">
        <v>3</v>
      </c>
      <c r="F21" s="726">
        <v>-36</v>
      </c>
      <c r="G21" s="1036">
        <v>4.54</v>
      </c>
      <c r="H21" s="1036">
        <v>9.06</v>
      </c>
      <c r="I21" s="1036">
        <v>10.07</v>
      </c>
      <c r="J21" s="1036">
        <v>9.2899999999999991</v>
      </c>
      <c r="K21" s="514">
        <v>-1.01</v>
      </c>
    </row>
    <row r="22" spans="1:11">
      <c r="A22" s="352" t="s">
        <v>263</v>
      </c>
      <c r="B22" s="726">
        <v>420</v>
      </c>
      <c r="C22" s="726">
        <v>948</v>
      </c>
      <c r="D22" s="726">
        <v>727</v>
      </c>
      <c r="E22" s="726">
        <v>2</v>
      </c>
      <c r="F22" s="726">
        <v>221</v>
      </c>
      <c r="G22" s="1036">
        <v>4.87</v>
      </c>
      <c r="H22" s="1036">
        <v>11</v>
      </c>
      <c r="I22" s="1036">
        <v>8.43</v>
      </c>
      <c r="J22" s="1036">
        <v>2.11</v>
      </c>
      <c r="K22" s="514">
        <v>2.56</v>
      </c>
    </row>
    <row r="23" spans="1:11">
      <c r="A23" s="352" t="s">
        <v>264</v>
      </c>
      <c r="B23" s="726">
        <v>1177</v>
      </c>
      <c r="C23" s="726">
        <v>2795</v>
      </c>
      <c r="D23" s="726">
        <v>1840</v>
      </c>
      <c r="E23" s="726">
        <v>9</v>
      </c>
      <c r="F23" s="726">
        <v>955</v>
      </c>
      <c r="G23" s="1036">
        <v>5.43</v>
      </c>
      <c r="H23" s="1036">
        <v>12.89</v>
      </c>
      <c r="I23" s="1036">
        <v>8.49</v>
      </c>
      <c r="J23" s="1036">
        <v>3.22</v>
      </c>
      <c r="K23" s="514">
        <v>4.41</v>
      </c>
    </row>
    <row r="24" spans="1:11">
      <c r="A24" s="351" t="s">
        <v>265</v>
      </c>
      <c r="B24" s="229">
        <v>1551</v>
      </c>
      <c r="C24" s="229">
        <v>3190</v>
      </c>
      <c r="D24" s="229">
        <v>3396</v>
      </c>
      <c r="E24" s="229">
        <v>9</v>
      </c>
      <c r="F24" s="229">
        <v>-206</v>
      </c>
      <c r="G24" s="1035">
        <v>4.63</v>
      </c>
      <c r="H24" s="1035">
        <v>9.52</v>
      </c>
      <c r="I24" s="1035">
        <v>10.14</v>
      </c>
      <c r="J24" s="1035">
        <v>2.82</v>
      </c>
      <c r="K24" s="513">
        <v>-0.61</v>
      </c>
    </row>
    <row r="25" spans="1:11">
      <c r="A25" s="591" t="s">
        <v>255</v>
      </c>
      <c r="B25" s="726"/>
      <c r="C25" s="726"/>
      <c r="D25" s="726"/>
      <c r="E25" s="726"/>
      <c r="F25" s="726"/>
      <c r="G25" s="1036"/>
      <c r="H25" s="1036"/>
      <c r="I25" s="1036"/>
      <c r="J25" s="1036"/>
      <c r="K25" s="514"/>
    </row>
    <row r="26" spans="1:11">
      <c r="A26" s="341" t="s">
        <v>739</v>
      </c>
      <c r="B26" s="726"/>
      <c r="C26" s="726"/>
      <c r="D26" s="726"/>
      <c r="E26" s="726"/>
      <c r="F26" s="726"/>
      <c r="G26" s="1036"/>
      <c r="H26" s="1036"/>
      <c r="I26" s="1036"/>
      <c r="J26" s="1036"/>
      <c r="K26" s="514"/>
    </row>
    <row r="27" spans="1:11">
      <c r="A27" s="352" t="s">
        <v>266</v>
      </c>
      <c r="B27" s="726">
        <v>402</v>
      </c>
      <c r="C27" s="726">
        <v>856</v>
      </c>
      <c r="D27" s="726">
        <v>742</v>
      </c>
      <c r="E27" s="726">
        <v>3</v>
      </c>
      <c r="F27" s="726">
        <v>114</v>
      </c>
      <c r="G27" s="1036">
        <v>5.07</v>
      </c>
      <c r="H27" s="1036">
        <v>10.8</v>
      </c>
      <c r="I27" s="1036">
        <v>9.36</v>
      </c>
      <c r="J27" s="1036">
        <v>3.5</v>
      </c>
      <c r="K27" s="514">
        <v>1.44</v>
      </c>
    </row>
    <row r="28" spans="1:11">
      <c r="A28" s="352" t="s">
        <v>267</v>
      </c>
      <c r="B28" s="726">
        <v>319</v>
      </c>
      <c r="C28" s="726">
        <v>668</v>
      </c>
      <c r="D28" s="726">
        <v>629</v>
      </c>
      <c r="E28" s="726">
        <v>4</v>
      </c>
      <c r="F28" s="726">
        <v>39</v>
      </c>
      <c r="G28" s="1036">
        <v>4.82</v>
      </c>
      <c r="H28" s="1036">
        <v>10.09</v>
      </c>
      <c r="I28" s="1036">
        <v>9.5</v>
      </c>
      <c r="J28" s="1036">
        <v>5.99</v>
      </c>
      <c r="K28" s="514">
        <v>0.59</v>
      </c>
    </row>
    <row r="29" spans="1:11">
      <c r="A29" s="352" t="s">
        <v>268</v>
      </c>
      <c r="B29" s="726">
        <v>463</v>
      </c>
      <c r="C29" s="726">
        <v>889</v>
      </c>
      <c r="D29" s="726">
        <v>1004</v>
      </c>
      <c r="E29" s="726">
        <v>2</v>
      </c>
      <c r="F29" s="726">
        <v>-115</v>
      </c>
      <c r="G29" s="1036">
        <v>4.6900000000000004</v>
      </c>
      <c r="H29" s="1036">
        <v>9</v>
      </c>
      <c r="I29" s="1036">
        <v>10.16</v>
      </c>
      <c r="J29" s="1036">
        <v>2.25</v>
      </c>
      <c r="K29" s="514">
        <v>-1.1599999999999999</v>
      </c>
    </row>
    <row r="30" spans="1:11">
      <c r="A30" s="352" t="s">
        <v>269</v>
      </c>
      <c r="B30" s="726">
        <v>367</v>
      </c>
      <c r="C30" s="726">
        <v>777</v>
      </c>
      <c r="D30" s="726">
        <v>1021</v>
      </c>
      <c r="E30" s="726" t="s">
        <v>89</v>
      </c>
      <c r="F30" s="726">
        <v>-244</v>
      </c>
      <c r="G30" s="1036">
        <v>4.04</v>
      </c>
      <c r="H30" s="1036">
        <v>8.56</v>
      </c>
      <c r="I30" s="1036">
        <v>11.25</v>
      </c>
      <c r="J30" s="1036" t="s">
        <v>89</v>
      </c>
      <c r="K30" s="514">
        <v>-2.69</v>
      </c>
    </row>
    <row r="31" spans="1:11">
      <c r="A31" s="351" t="s">
        <v>270</v>
      </c>
      <c r="B31" s="229">
        <v>2010</v>
      </c>
      <c r="C31" s="229">
        <v>4326</v>
      </c>
      <c r="D31" s="229">
        <v>4127</v>
      </c>
      <c r="E31" s="229">
        <v>20</v>
      </c>
      <c r="F31" s="229">
        <v>199</v>
      </c>
      <c r="G31" s="1035">
        <v>4.6500000000000004</v>
      </c>
      <c r="H31" s="1035">
        <v>10.01</v>
      </c>
      <c r="I31" s="1035">
        <v>9.5500000000000007</v>
      </c>
      <c r="J31" s="1035">
        <v>4.62</v>
      </c>
      <c r="K31" s="513">
        <v>0.46</v>
      </c>
    </row>
    <row r="32" spans="1:11">
      <c r="A32" s="591" t="s">
        <v>255</v>
      </c>
      <c r="B32" s="726"/>
      <c r="C32" s="726"/>
      <c r="D32" s="726"/>
      <c r="E32" s="726"/>
      <c r="F32" s="726"/>
      <c r="G32" s="1036"/>
      <c r="H32" s="1036"/>
      <c r="I32" s="1036"/>
      <c r="J32" s="1036"/>
      <c r="K32" s="514"/>
    </row>
    <row r="33" spans="1:11">
      <c r="A33" s="341" t="s">
        <v>739</v>
      </c>
      <c r="B33" s="726"/>
      <c r="C33" s="726"/>
      <c r="D33" s="726"/>
      <c r="E33" s="726"/>
      <c r="F33" s="726"/>
      <c r="G33" s="1036"/>
      <c r="H33" s="1036"/>
      <c r="I33" s="1036"/>
      <c r="J33" s="1036"/>
      <c r="K33" s="514"/>
    </row>
    <row r="34" spans="1:11">
      <c r="A34" s="352" t="s">
        <v>271</v>
      </c>
      <c r="B34" s="726">
        <v>356</v>
      </c>
      <c r="C34" s="726">
        <v>833</v>
      </c>
      <c r="D34" s="726">
        <v>780</v>
      </c>
      <c r="E34" s="726">
        <v>4</v>
      </c>
      <c r="F34" s="726">
        <v>53</v>
      </c>
      <c r="G34" s="1036">
        <v>4.28</v>
      </c>
      <c r="H34" s="1036">
        <v>10.01</v>
      </c>
      <c r="I34" s="1036">
        <v>9.3699999999999992</v>
      </c>
      <c r="J34" s="1036">
        <v>4.8</v>
      </c>
      <c r="K34" s="514">
        <v>0.64</v>
      </c>
    </row>
    <row r="35" spans="1:11">
      <c r="A35" s="352" t="s">
        <v>272</v>
      </c>
      <c r="B35" s="726">
        <v>282</v>
      </c>
      <c r="C35" s="726">
        <v>582</v>
      </c>
      <c r="D35" s="726">
        <v>699</v>
      </c>
      <c r="E35" s="726">
        <v>3</v>
      </c>
      <c r="F35" s="726">
        <v>-117</v>
      </c>
      <c r="G35" s="1036">
        <v>4.4400000000000004</v>
      </c>
      <c r="H35" s="1036">
        <v>9.15</v>
      </c>
      <c r="I35" s="1036">
        <v>10.99</v>
      </c>
      <c r="J35" s="1036">
        <v>5.15</v>
      </c>
      <c r="K35" s="514">
        <v>-1.84</v>
      </c>
    </row>
    <row r="36" spans="1:11">
      <c r="A36" s="352" t="s">
        <v>273</v>
      </c>
      <c r="B36" s="726">
        <v>631</v>
      </c>
      <c r="C36" s="726">
        <v>1378</v>
      </c>
      <c r="D36" s="726">
        <v>1188</v>
      </c>
      <c r="E36" s="726">
        <v>8</v>
      </c>
      <c r="F36" s="726">
        <v>190</v>
      </c>
      <c r="G36" s="1036">
        <v>4.93</v>
      </c>
      <c r="H36" s="1036">
        <v>10.76</v>
      </c>
      <c r="I36" s="1036">
        <v>9.2799999999999994</v>
      </c>
      <c r="J36" s="1036">
        <v>5.81</v>
      </c>
      <c r="K36" s="514">
        <v>1.48</v>
      </c>
    </row>
    <row r="37" spans="1:11">
      <c r="A37" s="352" t="s">
        <v>274</v>
      </c>
      <c r="B37" s="726">
        <v>186</v>
      </c>
      <c r="C37" s="726">
        <v>380</v>
      </c>
      <c r="D37" s="726">
        <v>320</v>
      </c>
      <c r="E37" s="726" t="s">
        <v>89</v>
      </c>
      <c r="F37" s="726">
        <v>60</v>
      </c>
      <c r="G37" s="1036">
        <v>4.4800000000000004</v>
      </c>
      <c r="H37" s="1036">
        <v>9.16</v>
      </c>
      <c r="I37" s="1036">
        <v>7.72</v>
      </c>
      <c r="J37" s="1036" t="s">
        <v>89</v>
      </c>
      <c r="K37" s="514">
        <v>1.45</v>
      </c>
    </row>
    <row r="38" spans="1:11">
      <c r="A38" s="352" t="s">
        <v>275</v>
      </c>
      <c r="B38" s="726">
        <v>555</v>
      </c>
      <c r="C38" s="726">
        <v>1153</v>
      </c>
      <c r="D38" s="726">
        <v>1140</v>
      </c>
      <c r="E38" s="726">
        <v>5</v>
      </c>
      <c r="F38" s="726">
        <v>13</v>
      </c>
      <c r="G38" s="1036">
        <v>4.8</v>
      </c>
      <c r="H38" s="1036">
        <v>9.9600000000000009</v>
      </c>
      <c r="I38" s="1036">
        <v>9.85</v>
      </c>
      <c r="J38" s="1036">
        <v>4.34</v>
      </c>
      <c r="K38" s="514">
        <v>0.11</v>
      </c>
    </row>
    <row r="39" spans="1:11">
      <c r="A39" s="351" t="s">
        <v>276</v>
      </c>
      <c r="B39" s="229">
        <v>4135</v>
      </c>
      <c r="C39" s="229">
        <v>8075</v>
      </c>
      <c r="D39" s="229">
        <v>8173</v>
      </c>
      <c r="E39" s="229">
        <v>25</v>
      </c>
      <c r="F39" s="229">
        <v>-98</v>
      </c>
      <c r="G39" s="1035">
        <v>5.51</v>
      </c>
      <c r="H39" s="1035">
        <v>10.76</v>
      </c>
      <c r="I39" s="1035">
        <v>10.89</v>
      </c>
      <c r="J39" s="1035">
        <v>3.1</v>
      </c>
      <c r="K39" s="513">
        <v>-0.13</v>
      </c>
    </row>
    <row r="40" spans="1:11">
      <c r="A40" s="591" t="s">
        <v>255</v>
      </c>
      <c r="B40" s="726"/>
      <c r="C40" s="726"/>
      <c r="D40" s="726"/>
      <c r="E40" s="726"/>
      <c r="F40" s="726"/>
      <c r="G40" s="1036"/>
      <c r="H40" s="1036"/>
      <c r="I40" s="1036"/>
      <c r="J40" s="1036"/>
      <c r="K40" s="514"/>
    </row>
    <row r="41" spans="1:11">
      <c r="A41" s="341" t="s">
        <v>739</v>
      </c>
      <c r="B41" s="726"/>
      <c r="C41" s="726"/>
      <c r="D41" s="726"/>
      <c r="E41" s="726"/>
      <c r="F41" s="726"/>
      <c r="G41" s="1036"/>
      <c r="H41" s="1036"/>
      <c r="I41" s="1036"/>
      <c r="J41" s="1036"/>
      <c r="K41" s="514"/>
    </row>
    <row r="42" spans="1:11">
      <c r="A42" s="352" t="s">
        <v>277</v>
      </c>
      <c r="B42" s="726">
        <v>2744</v>
      </c>
      <c r="C42" s="726">
        <v>5559</v>
      </c>
      <c r="D42" s="726">
        <v>5096</v>
      </c>
      <c r="E42" s="726">
        <v>19</v>
      </c>
      <c r="F42" s="726">
        <v>463</v>
      </c>
      <c r="G42" s="1036">
        <v>5.86</v>
      </c>
      <c r="H42" s="1036">
        <v>11.87</v>
      </c>
      <c r="I42" s="1036">
        <v>10.89</v>
      </c>
      <c r="J42" s="1036">
        <v>3.42</v>
      </c>
      <c r="K42" s="514">
        <v>0.99</v>
      </c>
    </row>
    <row r="43" spans="1:11">
      <c r="A43" s="352" t="s">
        <v>278</v>
      </c>
      <c r="B43" s="726">
        <v>1231</v>
      </c>
      <c r="C43" s="726">
        <v>2268</v>
      </c>
      <c r="D43" s="726">
        <v>2615</v>
      </c>
      <c r="E43" s="726">
        <v>5</v>
      </c>
      <c r="F43" s="726">
        <v>-347</v>
      </c>
      <c r="G43" s="1036">
        <v>5</v>
      </c>
      <c r="H43" s="1036">
        <v>9.2100000000000009</v>
      </c>
      <c r="I43" s="1036">
        <v>10.62</v>
      </c>
      <c r="J43" s="1036">
        <v>2.2000000000000002</v>
      </c>
      <c r="K43" s="514">
        <v>-1.41</v>
      </c>
    </row>
    <row r="44" spans="1:11">
      <c r="A44" s="352" t="s">
        <v>279</v>
      </c>
      <c r="B44" s="726">
        <v>160</v>
      </c>
      <c r="C44" s="726">
        <v>248</v>
      </c>
      <c r="D44" s="726">
        <v>462</v>
      </c>
      <c r="E44" s="726">
        <v>1</v>
      </c>
      <c r="F44" s="726">
        <v>-214</v>
      </c>
      <c r="G44" s="1036">
        <v>4.47</v>
      </c>
      <c r="H44" s="1036">
        <v>6.92</v>
      </c>
      <c r="I44" s="1036">
        <v>12.9</v>
      </c>
      <c r="J44" s="1036">
        <v>4.03</v>
      </c>
      <c r="K44" s="514">
        <v>-5.97</v>
      </c>
    </row>
    <row r="45" spans="1:11">
      <c r="A45" s="1719" t="s">
        <v>290</v>
      </c>
      <c r="B45" s="1719"/>
      <c r="C45" s="1719"/>
      <c r="D45" s="1719"/>
      <c r="E45" s="1719"/>
      <c r="F45" s="1719"/>
      <c r="G45" s="1719"/>
      <c r="H45" s="1719"/>
      <c r="I45" s="1719"/>
      <c r="J45" s="1719"/>
      <c r="K45" s="1719"/>
    </row>
    <row r="46" spans="1:11">
      <c r="A46" s="1557" t="s">
        <v>415</v>
      </c>
      <c r="B46" s="1557"/>
      <c r="C46" s="1557"/>
      <c r="D46" s="1557"/>
      <c r="E46" s="1557"/>
      <c r="F46" s="1557"/>
      <c r="G46" s="1557"/>
      <c r="H46" s="1557"/>
      <c r="I46" s="1557"/>
      <c r="J46" s="1557"/>
      <c r="K46" s="1557"/>
    </row>
  </sheetData>
  <mergeCells count="17">
    <mergeCell ref="A1:E1"/>
    <mergeCell ref="A2:D2"/>
    <mergeCell ref="A3:A7"/>
    <mergeCell ref="B3:B6"/>
    <mergeCell ref="C3:C6"/>
    <mergeCell ref="D3:D6"/>
    <mergeCell ref="F3:F6"/>
    <mergeCell ref="G3:G6"/>
    <mergeCell ref="A45:K45"/>
    <mergeCell ref="A46:K46"/>
    <mergeCell ref="H3:H6"/>
    <mergeCell ref="I3:I6"/>
    <mergeCell ref="K3:K6"/>
    <mergeCell ref="E4:E6"/>
    <mergeCell ref="J4:J6"/>
    <mergeCell ref="B7:F7"/>
    <mergeCell ref="G7:K7"/>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1"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9"/>
  <sheetViews>
    <sheetView showGridLines="0" topLeftCell="A34" zoomScaleNormal="100" workbookViewId="0">
      <selection sqref="A1:E1"/>
    </sheetView>
  </sheetViews>
  <sheetFormatPr defaultRowHeight="15"/>
  <cols>
    <col min="1" max="1" width="26.7109375" style="49" customWidth="1"/>
    <col min="2" max="8" width="16.85546875" style="49" customWidth="1"/>
  </cols>
  <sheetData>
    <row r="1" spans="1:9">
      <c r="A1" s="1167" t="s">
        <v>1339</v>
      </c>
      <c r="B1" s="1167"/>
      <c r="C1" s="1167"/>
      <c r="D1" s="1167"/>
      <c r="E1" s="1167"/>
      <c r="F1" s="739" t="s">
        <v>0</v>
      </c>
      <c r="G1" s="738"/>
      <c r="H1" s="738"/>
    </row>
    <row r="2" spans="1:9">
      <c r="A2" s="1685" t="s">
        <v>1425</v>
      </c>
      <c r="B2" s="1685"/>
      <c r="C2" s="1685"/>
      <c r="D2" s="1685"/>
      <c r="E2" s="468"/>
      <c r="F2" s="738" t="s">
        <v>1</v>
      </c>
      <c r="G2" s="738"/>
      <c r="H2" s="738"/>
      <c r="I2" s="640"/>
    </row>
    <row r="3" spans="1:9">
      <c r="A3" s="1433" t="s">
        <v>1340</v>
      </c>
      <c r="B3" s="1433"/>
      <c r="C3" s="1433"/>
      <c r="D3" s="1433"/>
      <c r="E3" s="1433"/>
      <c r="F3"/>
      <c r="G3" s="43"/>
      <c r="H3" s="43"/>
    </row>
    <row r="4" spans="1:9">
      <c r="A4" s="1433" t="s">
        <v>1426</v>
      </c>
      <c r="B4" s="1433"/>
      <c r="C4" s="1433"/>
      <c r="D4" s="1433"/>
      <c r="E4" s="618"/>
      <c r="F4" s="43"/>
      <c r="G4" s="43"/>
      <c r="H4" s="43"/>
    </row>
    <row r="5" spans="1:9">
      <c r="A5" s="1504" t="s">
        <v>830</v>
      </c>
      <c r="B5" s="1338" t="s">
        <v>1180</v>
      </c>
      <c r="C5" s="1496"/>
      <c r="D5" s="1496"/>
      <c r="E5" s="1496"/>
      <c r="F5" s="1496"/>
      <c r="G5" s="1324" t="s">
        <v>837</v>
      </c>
      <c r="H5" s="1322" t="s">
        <v>838</v>
      </c>
    </row>
    <row r="6" spans="1:9">
      <c r="A6" s="1216"/>
      <c r="B6" s="1324" t="s">
        <v>831</v>
      </c>
      <c r="C6" s="1338" t="s">
        <v>835</v>
      </c>
      <c r="D6" s="1496"/>
      <c r="E6" s="1496"/>
      <c r="F6" s="1723"/>
      <c r="G6" s="1171"/>
      <c r="H6" s="1323"/>
    </row>
    <row r="7" spans="1:9">
      <c r="A7" s="1216"/>
      <c r="B7" s="1171"/>
      <c r="C7" s="1338" t="s">
        <v>832</v>
      </c>
      <c r="D7" s="1325" t="s">
        <v>833</v>
      </c>
      <c r="E7" s="1325" t="s">
        <v>834</v>
      </c>
      <c r="F7" s="1495" t="s">
        <v>836</v>
      </c>
      <c r="G7" s="1171"/>
      <c r="H7" s="1323"/>
    </row>
    <row r="8" spans="1:9">
      <c r="A8" s="1216"/>
      <c r="B8" s="1171"/>
      <c r="C8" s="1323"/>
      <c r="D8" s="1326"/>
      <c r="E8" s="1326"/>
      <c r="F8" s="1493"/>
      <c r="G8" s="1171"/>
      <c r="H8" s="1323"/>
    </row>
    <row r="9" spans="1:9">
      <c r="A9" s="1216"/>
      <c r="B9" s="1171"/>
      <c r="C9" s="1323"/>
      <c r="D9" s="1326"/>
      <c r="E9" s="1326"/>
      <c r="F9" s="1493"/>
      <c r="G9" s="1171"/>
      <c r="H9" s="1323"/>
    </row>
    <row r="10" spans="1:9">
      <c r="A10" s="1242"/>
      <c r="B10" s="1172"/>
      <c r="C10" s="1462"/>
      <c r="D10" s="1688"/>
      <c r="E10" s="1688"/>
      <c r="F10" s="1687"/>
      <c r="G10" s="1172"/>
      <c r="H10" s="1462"/>
    </row>
    <row r="11" spans="1:9">
      <c r="A11" s="351" t="s">
        <v>252</v>
      </c>
      <c r="B11" s="780">
        <v>52341</v>
      </c>
      <c r="C11" s="359">
        <v>31134</v>
      </c>
      <c r="D11" s="780">
        <v>42325</v>
      </c>
      <c r="E11" s="359">
        <v>4878</v>
      </c>
      <c r="F11" s="780">
        <v>775</v>
      </c>
      <c r="G11" s="321">
        <v>5.5</v>
      </c>
      <c r="H11" s="360">
        <v>6833</v>
      </c>
    </row>
    <row r="12" spans="1:9">
      <c r="A12" s="591" t="s">
        <v>253</v>
      </c>
      <c r="B12" s="31"/>
      <c r="C12" s="31"/>
      <c r="D12" s="31"/>
      <c r="E12" s="31"/>
      <c r="F12" s="31"/>
      <c r="G12" s="31"/>
      <c r="H12" s="361"/>
    </row>
    <row r="13" spans="1:9">
      <c r="A13" s="351" t="s">
        <v>254</v>
      </c>
      <c r="B13" s="974">
        <v>7421</v>
      </c>
      <c r="C13" s="362">
        <v>4458</v>
      </c>
      <c r="D13" s="974">
        <v>6110</v>
      </c>
      <c r="E13" s="362">
        <v>755</v>
      </c>
      <c r="F13" s="974">
        <v>109</v>
      </c>
      <c r="G13" s="363">
        <v>8.6999999999999993</v>
      </c>
      <c r="H13" s="364">
        <v>660</v>
      </c>
    </row>
    <row r="14" spans="1:9">
      <c r="A14" s="591" t="s">
        <v>255</v>
      </c>
      <c r="B14" s="974"/>
      <c r="C14" s="362"/>
      <c r="D14" s="974"/>
      <c r="E14" s="362"/>
      <c r="F14" s="974"/>
      <c r="G14" s="363"/>
      <c r="H14" s="364"/>
    </row>
    <row r="15" spans="1:9">
      <c r="A15" s="341" t="s">
        <v>739</v>
      </c>
      <c r="B15" s="776"/>
      <c r="C15" s="92"/>
      <c r="D15" s="776"/>
      <c r="E15" s="92"/>
      <c r="F15" s="776"/>
      <c r="G15" s="946"/>
      <c r="H15" s="365"/>
    </row>
    <row r="16" spans="1:9">
      <c r="A16" s="352" t="s">
        <v>256</v>
      </c>
      <c r="B16" s="776">
        <v>3301</v>
      </c>
      <c r="C16" s="92">
        <v>2100</v>
      </c>
      <c r="D16" s="776">
        <v>2832</v>
      </c>
      <c r="E16" s="92">
        <v>306</v>
      </c>
      <c r="F16" s="776">
        <v>51</v>
      </c>
      <c r="G16" s="946">
        <v>8.6999999999999993</v>
      </c>
      <c r="H16" s="365">
        <v>301</v>
      </c>
    </row>
    <row r="17" spans="1:8">
      <c r="A17" s="352" t="s">
        <v>257</v>
      </c>
      <c r="B17" s="776">
        <v>2130</v>
      </c>
      <c r="C17" s="92">
        <v>1218</v>
      </c>
      <c r="D17" s="776">
        <v>1610</v>
      </c>
      <c r="E17" s="92">
        <v>264</v>
      </c>
      <c r="F17" s="776">
        <v>19</v>
      </c>
      <c r="G17" s="946">
        <v>10.9</v>
      </c>
      <c r="H17" s="365">
        <v>173</v>
      </c>
    </row>
    <row r="18" spans="1:8">
      <c r="A18" s="352" t="s">
        <v>258</v>
      </c>
      <c r="B18" s="776">
        <v>1990</v>
      </c>
      <c r="C18" s="92">
        <v>1140</v>
      </c>
      <c r="D18" s="776">
        <v>1668</v>
      </c>
      <c r="E18" s="92">
        <v>185</v>
      </c>
      <c r="F18" s="776">
        <v>39</v>
      </c>
      <c r="G18" s="946">
        <v>7.2</v>
      </c>
      <c r="H18" s="365">
        <v>186</v>
      </c>
    </row>
    <row r="19" spans="1:8">
      <c r="A19" s="351" t="s">
        <v>259</v>
      </c>
      <c r="B19" s="780">
        <v>11692</v>
      </c>
      <c r="C19" s="359">
        <v>7227</v>
      </c>
      <c r="D19" s="780">
        <v>9436</v>
      </c>
      <c r="E19" s="359">
        <v>1257</v>
      </c>
      <c r="F19" s="780">
        <v>162</v>
      </c>
      <c r="G19" s="321">
        <v>5.9</v>
      </c>
      <c r="H19" s="360">
        <v>1520</v>
      </c>
    </row>
    <row r="20" spans="1:8">
      <c r="A20" s="591" t="s">
        <v>255</v>
      </c>
      <c r="B20" s="776"/>
      <c r="C20" s="92"/>
      <c r="D20" s="776"/>
      <c r="E20" s="92"/>
      <c r="F20" s="776"/>
      <c r="G20" s="946"/>
      <c r="H20" s="365"/>
    </row>
    <row r="21" spans="1:8">
      <c r="A21" s="341" t="s">
        <v>739</v>
      </c>
      <c r="B21" s="776"/>
      <c r="C21" s="92"/>
      <c r="D21" s="776"/>
      <c r="E21" s="92"/>
      <c r="F21" s="776"/>
      <c r="G21" s="946"/>
      <c r="H21" s="365"/>
    </row>
    <row r="22" spans="1:8">
      <c r="A22" s="352" t="s">
        <v>260</v>
      </c>
      <c r="B22" s="776">
        <v>2069</v>
      </c>
      <c r="C22" s="92">
        <v>1382</v>
      </c>
      <c r="D22" s="776">
        <v>1706</v>
      </c>
      <c r="E22" s="92">
        <v>211</v>
      </c>
      <c r="F22" s="776">
        <v>14</v>
      </c>
      <c r="G22" s="946">
        <v>4.8</v>
      </c>
      <c r="H22" s="365">
        <v>187</v>
      </c>
    </row>
    <row r="23" spans="1:8">
      <c r="A23" s="352" t="s">
        <v>261</v>
      </c>
      <c r="B23" s="776">
        <v>1879</v>
      </c>
      <c r="C23" s="92">
        <v>1193</v>
      </c>
      <c r="D23" s="776">
        <v>1419</v>
      </c>
      <c r="E23" s="92">
        <v>210</v>
      </c>
      <c r="F23" s="776">
        <v>51</v>
      </c>
      <c r="G23" s="946">
        <v>3.5</v>
      </c>
      <c r="H23" s="365">
        <v>475</v>
      </c>
    </row>
    <row r="24" spans="1:8">
      <c r="A24" s="352" t="s">
        <v>262</v>
      </c>
      <c r="B24" s="776">
        <v>1456</v>
      </c>
      <c r="C24" s="92">
        <v>805</v>
      </c>
      <c r="D24" s="776">
        <v>1173</v>
      </c>
      <c r="E24" s="92">
        <v>100</v>
      </c>
      <c r="F24" s="776">
        <v>20</v>
      </c>
      <c r="G24" s="946">
        <v>12.8</v>
      </c>
      <c r="H24" s="365">
        <v>152</v>
      </c>
    </row>
    <row r="25" spans="1:8">
      <c r="A25" s="352" t="s">
        <v>263</v>
      </c>
      <c r="B25" s="776">
        <v>1940</v>
      </c>
      <c r="C25" s="92">
        <v>1101</v>
      </c>
      <c r="D25" s="776">
        <v>1633</v>
      </c>
      <c r="E25" s="92">
        <v>212</v>
      </c>
      <c r="F25" s="776">
        <v>18</v>
      </c>
      <c r="G25" s="946">
        <v>7</v>
      </c>
      <c r="H25" s="365">
        <v>219</v>
      </c>
    </row>
    <row r="26" spans="1:8">
      <c r="A26" s="352" t="s">
        <v>264</v>
      </c>
      <c r="B26" s="776">
        <v>4348</v>
      </c>
      <c r="C26" s="92">
        <v>2746</v>
      </c>
      <c r="D26" s="776">
        <v>3505</v>
      </c>
      <c r="E26" s="92">
        <v>524</v>
      </c>
      <c r="F26" s="776">
        <v>59</v>
      </c>
      <c r="G26" s="946">
        <v>6.9</v>
      </c>
      <c r="H26" s="365">
        <v>487</v>
      </c>
    </row>
    <row r="27" spans="1:8">
      <c r="A27" s="351" t="s">
        <v>265</v>
      </c>
      <c r="B27" s="780">
        <v>10022</v>
      </c>
      <c r="C27" s="359">
        <v>5669</v>
      </c>
      <c r="D27" s="780">
        <v>7824</v>
      </c>
      <c r="E27" s="359">
        <v>741</v>
      </c>
      <c r="F27" s="780">
        <v>153</v>
      </c>
      <c r="G27" s="321">
        <v>7.9</v>
      </c>
      <c r="H27" s="360">
        <v>1103</v>
      </c>
    </row>
    <row r="28" spans="1:8">
      <c r="A28" s="591" t="s">
        <v>255</v>
      </c>
      <c r="B28" s="776"/>
      <c r="C28" s="92"/>
      <c r="D28" s="776"/>
      <c r="E28" s="92"/>
      <c r="F28" s="776"/>
      <c r="G28" s="946"/>
      <c r="H28" s="365"/>
    </row>
    <row r="29" spans="1:8">
      <c r="A29" s="341" t="s">
        <v>739</v>
      </c>
      <c r="B29" s="615"/>
      <c r="C29" s="333"/>
      <c r="D29" s="31"/>
      <c r="E29" s="333"/>
      <c r="F29" s="31"/>
      <c r="G29" s="944"/>
      <c r="H29" s="361"/>
    </row>
    <row r="30" spans="1:8">
      <c r="A30" s="352" t="s">
        <v>266</v>
      </c>
      <c r="B30" s="776">
        <v>3142</v>
      </c>
      <c r="C30" s="92">
        <v>1888</v>
      </c>
      <c r="D30" s="776">
        <v>2264</v>
      </c>
      <c r="E30" s="92">
        <v>272</v>
      </c>
      <c r="F30" s="776">
        <v>52</v>
      </c>
      <c r="G30" s="946">
        <v>10.3</v>
      </c>
      <c r="H30" s="365">
        <v>123</v>
      </c>
    </row>
    <row r="31" spans="1:8">
      <c r="A31" s="352" t="s">
        <v>267</v>
      </c>
      <c r="B31" s="776">
        <v>2180</v>
      </c>
      <c r="C31" s="92">
        <v>1283</v>
      </c>
      <c r="D31" s="776">
        <v>1802</v>
      </c>
      <c r="E31" s="92">
        <v>170</v>
      </c>
      <c r="F31" s="776">
        <v>21</v>
      </c>
      <c r="G31" s="946">
        <v>9.9</v>
      </c>
      <c r="H31" s="365">
        <v>129</v>
      </c>
    </row>
    <row r="32" spans="1:8">
      <c r="A32" s="352" t="s">
        <v>268</v>
      </c>
      <c r="B32" s="31">
        <v>2774</v>
      </c>
      <c r="C32" s="333">
        <v>1522</v>
      </c>
      <c r="D32" s="31">
        <v>2249</v>
      </c>
      <c r="E32" s="333">
        <v>207</v>
      </c>
      <c r="F32" s="31">
        <v>51</v>
      </c>
      <c r="G32" s="944">
        <v>8.1</v>
      </c>
      <c r="H32" s="361">
        <v>258</v>
      </c>
    </row>
    <row r="33" spans="1:8">
      <c r="A33" s="352" t="s">
        <v>269</v>
      </c>
      <c r="B33" s="776">
        <v>1926</v>
      </c>
      <c r="C33" s="92">
        <v>976</v>
      </c>
      <c r="D33" s="776">
        <v>1509</v>
      </c>
      <c r="E33" s="92">
        <v>92</v>
      </c>
      <c r="F33" s="776">
        <v>29</v>
      </c>
      <c r="G33" s="946">
        <v>4.9000000000000004</v>
      </c>
      <c r="H33" s="365">
        <v>593</v>
      </c>
    </row>
    <row r="34" spans="1:8">
      <c r="A34" s="351" t="s">
        <v>270</v>
      </c>
      <c r="B34" s="780">
        <v>11357</v>
      </c>
      <c r="C34" s="359">
        <v>7207</v>
      </c>
      <c r="D34" s="780">
        <v>9127</v>
      </c>
      <c r="E34" s="359">
        <v>1076</v>
      </c>
      <c r="F34" s="780">
        <v>160</v>
      </c>
      <c r="G34" s="321">
        <v>7.5</v>
      </c>
      <c r="H34" s="360">
        <v>1415</v>
      </c>
    </row>
    <row r="35" spans="1:8">
      <c r="A35" s="591" t="s">
        <v>255</v>
      </c>
      <c r="B35" s="776"/>
      <c r="C35" s="92"/>
      <c r="D35" s="776"/>
      <c r="E35" s="92"/>
      <c r="F35" s="776"/>
      <c r="G35" s="946"/>
      <c r="H35" s="365"/>
    </row>
    <row r="36" spans="1:8">
      <c r="A36" s="341" t="s">
        <v>739</v>
      </c>
      <c r="B36" s="776"/>
      <c r="C36" s="92"/>
      <c r="D36" s="776"/>
      <c r="E36" s="92"/>
      <c r="F36" s="776"/>
      <c r="G36" s="946"/>
      <c r="H36" s="365"/>
    </row>
    <row r="37" spans="1:8">
      <c r="A37" s="352" t="s">
        <v>271</v>
      </c>
      <c r="B37" s="776">
        <v>2292</v>
      </c>
      <c r="C37" s="92">
        <v>1464</v>
      </c>
      <c r="D37" s="776">
        <v>1837</v>
      </c>
      <c r="E37" s="92">
        <v>165</v>
      </c>
      <c r="F37" s="776">
        <v>32</v>
      </c>
      <c r="G37" s="946">
        <v>7.1</v>
      </c>
      <c r="H37" s="365">
        <v>90</v>
      </c>
    </row>
    <row r="38" spans="1:8">
      <c r="A38" s="352" t="s">
        <v>272</v>
      </c>
      <c r="B38" s="776">
        <v>1986</v>
      </c>
      <c r="C38" s="92">
        <v>1274</v>
      </c>
      <c r="D38" s="776">
        <v>1559</v>
      </c>
      <c r="E38" s="92">
        <v>221</v>
      </c>
      <c r="F38" s="776">
        <v>25</v>
      </c>
      <c r="G38" s="946">
        <v>11.4</v>
      </c>
      <c r="H38" s="365">
        <v>88</v>
      </c>
    </row>
    <row r="39" spans="1:8">
      <c r="A39" s="352" t="s">
        <v>273</v>
      </c>
      <c r="B39" s="776">
        <v>3031</v>
      </c>
      <c r="C39" s="92">
        <v>1882</v>
      </c>
      <c r="D39" s="776">
        <v>2458</v>
      </c>
      <c r="E39" s="92">
        <v>280</v>
      </c>
      <c r="F39" s="776">
        <v>58</v>
      </c>
      <c r="G39" s="946">
        <v>6.6</v>
      </c>
      <c r="H39" s="365">
        <v>443</v>
      </c>
    </row>
    <row r="40" spans="1:8">
      <c r="A40" s="352" t="s">
        <v>274</v>
      </c>
      <c r="B40" s="776">
        <v>1123</v>
      </c>
      <c r="C40" s="92">
        <v>793</v>
      </c>
      <c r="D40" s="776">
        <v>831</v>
      </c>
      <c r="E40" s="92">
        <v>132</v>
      </c>
      <c r="F40" s="776">
        <v>13</v>
      </c>
      <c r="G40" s="946">
        <v>9.6999999999999993</v>
      </c>
      <c r="H40" s="365">
        <v>39</v>
      </c>
    </row>
    <row r="41" spans="1:8">
      <c r="A41" s="352" t="s">
        <v>275</v>
      </c>
      <c r="B41" s="776">
        <v>2925</v>
      </c>
      <c r="C41" s="92">
        <v>1794</v>
      </c>
      <c r="D41" s="776">
        <v>2442</v>
      </c>
      <c r="E41" s="92">
        <v>278</v>
      </c>
      <c r="F41" s="776">
        <v>32</v>
      </c>
      <c r="G41" s="946">
        <v>6.8</v>
      </c>
      <c r="H41" s="365">
        <v>755</v>
      </c>
    </row>
    <row r="42" spans="1:8">
      <c r="A42" s="351" t="s">
        <v>276</v>
      </c>
      <c r="B42" s="616">
        <v>11849</v>
      </c>
      <c r="C42" s="362">
        <v>6573</v>
      </c>
      <c r="D42" s="974">
        <v>9828</v>
      </c>
      <c r="E42" s="362">
        <v>1049</v>
      </c>
      <c r="F42" s="974">
        <v>191</v>
      </c>
      <c r="G42" s="363">
        <v>3</v>
      </c>
      <c r="H42" s="364">
        <v>2135</v>
      </c>
    </row>
    <row r="43" spans="1:8">
      <c r="A43" s="591" t="s">
        <v>255</v>
      </c>
      <c r="B43" s="974"/>
      <c r="C43" s="362"/>
      <c r="D43" s="974"/>
      <c r="E43" s="362"/>
      <c r="F43" s="974"/>
      <c r="G43" s="363"/>
      <c r="H43" s="364"/>
    </row>
    <row r="44" spans="1:8">
      <c r="A44" s="341" t="s">
        <v>739</v>
      </c>
      <c r="B44" s="583"/>
      <c r="C44" s="583"/>
      <c r="D44" s="583"/>
      <c r="E44" s="583"/>
      <c r="F44" s="583"/>
      <c r="G44" s="584"/>
      <c r="H44" s="366"/>
    </row>
    <row r="45" spans="1:8">
      <c r="A45" s="352" t="s">
        <v>277</v>
      </c>
      <c r="B45" s="583">
        <v>7901</v>
      </c>
      <c r="C45" s="583">
        <v>4364</v>
      </c>
      <c r="D45" s="583">
        <v>6647</v>
      </c>
      <c r="E45" s="583">
        <v>720</v>
      </c>
      <c r="F45" s="583">
        <v>126</v>
      </c>
      <c r="G45" s="584">
        <v>3.1</v>
      </c>
      <c r="H45" s="366">
        <v>1587</v>
      </c>
    </row>
    <row r="46" spans="1:8">
      <c r="A46" s="352" t="s">
        <v>278</v>
      </c>
      <c r="B46" s="617">
        <v>3503</v>
      </c>
      <c r="C46" s="617">
        <v>1995</v>
      </c>
      <c r="D46" s="617">
        <v>2809</v>
      </c>
      <c r="E46" s="617">
        <v>284</v>
      </c>
      <c r="F46" s="617">
        <v>57</v>
      </c>
      <c r="G46" s="573">
        <v>3.1</v>
      </c>
      <c r="H46" s="367">
        <v>466</v>
      </c>
    </row>
    <row r="47" spans="1:8">
      <c r="A47" s="352" t="s">
        <v>279</v>
      </c>
      <c r="B47" s="583">
        <v>445</v>
      </c>
      <c r="C47" s="583">
        <v>214</v>
      </c>
      <c r="D47" s="583">
        <v>372</v>
      </c>
      <c r="E47" s="583">
        <v>45</v>
      </c>
      <c r="F47" s="583">
        <v>8</v>
      </c>
      <c r="G47" s="584">
        <v>2.2999999999999998</v>
      </c>
      <c r="H47" s="366">
        <v>82</v>
      </c>
    </row>
    <row r="48" spans="1:8">
      <c r="A48" s="1240" t="s">
        <v>291</v>
      </c>
      <c r="B48" s="1240"/>
      <c r="C48" s="1240"/>
      <c r="D48" s="1240"/>
      <c r="E48" s="1240"/>
      <c r="F48" s="1240"/>
      <c r="G48" s="1240"/>
      <c r="H48" s="1240"/>
    </row>
    <row r="49" spans="1:8">
      <c r="A49" s="569" t="s">
        <v>292</v>
      </c>
      <c r="B49" s="368"/>
      <c r="C49" s="368"/>
      <c r="D49" s="368"/>
      <c r="E49" s="368"/>
      <c r="F49" s="368"/>
      <c r="G49" s="368"/>
      <c r="H49" s="368"/>
    </row>
  </sheetData>
  <mergeCells count="15">
    <mergeCell ref="A4:D4"/>
    <mergeCell ref="A1:E1"/>
    <mergeCell ref="A2:D2"/>
    <mergeCell ref="A3:E3"/>
    <mergeCell ref="A48:H48"/>
    <mergeCell ref="A5:A10"/>
    <mergeCell ref="B5:F5"/>
    <mergeCell ref="G5:G10"/>
    <mergeCell ref="H5:H10"/>
    <mergeCell ref="B6:B10"/>
    <mergeCell ref="C6:F6"/>
    <mergeCell ref="C7:C10"/>
    <mergeCell ref="D7:D10"/>
    <mergeCell ref="E7:E10"/>
    <mergeCell ref="F7:F10"/>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7"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showGridLines="0" zoomScaleNormal="100" workbookViewId="0">
      <selection sqref="A1:D1"/>
    </sheetView>
  </sheetViews>
  <sheetFormatPr defaultRowHeight="15"/>
  <cols>
    <col min="1" max="1" width="25.85546875" style="36" customWidth="1"/>
    <col min="2" max="6" width="22.140625" style="36" customWidth="1"/>
  </cols>
  <sheetData>
    <row r="1" spans="1:7">
      <c r="A1" s="1167" t="s">
        <v>1341</v>
      </c>
      <c r="B1" s="1167"/>
      <c r="C1" s="1167"/>
      <c r="D1" s="1167"/>
      <c r="E1" s="738"/>
      <c r="F1" s="739" t="s">
        <v>0</v>
      </c>
    </row>
    <row r="2" spans="1:7">
      <c r="A2" s="1685" t="s">
        <v>1425</v>
      </c>
      <c r="B2" s="1685"/>
      <c r="C2" s="681"/>
      <c r="D2" s="44"/>
      <c r="E2" s="738"/>
      <c r="F2" s="738" t="s">
        <v>1</v>
      </c>
      <c r="G2" s="640"/>
    </row>
    <row r="3" spans="1:7">
      <c r="A3" s="1449" t="s">
        <v>1342</v>
      </c>
      <c r="B3" s="1449"/>
      <c r="C3" s="1449"/>
      <c r="D3" s="5"/>
      <c r="E3" s="7"/>
      <c r="F3" s="7"/>
    </row>
    <row r="4" spans="1:7">
      <c r="A4" s="1724" t="s">
        <v>1426</v>
      </c>
      <c r="B4" s="1724"/>
      <c r="C4" s="683"/>
      <c r="D4" s="369"/>
      <c r="E4" s="7"/>
      <c r="F4" s="7"/>
    </row>
    <row r="5" spans="1:7">
      <c r="A5" s="1505" t="s">
        <v>814</v>
      </c>
      <c r="B5" s="1495" t="s">
        <v>840</v>
      </c>
      <c r="C5" s="1496"/>
      <c r="D5" s="1496"/>
      <c r="E5" s="1496"/>
      <c r="F5" s="1496"/>
    </row>
    <row r="6" spans="1:7">
      <c r="A6" s="1460"/>
      <c r="B6" s="1493"/>
      <c r="C6" s="1215"/>
      <c r="D6" s="1215"/>
      <c r="E6" s="1215"/>
      <c r="F6" s="1215"/>
    </row>
    <row r="7" spans="1:7">
      <c r="A7" s="1460"/>
      <c r="B7" s="1325" t="s">
        <v>839</v>
      </c>
      <c r="C7" s="1707" t="s">
        <v>50</v>
      </c>
      <c r="D7" s="1707" t="s">
        <v>51</v>
      </c>
      <c r="E7" s="1707" t="s">
        <v>52</v>
      </c>
      <c r="F7" s="1495" t="s">
        <v>841</v>
      </c>
    </row>
    <row r="8" spans="1:7">
      <c r="A8" s="1703"/>
      <c r="B8" s="1688"/>
      <c r="C8" s="1709"/>
      <c r="D8" s="1709"/>
      <c r="E8" s="1709"/>
      <c r="F8" s="1687"/>
    </row>
    <row r="9" spans="1:7">
      <c r="A9" s="351" t="s">
        <v>252</v>
      </c>
      <c r="B9" s="975">
        <v>7374</v>
      </c>
      <c r="C9" s="753">
        <v>15710</v>
      </c>
      <c r="D9" s="975">
        <v>12636</v>
      </c>
      <c r="E9" s="753">
        <v>8884</v>
      </c>
      <c r="F9" s="976">
        <v>7737</v>
      </c>
    </row>
    <row r="10" spans="1:7">
      <c r="A10" s="591" t="s">
        <v>253</v>
      </c>
      <c r="B10" s="31"/>
      <c r="C10" s="31"/>
      <c r="D10" s="31"/>
      <c r="E10" s="31"/>
      <c r="F10" s="361"/>
    </row>
    <row r="11" spans="1:7">
      <c r="A11" s="351" t="s">
        <v>254</v>
      </c>
      <c r="B11" s="974">
        <v>1272</v>
      </c>
      <c r="C11" s="974">
        <v>2312</v>
      </c>
      <c r="D11" s="974">
        <v>1639</v>
      </c>
      <c r="E11" s="974">
        <v>1135</v>
      </c>
      <c r="F11" s="364">
        <v>1063</v>
      </c>
    </row>
    <row r="12" spans="1:7">
      <c r="A12" s="591" t="s">
        <v>255</v>
      </c>
      <c r="B12" s="974"/>
      <c r="C12" s="362"/>
      <c r="D12" s="974"/>
      <c r="E12" s="362"/>
      <c r="F12" s="364"/>
    </row>
    <row r="13" spans="1:7">
      <c r="A13" s="341" t="s">
        <v>921</v>
      </c>
      <c r="B13" s="31"/>
      <c r="C13" s="333"/>
      <c r="D13" s="31"/>
      <c r="E13" s="333"/>
      <c r="F13" s="361"/>
    </row>
    <row r="14" spans="1:7">
      <c r="A14" s="352" t="s">
        <v>256</v>
      </c>
      <c r="B14" s="31">
        <v>563</v>
      </c>
      <c r="C14" s="333">
        <v>1080</v>
      </c>
      <c r="D14" s="31">
        <v>721</v>
      </c>
      <c r="E14" s="333">
        <v>495</v>
      </c>
      <c r="F14" s="361">
        <v>442</v>
      </c>
    </row>
    <row r="15" spans="1:7">
      <c r="A15" s="352" t="s">
        <v>257</v>
      </c>
      <c r="B15" s="31">
        <v>314</v>
      </c>
      <c r="C15" s="333">
        <v>581</v>
      </c>
      <c r="D15" s="31">
        <v>479</v>
      </c>
      <c r="E15" s="333">
        <v>371</v>
      </c>
      <c r="F15" s="361">
        <v>385</v>
      </c>
    </row>
    <row r="16" spans="1:7">
      <c r="A16" s="352" t="s">
        <v>258</v>
      </c>
      <c r="B16" s="31">
        <v>395</v>
      </c>
      <c r="C16" s="333">
        <v>651</v>
      </c>
      <c r="D16" s="31">
        <v>439</v>
      </c>
      <c r="E16" s="333">
        <v>269</v>
      </c>
      <c r="F16" s="361">
        <v>236</v>
      </c>
    </row>
    <row r="17" spans="1:6">
      <c r="A17" s="351" t="s">
        <v>259</v>
      </c>
      <c r="B17" s="974">
        <v>1946</v>
      </c>
      <c r="C17" s="974">
        <v>3511</v>
      </c>
      <c r="D17" s="974">
        <v>2809</v>
      </c>
      <c r="E17" s="974">
        <v>1882</v>
      </c>
      <c r="F17" s="364">
        <v>1544</v>
      </c>
    </row>
    <row r="18" spans="1:6">
      <c r="A18" s="591" t="s">
        <v>255</v>
      </c>
      <c r="B18" s="31"/>
      <c r="C18" s="333"/>
      <c r="D18" s="31"/>
      <c r="E18" s="333"/>
      <c r="F18" s="361"/>
    </row>
    <row r="19" spans="1:6">
      <c r="A19" s="341" t="s">
        <v>921</v>
      </c>
      <c r="B19" s="31"/>
      <c r="C19" s="333"/>
      <c r="D19" s="31"/>
      <c r="E19" s="333"/>
      <c r="F19" s="361"/>
    </row>
    <row r="20" spans="1:6">
      <c r="A20" s="352" t="s">
        <v>260</v>
      </c>
      <c r="B20" s="31">
        <v>280</v>
      </c>
      <c r="C20" s="333">
        <v>683</v>
      </c>
      <c r="D20" s="31">
        <v>518</v>
      </c>
      <c r="E20" s="333">
        <v>329</v>
      </c>
      <c r="F20" s="361">
        <v>259</v>
      </c>
    </row>
    <row r="21" spans="1:6">
      <c r="A21" s="352" t="s">
        <v>261</v>
      </c>
      <c r="B21" s="776">
        <v>432</v>
      </c>
      <c r="C21" s="92">
        <v>584</v>
      </c>
      <c r="D21" s="776">
        <v>395</v>
      </c>
      <c r="E21" s="92">
        <v>250</v>
      </c>
      <c r="F21" s="365">
        <v>218</v>
      </c>
    </row>
    <row r="22" spans="1:6">
      <c r="A22" s="352" t="s">
        <v>262</v>
      </c>
      <c r="B22" s="776">
        <v>216</v>
      </c>
      <c r="C22" s="92">
        <v>405</v>
      </c>
      <c r="D22" s="776">
        <v>332</v>
      </c>
      <c r="E22" s="92">
        <v>250</v>
      </c>
      <c r="F22" s="365">
        <v>253</v>
      </c>
    </row>
    <row r="23" spans="1:6">
      <c r="A23" s="352" t="s">
        <v>263</v>
      </c>
      <c r="B23" s="776">
        <v>320</v>
      </c>
      <c r="C23" s="92">
        <v>499</v>
      </c>
      <c r="D23" s="776">
        <v>468</v>
      </c>
      <c r="E23" s="92">
        <v>361</v>
      </c>
      <c r="F23" s="365">
        <v>292</v>
      </c>
    </row>
    <row r="24" spans="1:6">
      <c r="A24" s="352" t="s">
        <v>264</v>
      </c>
      <c r="B24" s="776">
        <v>698</v>
      </c>
      <c r="C24" s="92">
        <v>1340</v>
      </c>
      <c r="D24" s="776">
        <v>1096</v>
      </c>
      <c r="E24" s="92">
        <v>692</v>
      </c>
      <c r="F24" s="365">
        <v>522</v>
      </c>
    </row>
    <row r="25" spans="1:6">
      <c r="A25" s="351" t="s">
        <v>265</v>
      </c>
      <c r="B25" s="780">
        <v>1426</v>
      </c>
      <c r="C25" s="780">
        <v>2966</v>
      </c>
      <c r="D25" s="780">
        <v>2297</v>
      </c>
      <c r="E25" s="780">
        <v>1707</v>
      </c>
      <c r="F25" s="360">
        <v>1626</v>
      </c>
    </row>
    <row r="26" spans="1:6">
      <c r="A26" s="591" t="s">
        <v>255</v>
      </c>
      <c r="B26" s="776"/>
      <c r="C26" s="92"/>
      <c r="D26" s="776"/>
      <c r="E26" s="92"/>
      <c r="F26" s="365"/>
    </row>
    <row r="27" spans="1:6">
      <c r="A27" s="341" t="s">
        <v>921</v>
      </c>
      <c r="B27" s="776"/>
      <c r="C27" s="92"/>
      <c r="D27" s="776"/>
      <c r="E27" s="92"/>
      <c r="F27" s="365"/>
    </row>
    <row r="28" spans="1:6">
      <c r="A28" s="352" t="s">
        <v>266</v>
      </c>
      <c r="B28" s="615">
        <v>554</v>
      </c>
      <c r="C28" s="333">
        <v>962</v>
      </c>
      <c r="D28" s="31">
        <v>654</v>
      </c>
      <c r="E28" s="333">
        <v>493</v>
      </c>
      <c r="F28" s="361">
        <v>479</v>
      </c>
    </row>
    <row r="29" spans="1:6">
      <c r="A29" s="352" t="s">
        <v>267</v>
      </c>
      <c r="B29" s="776">
        <v>310</v>
      </c>
      <c r="C29" s="92">
        <v>658</v>
      </c>
      <c r="D29" s="776">
        <v>501</v>
      </c>
      <c r="E29" s="92">
        <v>376</v>
      </c>
      <c r="F29" s="365">
        <v>335</v>
      </c>
    </row>
    <row r="30" spans="1:6">
      <c r="A30" s="352" t="s">
        <v>268</v>
      </c>
      <c r="B30" s="776">
        <v>367</v>
      </c>
      <c r="C30" s="92">
        <v>801</v>
      </c>
      <c r="D30" s="776">
        <v>660</v>
      </c>
      <c r="E30" s="92">
        <v>476</v>
      </c>
      <c r="F30" s="365">
        <v>470</v>
      </c>
    </row>
    <row r="31" spans="1:6">
      <c r="A31" s="352" t="s">
        <v>269</v>
      </c>
      <c r="B31" s="31">
        <v>195</v>
      </c>
      <c r="C31" s="333">
        <v>545</v>
      </c>
      <c r="D31" s="31">
        <v>482</v>
      </c>
      <c r="E31" s="333">
        <v>362</v>
      </c>
      <c r="F31" s="361">
        <v>342</v>
      </c>
    </row>
    <row r="32" spans="1:6">
      <c r="A32" s="351" t="s">
        <v>270</v>
      </c>
      <c r="B32" s="780">
        <v>1825</v>
      </c>
      <c r="C32" s="780">
        <v>3420</v>
      </c>
      <c r="D32" s="780">
        <v>2636</v>
      </c>
      <c r="E32" s="780">
        <v>1855</v>
      </c>
      <c r="F32" s="360">
        <v>1621</v>
      </c>
    </row>
    <row r="33" spans="1:6">
      <c r="A33" s="591" t="s">
        <v>255</v>
      </c>
      <c r="B33" s="776"/>
      <c r="C33" s="92"/>
      <c r="D33" s="776"/>
      <c r="E33" s="92"/>
      <c r="F33" s="365"/>
    </row>
    <row r="34" spans="1:6">
      <c r="A34" s="341" t="s">
        <v>921</v>
      </c>
      <c r="B34" s="776"/>
      <c r="C34" s="92"/>
      <c r="D34" s="776"/>
      <c r="E34" s="92"/>
      <c r="F34" s="365"/>
    </row>
    <row r="35" spans="1:6">
      <c r="A35" s="352" t="s">
        <v>271</v>
      </c>
      <c r="B35" s="776">
        <v>329</v>
      </c>
      <c r="C35" s="92">
        <v>704</v>
      </c>
      <c r="D35" s="776">
        <v>528</v>
      </c>
      <c r="E35" s="92">
        <v>377</v>
      </c>
      <c r="F35" s="365">
        <v>354</v>
      </c>
    </row>
    <row r="36" spans="1:6">
      <c r="A36" s="352" t="s">
        <v>272</v>
      </c>
      <c r="B36" s="776">
        <v>291</v>
      </c>
      <c r="C36" s="92">
        <v>590</v>
      </c>
      <c r="D36" s="776">
        <v>478</v>
      </c>
      <c r="E36" s="92">
        <v>330</v>
      </c>
      <c r="F36" s="365">
        <v>297</v>
      </c>
    </row>
    <row r="37" spans="1:6">
      <c r="A37" s="352" t="s">
        <v>273</v>
      </c>
      <c r="B37" s="615">
        <v>523</v>
      </c>
      <c r="C37" s="333">
        <v>909</v>
      </c>
      <c r="D37" s="31">
        <v>649</v>
      </c>
      <c r="E37" s="333">
        <v>496</v>
      </c>
      <c r="F37" s="361">
        <v>454</v>
      </c>
    </row>
    <row r="38" spans="1:6">
      <c r="A38" s="352" t="s">
        <v>274</v>
      </c>
      <c r="B38" s="31">
        <v>202</v>
      </c>
      <c r="C38" s="333">
        <v>318</v>
      </c>
      <c r="D38" s="31">
        <v>275</v>
      </c>
      <c r="E38" s="333">
        <v>198</v>
      </c>
      <c r="F38" s="361">
        <v>130</v>
      </c>
    </row>
    <row r="39" spans="1:6">
      <c r="A39" s="352" t="s">
        <v>275</v>
      </c>
      <c r="B39" s="583">
        <v>480</v>
      </c>
      <c r="C39" s="583">
        <v>899</v>
      </c>
      <c r="D39" s="583">
        <v>706</v>
      </c>
      <c r="E39" s="583">
        <v>454</v>
      </c>
      <c r="F39" s="366">
        <v>386</v>
      </c>
    </row>
    <row r="40" spans="1:6">
      <c r="A40" s="351" t="s">
        <v>276</v>
      </c>
      <c r="B40" s="585">
        <v>905</v>
      </c>
      <c r="C40" s="585">
        <v>3501</v>
      </c>
      <c r="D40" s="585">
        <v>3255</v>
      </c>
      <c r="E40" s="585">
        <v>2305</v>
      </c>
      <c r="F40" s="754">
        <v>1883</v>
      </c>
    </row>
    <row r="41" spans="1:6">
      <c r="A41" s="592" t="s">
        <v>255</v>
      </c>
      <c r="B41" s="31"/>
      <c r="C41" s="31"/>
      <c r="D41" s="31"/>
      <c r="E41" s="31"/>
      <c r="F41" s="361"/>
    </row>
    <row r="42" spans="1:6">
      <c r="A42" s="341" t="s">
        <v>921</v>
      </c>
      <c r="B42" s="855"/>
      <c r="C42" s="855"/>
      <c r="D42" s="855"/>
      <c r="E42" s="855"/>
      <c r="F42" s="755"/>
    </row>
    <row r="43" spans="1:6">
      <c r="A43" s="370" t="s">
        <v>277</v>
      </c>
      <c r="B43" s="855">
        <v>602</v>
      </c>
      <c r="C43" s="855">
        <v>2321</v>
      </c>
      <c r="D43" s="855">
        <v>2160</v>
      </c>
      <c r="E43" s="855">
        <v>1535</v>
      </c>
      <c r="F43" s="755">
        <v>1283</v>
      </c>
    </row>
    <row r="44" spans="1:6">
      <c r="A44" s="370" t="s">
        <v>278</v>
      </c>
      <c r="B44" s="855">
        <v>277</v>
      </c>
      <c r="C44" s="855">
        <v>1049</v>
      </c>
      <c r="D44" s="855">
        <v>983</v>
      </c>
      <c r="E44" s="855">
        <v>677</v>
      </c>
      <c r="F44" s="755">
        <v>517</v>
      </c>
    </row>
    <row r="45" spans="1:6">
      <c r="A45" s="370" t="s">
        <v>279</v>
      </c>
      <c r="B45" s="855">
        <v>26</v>
      </c>
      <c r="C45" s="855">
        <v>131</v>
      </c>
      <c r="D45" s="855">
        <v>112</v>
      </c>
      <c r="E45" s="855">
        <v>93</v>
      </c>
      <c r="F45" s="755">
        <v>83</v>
      </c>
    </row>
  </sheetData>
  <mergeCells count="11">
    <mergeCell ref="A4:B4"/>
    <mergeCell ref="A1:D1"/>
    <mergeCell ref="A2:B2"/>
    <mergeCell ref="A3:C3"/>
    <mergeCell ref="A5:A8"/>
    <mergeCell ref="B5:F6"/>
    <mergeCell ref="B7:B8"/>
    <mergeCell ref="C7:C8"/>
    <mergeCell ref="D7:D8"/>
    <mergeCell ref="E7:E8"/>
    <mergeCell ref="F7:F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3"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7"/>
  <sheetViews>
    <sheetView showGridLines="0" zoomScaleNormal="100" workbookViewId="0">
      <selection sqref="A1:D1"/>
    </sheetView>
  </sheetViews>
  <sheetFormatPr defaultRowHeight="15"/>
  <cols>
    <col min="1" max="1" width="25.85546875" style="59" customWidth="1"/>
    <col min="2" max="6" width="21.7109375" style="59" customWidth="1"/>
  </cols>
  <sheetData>
    <row r="1" spans="1:7">
      <c r="A1" s="1167" t="s">
        <v>1343</v>
      </c>
      <c r="B1" s="1167"/>
      <c r="C1" s="1167"/>
      <c r="D1" s="1167"/>
      <c r="E1" s="49"/>
      <c r="F1" s="739" t="s">
        <v>0</v>
      </c>
    </row>
    <row r="2" spans="1:7">
      <c r="A2" s="1714" t="s">
        <v>1425</v>
      </c>
      <c r="B2" s="1714"/>
      <c r="C2" s="1714"/>
      <c r="D2" s="1714"/>
      <c r="E2" s="49"/>
      <c r="F2" s="738" t="s">
        <v>1</v>
      </c>
      <c r="G2" s="640"/>
    </row>
    <row r="3" spans="1:7">
      <c r="A3" s="1449" t="s">
        <v>1344</v>
      </c>
      <c r="B3" s="1449"/>
      <c r="C3" s="1449"/>
      <c r="D3" s="1449"/>
      <c r="E3"/>
      <c r="F3" s="40"/>
    </row>
    <row r="4" spans="1:7">
      <c r="A4" s="1724" t="s">
        <v>1426</v>
      </c>
      <c r="B4" s="1724"/>
      <c r="C4" s="1724"/>
      <c r="D4" s="1724"/>
      <c r="E4"/>
      <c r="F4" s="40"/>
    </row>
    <row r="5" spans="1:7">
      <c r="A5" s="1505" t="s">
        <v>814</v>
      </c>
      <c r="B5" s="1495" t="s">
        <v>843</v>
      </c>
      <c r="C5" s="1496"/>
      <c r="D5" s="1496"/>
      <c r="E5" s="1496"/>
      <c r="F5" s="1496"/>
    </row>
    <row r="6" spans="1:7">
      <c r="A6" s="1460"/>
      <c r="B6" s="1325" t="s">
        <v>842</v>
      </c>
      <c r="C6" s="1325" t="s">
        <v>844</v>
      </c>
      <c r="D6" s="1325" t="s">
        <v>845</v>
      </c>
      <c r="E6" s="1325" t="s">
        <v>846</v>
      </c>
      <c r="F6" s="1495" t="s">
        <v>847</v>
      </c>
    </row>
    <row r="7" spans="1:7">
      <c r="A7" s="1460"/>
      <c r="B7" s="1326"/>
      <c r="C7" s="1326"/>
      <c r="D7" s="1326"/>
      <c r="E7" s="1326"/>
      <c r="F7" s="1493"/>
    </row>
    <row r="8" spans="1:7" ht="36.75" customHeight="1">
      <c r="A8" s="1703"/>
      <c r="B8" s="1688"/>
      <c r="C8" s="1688"/>
      <c r="D8" s="1688"/>
      <c r="E8" s="1688"/>
      <c r="F8" s="1687"/>
    </row>
    <row r="9" spans="1:7">
      <c r="A9" s="351" t="s">
        <v>252</v>
      </c>
      <c r="B9" s="780">
        <v>8258</v>
      </c>
      <c r="C9" s="359">
        <v>10951</v>
      </c>
      <c r="D9" s="780">
        <v>7283</v>
      </c>
      <c r="E9" s="359">
        <v>12584</v>
      </c>
      <c r="F9" s="360">
        <v>13265</v>
      </c>
    </row>
    <row r="10" spans="1:7">
      <c r="A10" s="591" t="s">
        <v>253</v>
      </c>
      <c r="B10" s="31"/>
      <c r="C10" s="31"/>
      <c r="D10" s="31"/>
      <c r="E10" s="31"/>
      <c r="F10" s="361"/>
    </row>
    <row r="11" spans="1:7">
      <c r="A11" s="351" t="s">
        <v>254</v>
      </c>
      <c r="B11" s="974">
        <v>685</v>
      </c>
      <c r="C11" s="974">
        <v>1571</v>
      </c>
      <c r="D11" s="974">
        <v>959</v>
      </c>
      <c r="E11" s="974">
        <v>2485</v>
      </c>
      <c r="F11" s="364">
        <v>1721</v>
      </c>
    </row>
    <row r="12" spans="1:7">
      <c r="A12" s="591" t="s">
        <v>255</v>
      </c>
      <c r="B12" s="31"/>
      <c r="C12" s="31"/>
      <c r="D12" s="31"/>
      <c r="E12" s="31"/>
      <c r="F12" s="361"/>
    </row>
    <row r="13" spans="1:7">
      <c r="A13" s="341" t="s">
        <v>921</v>
      </c>
      <c r="B13" s="776"/>
      <c r="C13" s="776"/>
      <c r="D13" s="776"/>
      <c r="E13" s="776"/>
      <c r="F13" s="365"/>
    </row>
    <row r="14" spans="1:7">
      <c r="A14" s="352" t="s">
        <v>256</v>
      </c>
      <c r="B14" s="776">
        <v>336</v>
      </c>
      <c r="C14" s="776">
        <v>718</v>
      </c>
      <c r="D14" s="776">
        <v>447</v>
      </c>
      <c r="E14" s="776">
        <v>1142</v>
      </c>
      <c r="F14" s="365">
        <v>658</v>
      </c>
    </row>
    <row r="15" spans="1:7">
      <c r="A15" s="352" t="s">
        <v>257</v>
      </c>
      <c r="B15" s="776">
        <v>167</v>
      </c>
      <c r="C15" s="776">
        <v>387</v>
      </c>
      <c r="D15" s="776">
        <v>263</v>
      </c>
      <c r="E15" s="776">
        <v>669</v>
      </c>
      <c r="F15" s="365">
        <v>644</v>
      </c>
    </row>
    <row r="16" spans="1:7">
      <c r="A16" s="352" t="s">
        <v>258</v>
      </c>
      <c r="B16" s="776">
        <v>182</v>
      </c>
      <c r="C16" s="776">
        <v>466</v>
      </c>
      <c r="D16" s="776">
        <v>249</v>
      </c>
      <c r="E16" s="776">
        <v>674</v>
      </c>
      <c r="F16" s="365">
        <v>419</v>
      </c>
    </row>
    <row r="17" spans="1:6">
      <c r="A17" s="351" t="s">
        <v>259</v>
      </c>
      <c r="B17" s="780">
        <v>1691</v>
      </c>
      <c r="C17" s="780">
        <v>2561</v>
      </c>
      <c r="D17" s="780">
        <v>1630</v>
      </c>
      <c r="E17" s="780">
        <v>2889</v>
      </c>
      <c r="F17" s="360">
        <v>2921</v>
      </c>
    </row>
    <row r="18" spans="1:6">
      <c r="A18" s="591" t="s">
        <v>255</v>
      </c>
      <c r="B18" s="776"/>
      <c r="C18" s="776"/>
      <c r="D18" s="776"/>
      <c r="E18" s="776"/>
      <c r="F18" s="365"/>
    </row>
    <row r="19" spans="1:6">
      <c r="A19" s="341" t="s">
        <v>921</v>
      </c>
      <c r="B19" s="776"/>
      <c r="C19" s="776"/>
      <c r="D19" s="776"/>
      <c r="E19" s="776"/>
      <c r="F19" s="365"/>
    </row>
    <row r="20" spans="1:6">
      <c r="A20" s="352" t="s">
        <v>260</v>
      </c>
      <c r="B20" s="776">
        <v>385</v>
      </c>
      <c r="C20" s="776">
        <v>461</v>
      </c>
      <c r="D20" s="776">
        <v>269</v>
      </c>
      <c r="E20" s="776">
        <v>403</v>
      </c>
      <c r="F20" s="365">
        <v>551</v>
      </c>
    </row>
    <row r="21" spans="1:6">
      <c r="A21" s="352" t="s">
        <v>261</v>
      </c>
      <c r="B21" s="776">
        <v>276</v>
      </c>
      <c r="C21" s="776">
        <v>406</v>
      </c>
      <c r="D21" s="776">
        <v>303</v>
      </c>
      <c r="E21" s="776">
        <v>523</v>
      </c>
      <c r="F21" s="365">
        <v>371</v>
      </c>
    </row>
    <row r="22" spans="1:6">
      <c r="A22" s="352" t="s">
        <v>262</v>
      </c>
      <c r="B22" s="776">
        <v>116</v>
      </c>
      <c r="C22" s="776">
        <v>297</v>
      </c>
      <c r="D22" s="776">
        <v>135</v>
      </c>
      <c r="E22" s="776">
        <v>451</v>
      </c>
      <c r="F22" s="365">
        <v>457</v>
      </c>
    </row>
    <row r="23" spans="1:6">
      <c r="A23" s="352" t="s">
        <v>263</v>
      </c>
      <c r="B23" s="776">
        <v>243</v>
      </c>
      <c r="C23" s="776">
        <v>463</v>
      </c>
      <c r="D23" s="776">
        <v>252</v>
      </c>
      <c r="E23" s="776">
        <v>524</v>
      </c>
      <c r="F23" s="365">
        <v>458</v>
      </c>
    </row>
    <row r="24" spans="1:6">
      <c r="A24" s="352" t="s">
        <v>264</v>
      </c>
      <c r="B24" s="776">
        <v>671</v>
      </c>
      <c r="C24" s="776">
        <v>934</v>
      </c>
      <c r="D24" s="776">
        <v>671</v>
      </c>
      <c r="E24" s="776">
        <v>988</v>
      </c>
      <c r="F24" s="365">
        <v>1084</v>
      </c>
    </row>
    <row r="25" spans="1:6">
      <c r="A25" s="351" t="s">
        <v>265</v>
      </c>
      <c r="B25" s="780">
        <v>1159</v>
      </c>
      <c r="C25" s="780">
        <v>1982</v>
      </c>
      <c r="D25" s="780">
        <v>1262</v>
      </c>
      <c r="E25" s="780">
        <v>2653</v>
      </c>
      <c r="F25" s="360">
        <v>2966</v>
      </c>
    </row>
    <row r="26" spans="1:6">
      <c r="A26" s="591" t="s">
        <v>255</v>
      </c>
      <c r="B26" s="31"/>
      <c r="C26" s="31"/>
      <c r="D26" s="31"/>
      <c r="E26" s="31"/>
      <c r="F26" s="361"/>
    </row>
    <row r="27" spans="1:6">
      <c r="A27" s="341" t="s">
        <v>921</v>
      </c>
      <c r="B27" s="776"/>
      <c r="C27" s="776"/>
      <c r="D27" s="776"/>
      <c r="E27" s="776"/>
      <c r="F27" s="365"/>
    </row>
    <row r="28" spans="1:6">
      <c r="A28" s="352" t="s">
        <v>266</v>
      </c>
      <c r="B28" s="776">
        <v>309</v>
      </c>
      <c r="C28" s="776">
        <v>582</v>
      </c>
      <c r="D28" s="776">
        <v>376</v>
      </c>
      <c r="E28" s="776">
        <v>969</v>
      </c>
      <c r="F28" s="365">
        <v>906</v>
      </c>
    </row>
    <row r="29" spans="1:6">
      <c r="A29" s="352" t="s">
        <v>267</v>
      </c>
      <c r="B29" s="31">
        <v>237</v>
      </c>
      <c r="C29" s="31">
        <v>460</v>
      </c>
      <c r="D29" s="31">
        <v>280</v>
      </c>
      <c r="E29" s="31">
        <v>565</v>
      </c>
      <c r="F29" s="361">
        <v>638</v>
      </c>
    </row>
    <row r="30" spans="1:6">
      <c r="A30" s="352" t="s">
        <v>268</v>
      </c>
      <c r="B30" s="776">
        <v>265</v>
      </c>
      <c r="C30" s="776">
        <v>515</v>
      </c>
      <c r="D30" s="776">
        <v>322</v>
      </c>
      <c r="E30" s="776">
        <v>716</v>
      </c>
      <c r="F30" s="365">
        <v>956</v>
      </c>
    </row>
    <row r="31" spans="1:6">
      <c r="A31" s="352" t="s">
        <v>269</v>
      </c>
      <c r="B31" s="776">
        <v>348</v>
      </c>
      <c r="C31" s="776">
        <v>425</v>
      </c>
      <c r="D31" s="776">
        <v>284</v>
      </c>
      <c r="E31" s="776">
        <v>403</v>
      </c>
      <c r="F31" s="365">
        <v>466</v>
      </c>
    </row>
    <row r="32" spans="1:6">
      <c r="A32" s="351" t="s">
        <v>270</v>
      </c>
      <c r="B32" s="780">
        <v>963</v>
      </c>
      <c r="C32" s="780">
        <v>2350</v>
      </c>
      <c r="D32" s="780">
        <v>1606</v>
      </c>
      <c r="E32" s="780">
        <v>3124</v>
      </c>
      <c r="F32" s="360">
        <v>3314</v>
      </c>
    </row>
    <row r="33" spans="1:6">
      <c r="A33" s="591" t="s">
        <v>255</v>
      </c>
      <c r="B33" s="776"/>
      <c r="C33" s="776"/>
      <c r="D33" s="776"/>
      <c r="E33" s="776"/>
      <c r="F33" s="365"/>
    </row>
    <row r="34" spans="1:6">
      <c r="A34" s="341" t="s">
        <v>921</v>
      </c>
      <c r="B34" s="776"/>
      <c r="C34" s="776"/>
      <c r="D34" s="776"/>
      <c r="E34" s="776"/>
      <c r="F34" s="365"/>
    </row>
    <row r="35" spans="1:6">
      <c r="A35" s="352" t="s">
        <v>271</v>
      </c>
      <c r="B35" s="31">
        <v>175</v>
      </c>
      <c r="C35" s="31">
        <v>494</v>
      </c>
      <c r="D35" s="31">
        <v>300</v>
      </c>
      <c r="E35" s="31">
        <v>645</v>
      </c>
      <c r="F35" s="361">
        <v>678</v>
      </c>
    </row>
    <row r="36" spans="1:6">
      <c r="A36" s="352" t="s">
        <v>272</v>
      </c>
      <c r="B36" s="31">
        <v>191</v>
      </c>
      <c r="C36" s="31">
        <v>422</v>
      </c>
      <c r="D36" s="31">
        <v>294</v>
      </c>
      <c r="E36" s="31">
        <v>496</v>
      </c>
      <c r="F36" s="361">
        <v>583</v>
      </c>
    </row>
    <row r="37" spans="1:6">
      <c r="A37" s="352" t="s">
        <v>273</v>
      </c>
      <c r="B37" s="31">
        <v>272</v>
      </c>
      <c r="C37" s="31">
        <v>707</v>
      </c>
      <c r="D37" s="31">
        <v>395</v>
      </c>
      <c r="E37" s="31">
        <v>884</v>
      </c>
      <c r="F37" s="361">
        <v>773</v>
      </c>
    </row>
    <row r="38" spans="1:6">
      <c r="A38" s="352" t="s">
        <v>274</v>
      </c>
      <c r="B38" s="31">
        <v>63</v>
      </c>
      <c r="C38" s="31">
        <v>280</v>
      </c>
      <c r="D38" s="31">
        <v>118</v>
      </c>
      <c r="E38" s="31">
        <v>311</v>
      </c>
      <c r="F38" s="361">
        <v>351</v>
      </c>
    </row>
    <row r="39" spans="1:6">
      <c r="A39" s="352" t="s">
        <v>275</v>
      </c>
      <c r="B39" s="31">
        <v>262</v>
      </c>
      <c r="C39" s="31">
        <v>447</v>
      </c>
      <c r="D39" s="31">
        <v>499</v>
      </c>
      <c r="E39" s="31">
        <v>788</v>
      </c>
      <c r="F39" s="361">
        <v>929</v>
      </c>
    </row>
    <row r="40" spans="1:6">
      <c r="A40" s="351" t="s">
        <v>276</v>
      </c>
      <c r="B40" s="974">
        <v>3760</v>
      </c>
      <c r="C40" s="974">
        <v>2487</v>
      </c>
      <c r="D40" s="974">
        <v>1826</v>
      </c>
      <c r="E40" s="974">
        <v>1433</v>
      </c>
      <c r="F40" s="364">
        <v>2343</v>
      </c>
    </row>
    <row r="41" spans="1:6">
      <c r="A41" s="592" t="s">
        <v>255</v>
      </c>
      <c r="B41" s="776"/>
      <c r="C41" s="776"/>
      <c r="D41" s="776"/>
      <c r="E41" s="776"/>
      <c r="F41" s="365"/>
    </row>
    <row r="42" spans="1:6">
      <c r="A42" s="341" t="s">
        <v>921</v>
      </c>
      <c r="B42" s="776"/>
      <c r="C42" s="776"/>
      <c r="D42" s="776"/>
      <c r="E42" s="776"/>
      <c r="F42" s="365"/>
    </row>
    <row r="43" spans="1:6">
      <c r="A43" s="370" t="s">
        <v>277</v>
      </c>
      <c r="B43" s="31">
        <v>2376</v>
      </c>
      <c r="C43" s="31">
        <v>1626</v>
      </c>
      <c r="D43" s="31">
        <v>1203</v>
      </c>
      <c r="E43" s="31">
        <v>1009</v>
      </c>
      <c r="F43" s="361">
        <v>1687</v>
      </c>
    </row>
    <row r="44" spans="1:6">
      <c r="A44" s="370" t="s">
        <v>278</v>
      </c>
      <c r="B44" s="776">
        <v>1192</v>
      </c>
      <c r="C44" s="776">
        <v>775</v>
      </c>
      <c r="D44" s="776">
        <v>557</v>
      </c>
      <c r="E44" s="776">
        <v>385</v>
      </c>
      <c r="F44" s="365">
        <v>594</v>
      </c>
    </row>
    <row r="45" spans="1:6">
      <c r="A45" s="370" t="s">
        <v>279</v>
      </c>
      <c r="B45" s="776">
        <v>192</v>
      </c>
      <c r="C45" s="776">
        <v>86</v>
      </c>
      <c r="D45" s="776">
        <v>66</v>
      </c>
      <c r="E45" s="776">
        <v>39</v>
      </c>
      <c r="F45" s="365">
        <v>62</v>
      </c>
    </row>
    <row r="46" spans="1:6">
      <c r="A46" s="1719" t="s">
        <v>293</v>
      </c>
      <c r="B46" s="1719"/>
      <c r="C46" s="1719"/>
      <c r="D46" s="1719"/>
      <c r="E46" s="1719"/>
      <c r="F46" s="1719"/>
    </row>
    <row r="47" spans="1:6">
      <c r="A47" s="1566" t="s">
        <v>294</v>
      </c>
      <c r="B47" s="1566"/>
      <c r="C47" s="1566"/>
      <c r="D47" s="1566"/>
      <c r="E47" s="1566"/>
      <c r="F47" s="1566"/>
    </row>
  </sheetData>
  <mergeCells count="13">
    <mergeCell ref="E6:E8"/>
    <mergeCell ref="F6:F8"/>
    <mergeCell ref="A46:F46"/>
    <mergeCell ref="A47:F47"/>
    <mergeCell ref="A1:D1"/>
    <mergeCell ref="A2:D2"/>
    <mergeCell ref="A3:D3"/>
    <mergeCell ref="A4:D4"/>
    <mergeCell ref="A5:A8"/>
    <mergeCell ref="B5:F5"/>
    <mergeCell ref="B6:B8"/>
    <mergeCell ref="C6:C8"/>
    <mergeCell ref="D6:D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6"/>
  <sheetViews>
    <sheetView showGridLines="0" zoomScaleNormal="100" workbookViewId="0">
      <selection sqref="A1:D1"/>
    </sheetView>
  </sheetViews>
  <sheetFormatPr defaultRowHeight="15"/>
  <cols>
    <col min="1" max="1" width="25.85546875" style="223" customWidth="1"/>
    <col min="2" max="7" width="19.42578125" style="223" customWidth="1"/>
  </cols>
  <sheetData>
    <row r="1" spans="1:8" s="472" customFormat="1">
      <c r="A1" s="1731" t="s">
        <v>1427</v>
      </c>
      <c r="B1" s="1731"/>
      <c r="C1" s="1731"/>
      <c r="D1" s="1731"/>
      <c r="E1" s="473"/>
      <c r="F1" s="739" t="s">
        <v>0</v>
      </c>
      <c r="G1" s="738"/>
    </row>
    <row r="2" spans="1:8" s="472" customFormat="1">
      <c r="A2" s="1732" t="s">
        <v>1428</v>
      </c>
      <c r="B2" s="1732"/>
      <c r="C2" s="1732"/>
      <c r="D2" s="1732"/>
      <c r="E2" s="474"/>
      <c r="F2" s="738" t="s">
        <v>1</v>
      </c>
      <c r="G2" s="738"/>
      <c r="H2" s="645"/>
    </row>
    <row r="3" spans="1:8" s="472" customFormat="1">
      <c r="A3" s="1733" t="s">
        <v>824</v>
      </c>
      <c r="B3" s="1382" t="s">
        <v>943</v>
      </c>
      <c r="C3" s="1733"/>
      <c r="D3" s="475"/>
      <c r="E3" s="1382" t="s">
        <v>945</v>
      </c>
      <c r="F3" s="1733"/>
      <c r="G3" s="476"/>
    </row>
    <row r="4" spans="1:8" s="472" customFormat="1">
      <c r="A4" s="1392"/>
      <c r="B4" s="1547"/>
      <c r="C4" s="1392"/>
      <c r="D4" s="1382" t="s">
        <v>944</v>
      </c>
      <c r="E4" s="1547"/>
      <c r="F4" s="1392"/>
      <c r="G4" s="1382" t="s">
        <v>944</v>
      </c>
    </row>
    <row r="5" spans="1:8" s="472" customFormat="1">
      <c r="A5" s="1392"/>
      <c r="B5" s="1725"/>
      <c r="C5" s="1734"/>
      <c r="D5" s="1547"/>
      <c r="E5" s="1725"/>
      <c r="F5" s="1734"/>
      <c r="G5" s="1547"/>
    </row>
    <row r="6" spans="1:8" s="472" customFormat="1">
      <c r="A6" s="1392"/>
      <c r="B6" s="1197" t="s">
        <v>826</v>
      </c>
      <c r="C6" s="1727" t="s">
        <v>2</v>
      </c>
      <c r="D6" s="1198"/>
      <c r="E6" s="1437" t="s">
        <v>826</v>
      </c>
      <c r="F6" s="1727" t="s">
        <v>2</v>
      </c>
      <c r="G6" s="1547"/>
    </row>
    <row r="7" spans="1:8" s="472" customFormat="1">
      <c r="A7" s="1392"/>
      <c r="B7" s="1198"/>
      <c r="C7" s="1728"/>
      <c r="D7" s="1198"/>
      <c r="E7" s="1544"/>
      <c r="F7" s="1728"/>
      <c r="G7" s="1547"/>
    </row>
    <row r="8" spans="1:8" s="472" customFormat="1">
      <c r="A8" s="1734"/>
      <c r="B8" s="1726"/>
      <c r="C8" s="1729"/>
      <c r="D8" s="1726"/>
      <c r="E8" s="1730"/>
      <c r="F8" s="1729"/>
      <c r="G8" s="1725"/>
    </row>
    <row r="9" spans="1:8" s="472" customFormat="1">
      <c r="A9" s="471" t="s">
        <v>252</v>
      </c>
      <c r="B9" s="858">
        <v>8453</v>
      </c>
      <c r="C9" s="789">
        <v>105.3</v>
      </c>
      <c r="D9" s="858">
        <v>1989</v>
      </c>
      <c r="E9" s="858">
        <v>684131</v>
      </c>
      <c r="F9" s="789">
        <v>102.5</v>
      </c>
      <c r="G9" s="1091">
        <v>288732</v>
      </c>
    </row>
    <row r="10" spans="1:8" s="472" customFormat="1">
      <c r="A10" s="625" t="s">
        <v>253</v>
      </c>
      <c r="B10" s="863"/>
      <c r="C10" s="863"/>
      <c r="D10" s="863"/>
      <c r="E10" s="863"/>
      <c r="F10" s="29"/>
      <c r="G10" s="1092"/>
      <c r="H10" s="477"/>
    </row>
    <row r="11" spans="1:8" s="472" customFormat="1">
      <c r="A11" s="471" t="s">
        <v>254</v>
      </c>
      <c r="B11" s="864">
        <v>429</v>
      </c>
      <c r="C11" s="789">
        <v>103.4</v>
      </c>
      <c r="D11" s="858">
        <v>286</v>
      </c>
      <c r="E11" s="858">
        <v>48615</v>
      </c>
      <c r="F11" s="789">
        <v>104.1</v>
      </c>
      <c r="G11" s="1091">
        <v>39918</v>
      </c>
    </row>
    <row r="12" spans="1:8" s="472" customFormat="1">
      <c r="A12" s="625" t="s">
        <v>255</v>
      </c>
      <c r="B12" s="865"/>
      <c r="C12" s="866"/>
      <c r="D12" s="865"/>
      <c r="E12" s="865"/>
      <c r="F12" s="866"/>
      <c r="G12" s="1093"/>
    </row>
    <row r="13" spans="1:8" s="472" customFormat="1">
      <c r="A13" s="478" t="s">
        <v>822</v>
      </c>
      <c r="B13" s="865"/>
      <c r="C13" s="866"/>
      <c r="D13" s="865"/>
      <c r="E13" s="865"/>
      <c r="F13" s="866"/>
      <c r="G13" s="1093"/>
    </row>
    <row r="14" spans="1:8" s="472" customFormat="1">
      <c r="A14" s="479" t="s">
        <v>256</v>
      </c>
      <c r="B14" s="859">
        <v>247</v>
      </c>
      <c r="C14" s="931">
        <v>104.7</v>
      </c>
      <c r="D14" s="807">
        <v>153</v>
      </c>
      <c r="E14" s="807">
        <v>27213</v>
      </c>
      <c r="F14" s="931">
        <v>104.2</v>
      </c>
      <c r="G14" s="1088">
        <v>21087</v>
      </c>
    </row>
    <row r="15" spans="1:8" s="472" customFormat="1">
      <c r="A15" s="479" t="s">
        <v>257</v>
      </c>
      <c r="B15" s="807">
        <v>61</v>
      </c>
      <c r="C15" s="931">
        <v>141.9</v>
      </c>
      <c r="D15" s="807">
        <v>42</v>
      </c>
      <c r="E15" s="807">
        <v>7251</v>
      </c>
      <c r="F15" s="931">
        <v>138.30000000000001</v>
      </c>
      <c r="G15" s="1088">
        <v>6184</v>
      </c>
    </row>
    <row r="16" spans="1:8" s="472" customFormat="1">
      <c r="A16" s="479" t="s">
        <v>258</v>
      </c>
      <c r="B16" s="807">
        <v>121</v>
      </c>
      <c r="C16" s="931">
        <v>89</v>
      </c>
      <c r="D16" s="807">
        <v>91</v>
      </c>
      <c r="E16" s="807">
        <v>14151</v>
      </c>
      <c r="F16" s="931">
        <v>92.1</v>
      </c>
      <c r="G16" s="1088">
        <v>12647</v>
      </c>
    </row>
    <row r="17" spans="1:7" s="472" customFormat="1">
      <c r="A17" s="471" t="s">
        <v>259</v>
      </c>
      <c r="B17" s="864">
        <v>3065</v>
      </c>
      <c r="C17" s="789">
        <v>117.1</v>
      </c>
      <c r="D17" s="864">
        <v>993</v>
      </c>
      <c r="E17" s="864">
        <v>286190</v>
      </c>
      <c r="F17" s="789">
        <v>110.5</v>
      </c>
      <c r="G17" s="1091">
        <v>142117</v>
      </c>
    </row>
    <row r="18" spans="1:7" s="472" customFormat="1">
      <c r="A18" s="625" t="s">
        <v>255</v>
      </c>
      <c r="B18" s="865"/>
      <c r="C18" s="866"/>
      <c r="D18" s="865"/>
      <c r="E18" s="865"/>
      <c r="F18" s="866"/>
      <c r="G18" s="1093"/>
    </row>
    <row r="19" spans="1:7" s="472" customFormat="1">
      <c r="A19" s="478" t="s">
        <v>822</v>
      </c>
      <c r="B19" s="865"/>
      <c r="C19" s="866"/>
      <c r="D19" s="865"/>
      <c r="E19" s="865"/>
      <c r="F19" s="866"/>
      <c r="G19" s="1093"/>
    </row>
    <row r="20" spans="1:7" s="472" customFormat="1">
      <c r="A20" s="479" t="s">
        <v>260</v>
      </c>
      <c r="B20" s="807">
        <v>936</v>
      </c>
      <c r="C20" s="931">
        <v>204.4</v>
      </c>
      <c r="D20" s="807">
        <v>175</v>
      </c>
      <c r="E20" s="807">
        <v>73680</v>
      </c>
      <c r="F20" s="931">
        <v>157.6</v>
      </c>
      <c r="G20" s="1088">
        <v>24411</v>
      </c>
    </row>
    <row r="21" spans="1:7" s="472" customFormat="1">
      <c r="A21" s="479" t="s">
        <v>261</v>
      </c>
      <c r="B21" s="807">
        <v>530</v>
      </c>
      <c r="C21" s="931">
        <v>77.900000000000006</v>
      </c>
      <c r="D21" s="807">
        <v>284</v>
      </c>
      <c r="E21" s="807">
        <v>69996</v>
      </c>
      <c r="F21" s="931">
        <v>85.3</v>
      </c>
      <c r="G21" s="1088">
        <v>44826</v>
      </c>
    </row>
    <row r="22" spans="1:7" s="472" customFormat="1">
      <c r="A22" s="479" t="s">
        <v>262</v>
      </c>
      <c r="B22" s="859">
        <v>175</v>
      </c>
      <c r="C22" s="931">
        <v>128.69999999999999</v>
      </c>
      <c r="D22" s="807">
        <v>59</v>
      </c>
      <c r="E22" s="807">
        <v>12510</v>
      </c>
      <c r="F22" s="931">
        <v>154</v>
      </c>
      <c r="G22" s="1088">
        <v>6999</v>
      </c>
    </row>
    <row r="23" spans="1:7" s="472" customFormat="1">
      <c r="A23" s="479" t="s">
        <v>263</v>
      </c>
      <c r="B23" s="859">
        <v>490</v>
      </c>
      <c r="C23" s="931">
        <v>75.3</v>
      </c>
      <c r="D23" s="807">
        <v>196</v>
      </c>
      <c r="E23" s="807">
        <v>47839</v>
      </c>
      <c r="F23" s="931">
        <v>84.9</v>
      </c>
      <c r="G23" s="1088">
        <v>26559</v>
      </c>
    </row>
    <row r="24" spans="1:7" s="472" customFormat="1">
      <c r="A24" s="479" t="s">
        <v>264</v>
      </c>
      <c r="B24" s="859">
        <v>934</v>
      </c>
      <c r="C24" s="931">
        <v>135</v>
      </c>
      <c r="D24" s="807">
        <v>279</v>
      </c>
      <c r="E24" s="807">
        <v>82165</v>
      </c>
      <c r="F24" s="931">
        <v>125.2</v>
      </c>
      <c r="G24" s="1088">
        <v>39322</v>
      </c>
    </row>
    <row r="25" spans="1:7" s="472" customFormat="1">
      <c r="A25" s="471" t="s">
        <v>265</v>
      </c>
      <c r="B25" s="858">
        <v>751</v>
      </c>
      <c r="C25" s="858">
        <v>115.7</v>
      </c>
      <c r="D25" s="858">
        <v>237</v>
      </c>
      <c r="E25" s="864">
        <v>69273</v>
      </c>
      <c r="F25" s="789">
        <v>98.5</v>
      </c>
      <c r="G25" s="1091">
        <v>34422</v>
      </c>
    </row>
    <row r="26" spans="1:7" s="472" customFormat="1">
      <c r="A26" s="625" t="s">
        <v>255</v>
      </c>
      <c r="B26" s="865"/>
      <c r="C26" s="865"/>
      <c r="D26" s="865"/>
      <c r="E26" s="865"/>
      <c r="F26" s="866"/>
      <c r="G26" s="1088"/>
    </row>
    <row r="27" spans="1:7" s="472" customFormat="1">
      <c r="A27" s="478" t="s">
        <v>822</v>
      </c>
      <c r="B27" s="865"/>
      <c r="C27" s="865"/>
      <c r="D27" s="865"/>
      <c r="E27" s="865"/>
      <c r="F27" s="866"/>
      <c r="G27" s="1088"/>
    </row>
    <row r="28" spans="1:7" s="472" customFormat="1">
      <c r="A28" s="479" t="s">
        <v>266</v>
      </c>
      <c r="B28" s="859">
        <v>120</v>
      </c>
      <c r="C28" s="931">
        <v>136.4</v>
      </c>
      <c r="D28" s="859">
        <v>67</v>
      </c>
      <c r="E28" s="807">
        <v>14953</v>
      </c>
      <c r="F28" s="931">
        <v>138.9</v>
      </c>
      <c r="G28" s="1088">
        <v>10644</v>
      </c>
    </row>
    <row r="29" spans="1:7" s="472" customFormat="1">
      <c r="A29" s="479" t="s">
        <v>267</v>
      </c>
      <c r="B29" s="859">
        <v>106</v>
      </c>
      <c r="C29" s="931">
        <v>77.400000000000006</v>
      </c>
      <c r="D29" s="859">
        <v>79</v>
      </c>
      <c r="E29" s="807">
        <v>13333</v>
      </c>
      <c r="F29" s="931">
        <v>83.1</v>
      </c>
      <c r="G29" s="1088">
        <v>11610</v>
      </c>
    </row>
    <row r="30" spans="1:7" s="472" customFormat="1">
      <c r="A30" s="479" t="s">
        <v>268</v>
      </c>
      <c r="B30" s="859">
        <v>195</v>
      </c>
      <c r="C30" s="931">
        <v>89</v>
      </c>
      <c r="D30" s="859">
        <v>81</v>
      </c>
      <c r="E30" s="807">
        <v>20769</v>
      </c>
      <c r="F30" s="931">
        <v>78</v>
      </c>
      <c r="G30" s="1088">
        <v>10693</v>
      </c>
    </row>
    <row r="31" spans="1:7" s="472" customFormat="1">
      <c r="A31" s="479" t="s">
        <v>269</v>
      </c>
      <c r="B31" s="859">
        <v>330</v>
      </c>
      <c r="C31" s="931">
        <v>161</v>
      </c>
      <c r="D31" s="859">
        <v>10</v>
      </c>
      <c r="E31" s="807">
        <v>20218</v>
      </c>
      <c r="F31" s="931">
        <v>119.8</v>
      </c>
      <c r="G31" s="1088">
        <v>1475</v>
      </c>
    </row>
    <row r="32" spans="1:7" s="472" customFormat="1">
      <c r="A32" s="471" t="s">
        <v>270</v>
      </c>
      <c r="B32" s="867">
        <v>900</v>
      </c>
      <c r="C32" s="868">
        <v>123.5</v>
      </c>
      <c r="D32" s="867">
        <v>338</v>
      </c>
      <c r="E32" s="869">
        <v>78394</v>
      </c>
      <c r="F32" s="868">
        <v>111.1</v>
      </c>
      <c r="G32" s="1094">
        <v>47870</v>
      </c>
    </row>
    <row r="33" spans="1:7" s="472" customFormat="1">
      <c r="A33" s="625" t="s">
        <v>255</v>
      </c>
      <c r="B33" s="865"/>
      <c r="C33" s="865"/>
      <c r="D33" s="865"/>
      <c r="E33" s="865"/>
      <c r="F33" s="866"/>
      <c r="G33" s="1088"/>
    </row>
    <row r="34" spans="1:7" s="472" customFormat="1">
      <c r="A34" s="478" t="s">
        <v>822</v>
      </c>
      <c r="B34" s="865"/>
      <c r="C34" s="865"/>
      <c r="D34" s="865"/>
      <c r="E34" s="865"/>
      <c r="F34" s="866"/>
      <c r="G34" s="1088"/>
    </row>
    <row r="35" spans="1:7" s="472" customFormat="1">
      <c r="A35" s="479" t="s">
        <v>271</v>
      </c>
      <c r="B35" s="859">
        <v>138</v>
      </c>
      <c r="C35" s="859">
        <v>209.1</v>
      </c>
      <c r="D35" s="859">
        <v>57</v>
      </c>
      <c r="E35" s="807">
        <v>13003</v>
      </c>
      <c r="F35" s="931">
        <v>138.4</v>
      </c>
      <c r="G35" s="1095">
        <v>7971</v>
      </c>
    </row>
    <row r="36" spans="1:7" s="472" customFormat="1">
      <c r="A36" s="479" t="s">
        <v>272</v>
      </c>
      <c r="B36" s="859">
        <v>156</v>
      </c>
      <c r="C36" s="931">
        <v>112.2</v>
      </c>
      <c r="D36" s="859">
        <v>49</v>
      </c>
      <c r="E36" s="807">
        <v>11738</v>
      </c>
      <c r="F36" s="931">
        <v>123.6</v>
      </c>
      <c r="G36" s="1095">
        <v>6114</v>
      </c>
    </row>
    <row r="37" spans="1:7" s="472" customFormat="1">
      <c r="A37" s="479" t="s">
        <v>273</v>
      </c>
      <c r="B37" s="859">
        <v>289</v>
      </c>
      <c r="C37" s="859">
        <v>87.8</v>
      </c>
      <c r="D37" s="859">
        <v>143</v>
      </c>
      <c r="E37" s="859">
        <v>29623</v>
      </c>
      <c r="F37" s="931">
        <v>89.4</v>
      </c>
      <c r="G37" s="1095">
        <v>21334</v>
      </c>
    </row>
    <row r="38" spans="1:7" s="472" customFormat="1">
      <c r="A38" s="479" t="s">
        <v>274</v>
      </c>
      <c r="B38" s="859">
        <v>37</v>
      </c>
      <c r="C38" s="931">
        <v>205.6</v>
      </c>
      <c r="D38" s="859">
        <v>31</v>
      </c>
      <c r="E38" s="807">
        <v>4630</v>
      </c>
      <c r="F38" s="931">
        <v>161.5</v>
      </c>
      <c r="G38" s="1095">
        <v>4410</v>
      </c>
    </row>
    <row r="39" spans="1:7" s="472" customFormat="1">
      <c r="A39" s="479" t="s">
        <v>275</v>
      </c>
      <c r="B39" s="859">
        <v>280</v>
      </c>
      <c r="C39" s="859">
        <v>158.19999999999999</v>
      </c>
      <c r="D39" s="859">
        <v>58</v>
      </c>
      <c r="E39" s="807">
        <v>19400</v>
      </c>
      <c r="F39" s="931">
        <v>123.9</v>
      </c>
      <c r="G39" s="1095">
        <v>8041</v>
      </c>
    </row>
    <row r="40" spans="1:7" s="472" customFormat="1">
      <c r="A40" s="471" t="s">
        <v>276</v>
      </c>
      <c r="B40" s="870">
        <v>3308</v>
      </c>
      <c r="C40" s="870">
        <v>91.4</v>
      </c>
      <c r="D40" s="870">
        <v>135</v>
      </c>
      <c r="E40" s="871">
        <v>201659</v>
      </c>
      <c r="F40" s="872">
        <v>91.2</v>
      </c>
      <c r="G40" s="1096">
        <v>24405</v>
      </c>
    </row>
    <row r="41" spans="1:7" s="472" customFormat="1">
      <c r="A41" s="625" t="s">
        <v>255</v>
      </c>
      <c r="B41" s="865"/>
      <c r="C41" s="865"/>
      <c r="D41" s="865"/>
      <c r="E41" s="865"/>
      <c r="F41" s="866"/>
      <c r="G41" s="1088"/>
    </row>
    <row r="42" spans="1:7" s="472" customFormat="1">
      <c r="A42" s="478" t="s">
        <v>822</v>
      </c>
      <c r="B42" s="865"/>
      <c r="C42" s="865"/>
      <c r="D42" s="865"/>
      <c r="E42" s="865"/>
      <c r="F42" s="866"/>
      <c r="G42" s="1088"/>
    </row>
    <row r="43" spans="1:7" s="472" customFormat="1">
      <c r="A43" s="479" t="s">
        <v>277</v>
      </c>
      <c r="B43" s="859">
        <v>2454</v>
      </c>
      <c r="C43" s="931">
        <v>84.2</v>
      </c>
      <c r="D43" s="859">
        <v>95</v>
      </c>
      <c r="E43" s="807">
        <v>145093</v>
      </c>
      <c r="F43" s="931">
        <v>84.8</v>
      </c>
      <c r="G43" s="1097">
        <v>15553</v>
      </c>
    </row>
    <row r="44" spans="1:7" s="472" customFormat="1">
      <c r="A44" s="479" t="s">
        <v>278</v>
      </c>
      <c r="B44" s="859">
        <v>829</v>
      </c>
      <c r="C44" s="931">
        <v>120.5</v>
      </c>
      <c r="D44" s="859">
        <v>37</v>
      </c>
      <c r="E44" s="807">
        <v>53845</v>
      </c>
      <c r="F44" s="931">
        <v>112</v>
      </c>
      <c r="G44" s="1095">
        <v>7473</v>
      </c>
    </row>
    <row r="45" spans="1:7">
      <c r="A45" s="370" t="s">
        <v>279</v>
      </c>
      <c r="B45" s="873">
        <v>25</v>
      </c>
      <c r="C45" s="184">
        <v>147.1</v>
      </c>
      <c r="D45" s="873">
        <v>3</v>
      </c>
      <c r="E45" s="874">
        <v>2721</v>
      </c>
      <c r="F45" s="184">
        <v>145.4</v>
      </c>
      <c r="G45" s="1097">
        <v>1379</v>
      </c>
    </row>
    <row r="46" spans="1:7">
      <c r="B46" s="372"/>
      <c r="C46" s="372"/>
      <c r="D46" s="372"/>
      <c r="E46" s="67"/>
      <c r="F46" s="372"/>
      <c r="G46" s="67"/>
    </row>
  </sheetData>
  <mergeCells count="11">
    <mergeCell ref="A1:D1"/>
    <mergeCell ref="A2:D2"/>
    <mergeCell ref="A3:A8"/>
    <mergeCell ref="B3:C5"/>
    <mergeCell ref="E3:F5"/>
    <mergeCell ref="D4:D8"/>
    <mergeCell ref="G4:G8"/>
    <mergeCell ref="B6:B8"/>
    <mergeCell ref="C6:C8"/>
    <mergeCell ref="E6:E8"/>
    <mergeCell ref="F6:F8"/>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showGridLines="0" zoomScaleNormal="100" workbookViewId="0">
      <selection sqref="A1:E1"/>
    </sheetView>
  </sheetViews>
  <sheetFormatPr defaultRowHeight="15"/>
  <cols>
    <col min="1" max="1" width="25.85546875" style="36" customWidth="1"/>
    <col min="2" max="8" width="18.140625" style="36" customWidth="1"/>
  </cols>
  <sheetData>
    <row r="1" spans="1:9">
      <c r="A1" s="1167" t="s">
        <v>1429</v>
      </c>
      <c r="B1" s="1167"/>
      <c r="C1" s="1167"/>
      <c r="D1" s="1167"/>
      <c r="E1" s="1167"/>
      <c r="F1" s="373"/>
      <c r="G1" s="739" t="s">
        <v>0</v>
      </c>
      <c r="H1" s="738"/>
    </row>
    <row r="2" spans="1:9">
      <c r="A2" s="1449" t="s">
        <v>1430</v>
      </c>
      <c r="B2" s="1449"/>
      <c r="C2" s="1449"/>
      <c r="D2" s="1449"/>
      <c r="E2" s="1449"/>
      <c r="F2" s="40"/>
      <c r="G2" s="738" t="s">
        <v>1</v>
      </c>
      <c r="H2" s="738"/>
      <c r="I2" s="640"/>
    </row>
    <row r="3" spans="1:9">
      <c r="A3" s="1214" t="s">
        <v>814</v>
      </c>
      <c r="B3" s="1173" t="s">
        <v>815</v>
      </c>
      <c r="C3" s="1737"/>
      <c r="D3" s="1737"/>
      <c r="E3" s="1738"/>
      <c r="F3" s="1739" t="s">
        <v>1181</v>
      </c>
      <c r="G3" s="1737"/>
      <c r="H3" s="1737"/>
    </row>
    <row r="4" spans="1:9" ht="96">
      <c r="A4" s="1242"/>
      <c r="B4" s="1462"/>
      <c r="C4" s="603" t="s">
        <v>816</v>
      </c>
      <c r="D4" s="604" t="s">
        <v>817</v>
      </c>
      <c r="E4" s="605" t="s">
        <v>818</v>
      </c>
      <c r="F4" s="605" t="s">
        <v>819</v>
      </c>
      <c r="G4" s="603" t="s">
        <v>820</v>
      </c>
      <c r="H4" s="546" t="s">
        <v>821</v>
      </c>
    </row>
    <row r="5" spans="1:9">
      <c r="A5" s="351" t="s">
        <v>252</v>
      </c>
      <c r="B5" s="974">
        <v>27045</v>
      </c>
      <c r="C5" s="974">
        <v>19047</v>
      </c>
      <c r="D5" s="974">
        <v>5273</v>
      </c>
      <c r="E5" s="974">
        <v>1679</v>
      </c>
      <c r="F5" s="974">
        <v>475</v>
      </c>
      <c r="G5" s="974">
        <v>1842</v>
      </c>
      <c r="H5" s="364">
        <v>13408</v>
      </c>
    </row>
    <row r="6" spans="1:9">
      <c r="A6" s="591" t="s">
        <v>253</v>
      </c>
      <c r="B6" s="974"/>
      <c r="C6" s="974"/>
      <c r="D6" s="974"/>
      <c r="E6" s="974"/>
      <c r="F6" s="974"/>
      <c r="G6" s="974"/>
      <c r="H6" s="364"/>
    </row>
    <row r="7" spans="1:9">
      <c r="A7" s="351" t="s">
        <v>254</v>
      </c>
      <c r="B7" s="974">
        <v>2050</v>
      </c>
      <c r="C7" s="974">
        <v>1006</v>
      </c>
      <c r="D7" s="974">
        <v>476</v>
      </c>
      <c r="E7" s="974">
        <v>218</v>
      </c>
      <c r="F7" s="974">
        <v>43</v>
      </c>
      <c r="G7" s="974">
        <v>231</v>
      </c>
      <c r="H7" s="364">
        <v>878</v>
      </c>
    </row>
    <row r="8" spans="1:9">
      <c r="A8" s="591" t="s">
        <v>255</v>
      </c>
      <c r="B8" s="974"/>
      <c r="C8" s="974"/>
      <c r="D8" s="974"/>
      <c r="E8" s="974"/>
      <c r="F8" s="974"/>
      <c r="G8" s="974"/>
      <c r="H8" s="364"/>
    </row>
    <row r="9" spans="1:9">
      <c r="A9" s="341" t="s">
        <v>921</v>
      </c>
      <c r="B9" s="974"/>
      <c r="C9" s="974"/>
      <c r="D9" s="978"/>
      <c r="E9" s="974"/>
      <c r="F9" s="974"/>
      <c r="G9" s="974"/>
      <c r="H9" s="364"/>
    </row>
    <row r="10" spans="1:9">
      <c r="A10" s="352" t="s">
        <v>256</v>
      </c>
      <c r="B10" s="31">
        <v>955</v>
      </c>
      <c r="C10" s="31">
        <v>475</v>
      </c>
      <c r="D10" s="31">
        <v>364</v>
      </c>
      <c r="E10" s="31">
        <v>92</v>
      </c>
      <c r="F10" s="31">
        <v>12</v>
      </c>
      <c r="G10" s="31">
        <v>93</v>
      </c>
      <c r="H10" s="361">
        <v>533</v>
      </c>
    </row>
    <row r="11" spans="1:9">
      <c r="A11" s="352" t="s">
        <v>257</v>
      </c>
      <c r="B11" s="31">
        <v>325</v>
      </c>
      <c r="C11" s="31">
        <v>218</v>
      </c>
      <c r="D11" s="31">
        <v>44</v>
      </c>
      <c r="E11" s="31">
        <v>35</v>
      </c>
      <c r="F11" s="31">
        <v>7</v>
      </c>
      <c r="G11" s="31">
        <v>40</v>
      </c>
      <c r="H11" s="361">
        <v>139</v>
      </c>
    </row>
    <row r="12" spans="1:9">
      <c r="A12" s="352" t="s">
        <v>258</v>
      </c>
      <c r="B12" s="31">
        <v>770</v>
      </c>
      <c r="C12" s="31">
        <v>313</v>
      </c>
      <c r="D12" s="31">
        <v>68</v>
      </c>
      <c r="E12" s="31">
        <v>91</v>
      </c>
      <c r="F12" s="31">
        <v>24</v>
      </c>
      <c r="G12" s="31">
        <v>98</v>
      </c>
      <c r="H12" s="361">
        <v>206</v>
      </c>
    </row>
    <row r="13" spans="1:9">
      <c r="A13" s="351" t="s">
        <v>259</v>
      </c>
      <c r="B13" s="974">
        <v>9069</v>
      </c>
      <c r="C13" s="974">
        <v>7376</v>
      </c>
      <c r="D13" s="974">
        <v>1182</v>
      </c>
      <c r="E13" s="974">
        <v>371</v>
      </c>
      <c r="F13" s="974">
        <v>98</v>
      </c>
      <c r="G13" s="974">
        <v>407</v>
      </c>
      <c r="H13" s="364">
        <v>3079</v>
      </c>
    </row>
    <row r="14" spans="1:9">
      <c r="A14" s="591" t="s">
        <v>255</v>
      </c>
      <c r="B14" s="31"/>
      <c r="C14" s="31"/>
      <c r="D14" s="31"/>
      <c r="E14" s="31"/>
      <c r="F14" s="31"/>
      <c r="G14" s="31"/>
      <c r="H14" s="361"/>
    </row>
    <row r="15" spans="1:9">
      <c r="A15" s="341" t="s">
        <v>921</v>
      </c>
      <c r="B15" s="31"/>
      <c r="C15" s="31"/>
      <c r="D15" s="31"/>
      <c r="E15" s="31"/>
      <c r="F15" s="31"/>
      <c r="G15" s="31"/>
      <c r="H15" s="361"/>
    </row>
    <row r="16" spans="1:9">
      <c r="A16" s="352" t="s">
        <v>260</v>
      </c>
      <c r="B16" s="31">
        <v>5565</v>
      </c>
      <c r="C16" s="31">
        <v>4894</v>
      </c>
      <c r="D16" s="31">
        <v>561</v>
      </c>
      <c r="E16" s="31">
        <v>79</v>
      </c>
      <c r="F16" s="31">
        <v>23</v>
      </c>
      <c r="G16" s="31">
        <v>90</v>
      </c>
      <c r="H16" s="361">
        <v>1080</v>
      </c>
    </row>
    <row r="17" spans="1:8">
      <c r="A17" s="352" t="s">
        <v>261</v>
      </c>
      <c r="B17" s="31">
        <v>1003</v>
      </c>
      <c r="C17" s="31">
        <v>676</v>
      </c>
      <c r="D17" s="31">
        <v>185</v>
      </c>
      <c r="E17" s="31">
        <v>118</v>
      </c>
      <c r="F17" s="31">
        <v>13</v>
      </c>
      <c r="G17" s="31">
        <v>124</v>
      </c>
      <c r="H17" s="361">
        <v>587</v>
      </c>
    </row>
    <row r="18" spans="1:8">
      <c r="A18" s="352" t="s">
        <v>262</v>
      </c>
      <c r="B18" s="31">
        <v>349</v>
      </c>
      <c r="C18" s="31">
        <v>229</v>
      </c>
      <c r="D18" s="31">
        <v>73</v>
      </c>
      <c r="E18" s="31">
        <v>28</v>
      </c>
      <c r="F18" s="31">
        <v>6</v>
      </c>
      <c r="G18" s="31">
        <v>32</v>
      </c>
      <c r="H18" s="361">
        <v>176</v>
      </c>
    </row>
    <row r="19" spans="1:8">
      <c r="A19" s="352" t="s">
        <v>263</v>
      </c>
      <c r="B19" s="31">
        <v>707</v>
      </c>
      <c r="C19" s="31">
        <v>504</v>
      </c>
      <c r="D19" s="31">
        <v>145</v>
      </c>
      <c r="E19" s="31">
        <v>38</v>
      </c>
      <c r="F19" s="31">
        <v>24</v>
      </c>
      <c r="G19" s="31">
        <v>42</v>
      </c>
      <c r="H19" s="361">
        <v>409</v>
      </c>
    </row>
    <row r="20" spans="1:8">
      <c r="A20" s="352" t="s">
        <v>264</v>
      </c>
      <c r="B20" s="31">
        <v>1445</v>
      </c>
      <c r="C20" s="31">
        <v>1073</v>
      </c>
      <c r="D20" s="31">
        <v>218</v>
      </c>
      <c r="E20" s="31">
        <v>108</v>
      </c>
      <c r="F20" s="31">
        <v>32</v>
      </c>
      <c r="G20" s="31">
        <v>119</v>
      </c>
      <c r="H20" s="361">
        <v>827</v>
      </c>
    </row>
    <row r="21" spans="1:8">
      <c r="A21" s="351" t="s">
        <v>265</v>
      </c>
      <c r="B21" s="974">
        <v>2718</v>
      </c>
      <c r="C21" s="974">
        <v>1826</v>
      </c>
      <c r="D21" s="974">
        <v>451</v>
      </c>
      <c r="E21" s="974">
        <v>280</v>
      </c>
      <c r="F21" s="974">
        <v>58</v>
      </c>
      <c r="G21" s="974">
        <v>313</v>
      </c>
      <c r="H21" s="364">
        <v>1304</v>
      </c>
    </row>
    <row r="22" spans="1:8">
      <c r="A22" s="591" t="s">
        <v>255</v>
      </c>
      <c r="B22" s="31"/>
      <c r="C22" s="31"/>
      <c r="D22" s="31"/>
      <c r="E22" s="31"/>
      <c r="F22" s="31"/>
      <c r="G22" s="31"/>
      <c r="H22" s="361"/>
    </row>
    <row r="23" spans="1:8">
      <c r="A23" s="341" t="s">
        <v>921</v>
      </c>
      <c r="B23" s="31"/>
      <c r="C23" s="31"/>
      <c r="D23" s="31"/>
      <c r="E23" s="31"/>
      <c r="F23" s="31"/>
      <c r="G23" s="31"/>
      <c r="H23" s="361"/>
    </row>
    <row r="24" spans="1:8">
      <c r="A24" s="352" t="s">
        <v>266</v>
      </c>
      <c r="B24" s="31">
        <v>618</v>
      </c>
      <c r="C24" s="31">
        <v>336</v>
      </c>
      <c r="D24" s="31">
        <v>135</v>
      </c>
      <c r="E24" s="31">
        <v>98</v>
      </c>
      <c r="F24" s="31">
        <v>17</v>
      </c>
      <c r="G24" s="31">
        <v>109</v>
      </c>
      <c r="H24" s="361">
        <v>229</v>
      </c>
    </row>
    <row r="25" spans="1:8">
      <c r="A25" s="352" t="s">
        <v>267</v>
      </c>
      <c r="B25" s="31">
        <v>574</v>
      </c>
      <c r="C25" s="31">
        <v>416</v>
      </c>
      <c r="D25" s="31">
        <v>84</v>
      </c>
      <c r="E25" s="31">
        <v>44</v>
      </c>
      <c r="F25" s="31">
        <v>13</v>
      </c>
      <c r="G25" s="31">
        <v>53</v>
      </c>
      <c r="H25" s="361">
        <v>311</v>
      </c>
    </row>
    <row r="26" spans="1:8">
      <c r="A26" s="352" t="s">
        <v>268</v>
      </c>
      <c r="B26" s="31">
        <v>702</v>
      </c>
      <c r="C26" s="31">
        <v>511</v>
      </c>
      <c r="D26" s="31">
        <v>62</v>
      </c>
      <c r="E26" s="31">
        <v>81</v>
      </c>
      <c r="F26" s="31">
        <v>5</v>
      </c>
      <c r="G26" s="31">
        <v>88</v>
      </c>
      <c r="H26" s="361">
        <v>275</v>
      </c>
    </row>
    <row r="27" spans="1:8">
      <c r="A27" s="352" t="s">
        <v>269</v>
      </c>
      <c r="B27" s="31">
        <v>824</v>
      </c>
      <c r="C27" s="31">
        <v>563</v>
      </c>
      <c r="D27" s="31">
        <v>170</v>
      </c>
      <c r="E27" s="31">
        <v>57</v>
      </c>
      <c r="F27" s="31">
        <v>23</v>
      </c>
      <c r="G27" s="31">
        <v>63</v>
      </c>
      <c r="H27" s="361">
        <v>489</v>
      </c>
    </row>
    <row r="28" spans="1:8">
      <c r="A28" s="351" t="s">
        <v>270</v>
      </c>
      <c r="B28" s="974">
        <v>3775</v>
      </c>
      <c r="C28" s="974">
        <v>2682</v>
      </c>
      <c r="D28" s="974">
        <v>582</v>
      </c>
      <c r="E28" s="974">
        <v>356</v>
      </c>
      <c r="F28" s="974">
        <v>101</v>
      </c>
      <c r="G28" s="974">
        <v>374</v>
      </c>
      <c r="H28" s="364">
        <v>2074</v>
      </c>
    </row>
    <row r="29" spans="1:8">
      <c r="A29" s="591" t="s">
        <v>255</v>
      </c>
      <c r="B29" s="31"/>
      <c r="C29" s="31"/>
      <c r="D29" s="31"/>
      <c r="E29" s="31"/>
      <c r="F29" s="31"/>
      <c r="G29" s="31"/>
      <c r="H29" s="361"/>
    </row>
    <row r="30" spans="1:8">
      <c r="A30" s="341" t="s">
        <v>921</v>
      </c>
      <c r="B30" s="974"/>
      <c r="C30" s="974"/>
      <c r="D30" s="974"/>
      <c r="E30" s="974"/>
      <c r="F30" s="974"/>
      <c r="G30" s="974"/>
      <c r="H30" s="364"/>
    </row>
    <row r="31" spans="1:8">
      <c r="A31" s="352" t="s">
        <v>271</v>
      </c>
      <c r="B31" s="31">
        <v>591</v>
      </c>
      <c r="C31" s="31">
        <v>397</v>
      </c>
      <c r="D31" s="31">
        <v>102</v>
      </c>
      <c r="E31" s="31">
        <v>59</v>
      </c>
      <c r="F31" s="31">
        <v>32</v>
      </c>
      <c r="G31" s="31">
        <v>64</v>
      </c>
      <c r="H31" s="361">
        <v>260</v>
      </c>
    </row>
    <row r="32" spans="1:8">
      <c r="A32" s="352" t="s">
        <v>272</v>
      </c>
      <c r="B32" s="31">
        <v>676</v>
      </c>
      <c r="C32" s="31">
        <v>480</v>
      </c>
      <c r="D32" s="31">
        <v>110</v>
      </c>
      <c r="E32" s="31">
        <v>64</v>
      </c>
      <c r="F32" s="31">
        <v>15</v>
      </c>
      <c r="G32" s="31">
        <v>65</v>
      </c>
      <c r="H32" s="361">
        <v>376</v>
      </c>
    </row>
    <row r="33" spans="1:8">
      <c r="A33" s="352" t="s">
        <v>273</v>
      </c>
      <c r="B33" s="31">
        <v>1136</v>
      </c>
      <c r="C33" s="31">
        <v>877</v>
      </c>
      <c r="D33" s="31">
        <v>134</v>
      </c>
      <c r="E33" s="31">
        <v>82</v>
      </c>
      <c r="F33" s="31">
        <v>30</v>
      </c>
      <c r="G33" s="31">
        <v>88</v>
      </c>
      <c r="H33" s="361">
        <v>650</v>
      </c>
    </row>
    <row r="34" spans="1:8">
      <c r="A34" s="352" t="s">
        <v>274</v>
      </c>
      <c r="B34" s="31">
        <v>289</v>
      </c>
      <c r="C34" s="31">
        <v>159</v>
      </c>
      <c r="D34" s="31">
        <v>59</v>
      </c>
      <c r="E34" s="31">
        <v>53</v>
      </c>
      <c r="F34" s="31">
        <v>2</v>
      </c>
      <c r="G34" s="31">
        <v>56</v>
      </c>
      <c r="H34" s="361">
        <v>130</v>
      </c>
    </row>
    <row r="35" spans="1:8">
      <c r="A35" s="352" t="s">
        <v>275</v>
      </c>
      <c r="B35" s="31">
        <v>1083</v>
      </c>
      <c r="C35" s="31">
        <v>769</v>
      </c>
      <c r="D35" s="31">
        <v>177</v>
      </c>
      <c r="E35" s="31">
        <v>98</v>
      </c>
      <c r="F35" s="31">
        <v>22</v>
      </c>
      <c r="G35" s="31">
        <v>101</v>
      </c>
      <c r="H35" s="361">
        <v>658</v>
      </c>
    </row>
    <row r="36" spans="1:8">
      <c r="A36" s="351" t="s">
        <v>276</v>
      </c>
      <c r="B36" s="974">
        <v>9433</v>
      </c>
      <c r="C36" s="974">
        <v>6157</v>
      </c>
      <c r="D36" s="974">
        <v>2582</v>
      </c>
      <c r="E36" s="974">
        <v>454</v>
      </c>
      <c r="F36" s="974">
        <v>175</v>
      </c>
      <c r="G36" s="974">
        <v>517</v>
      </c>
      <c r="H36" s="364">
        <v>6073</v>
      </c>
    </row>
    <row r="37" spans="1:8">
      <c r="A37" s="592" t="s">
        <v>255</v>
      </c>
      <c r="B37" s="974"/>
      <c r="C37" s="974"/>
      <c r="D37" s="974"/>
      <c r="E37" s="974"/>
      <c r="F37" s="974"/>
      <c r="G37" s="974"/>
      <c r="H37" s="364"/>
    </row>
    <row r="38" spans="1:8">
      <c r="A38" s="341" t="s">
        <v>921</v>
      </c>
      <c r="B38" s="31"/>
      <c r="C38" s="31"/>
      <c r="D38" s="31"/>
      <c r="E38" s="31"/>
      <c r="F38" s="31"/>
      <c r="G38" s="31"/>
      <c r="H38" s="361"/>
    </row>
    <row r="39" spans="1:8">
      <c r="A39" s="370" t="s">
        <v>277</v>
      </c>
      <c r="B39" s="31">
        <v>5970</v>
      </c>
      <c r="C39" s="31">
        <v>4205</v>
      </c>
      <c r="D39" s="31">
        <v>1320</v>
      </c>
      <c r="E39" s="31">
        <v>289</v>
      </c>
      <c r="F39" s="31">
        <v>134</v>
      </c>
      <c r="G39" s="31">
        <v>329</v>
      </c>
      <c r="H39" s="361">
        <v>3972</v>
      </c>
    </row>
    <row r="40" spans="1:8">
      <c r="A40" s="370" t="s">
        <v>278</v>
      </c>
      <c r="B40" s="31">
        <v>2491</v>
      </c>
      <c r="C40" s="31">
        <v>1472</v>
      </c>
      <c r="D40" s="31">
        <v>839</v>
      </c>
      <c r="E40" s="31">
        <v>124</v>
      </c>
      <c r="F40" s="31">
        <v>32</v>
      </c>
      <c r="G40" s="31">
        <v>141</v>
      </c>
      <c r="H40" s="361">
        <v>1458</v>
      </c>
    </row>
    <row r="41" spans="1:8">
      <c r="A41" s="370" t="s">
        <v>279</v>
      </c>
      <c r="B41" s="31">
        <v>972</v>
      </c>
      <c r="C41" s="31">
        <v>480</v>
      </c>
      <c r="D41" s="31">
        <v>423</v>
      </c>
      <c r="E41" s="31">
        <v>41</v>
      </c>
      <c r="F41" s="31">
        <v>9</v>
      </c>
      <c r="G41" s="31">
        <v>47</v>
      </c>
      <c r="H41" s="361">
        <v>643</v>
      </c>
    </row>
    <row r="42" spans="1:8">
      <c r="A42" s="1735" t="s">
        <v>295</v>
      </c>
      <c r="B42" s="1735"/>
      <c r="C42" s="1735"/>
      <c r="D42" s="1735"/>
      <c r="E42" s="1735"/>
      <c r="F42" s="1735"/>
      <c r="G42" s="1735"/>
      <c r="H42" s="1735"/>
    </row>
    <row r="43" spans="1:8">
      <c r="A43" s="303" t="s">
        <v>296</v>
      </c>
      <c r="B43" s="374"/>
      <c r="C43" s="374"/>
      <c r="D43" s="374"/>
      <c r="E43" s="374"/>
      <c r="F43" s="374"/>
      <c r="G43" s="374"/>
      <c r="H43" s="374"/>
    </row>
    <row r="44" spans="1:8">
      <c r="A44" s="1736" t="s">
        <v>297</v>
      </c>
      <c r="B44" s="1736"/>
      <c r="C44" s="1736"/>
      <c r="D44" s="1736"/>
      <c r="E44" s="1736"/>
      <c r="F44" s="1736"/>
      <c r="G44" s="1736"/>
      <c r="H44" s="1736"/>
    </row>
    <row r="45" spans="1:8">
      <c r="A45" s="563" t="s">
        <v>298</v>
      </c>
      <c r="B45" s="375"/>
      <c r="C45" s="375"/>
      <c r="D45" s="375"/>
      <c r="E45" s="375"/>
      <c r="F45" s="375"/>
      <c r="G45" s="375"/>
      <c r="H45" s="375"/>
    </row>
    <row r="46" spans="1:8">
      <c r="A46" s="376"/>
      <c r="B46" s="376"/>
      <c r="C46" s="376"/>
      <c r="D46" s="376"/>
      <c r="E46" s="376"/>
      <c r="F46" s="376"/>
      <c r="G46" s="376"/>
      <c r="H46" s="376"/>
    </row>
  </sheetData>
  <mergeCells count="8">
    <mergeCell ref="A42:H42"/>
    <mergeCell ref="A44:H44"/>
    <mergeCell ref="A1:E1"/>
    <mergeCell ref="A2:E2"/>
    <mergeCell ref="A3:A4"/>
    <mergeCell ref="B3:B4"/>
    <mergeCell ref="C3:E3"/>
    <mergeCell ref="F3:H3"/>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4"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6"/>
  <sheetViews>
    <sheetView showGridLines="0" zoomScaleNormal="100" workbookViewId="0">
      <selection sqref="A1:F1"/>
    </sheetView>
  </sheetViews>
  <sheetFormatPr defaultRowHeight="15"/>
  <cols>
    <col min="1" max="1" width="25.85546875" style="376" customWidth="1"/>
    <col min="2" max="8" width="18.140625" style="376" customWidth="1"/>
  </cols>
  <sheetData>
    <row r="1" spans="1:9">
      <c r="A1" s="1648" t="s">
        <v>1431</v>
      </c>
      <c r="B1" s="1648"/>
      <c r="C1" s="1648"/>
      <c r="D1" s="1648"/>
      <c r="E1" s="1648"/>
      <c r="F1" s="1648"/>
      <c r="G1" s="739" t="s">
        <v>0</v>
      </c>
      <c r="H1" s="738"/>
    </row>
    <row r="2" spans="1:9">
      <c r="A2" s="1740" t="s">
        <v>1432</v>
      </c>
      <c r="B2" s="1740"/>
      <c r="C2" s="1740"/>
      <c r="D2" s="1740"/>
      <c r="E2" s="1740"/>
      <c r="F2" s="1740"/>
      <c r="G2" s="738" t="s">
        <v>1</v>
      </c>
      <c r="H2" s="738"/>
      <c r="I2" s="640"/>
    </row>
    <row r="3" spans="1:9">
      <c r="A3" s="1696" t="s">
        <v>823</v>
      </c>
      <c r="B3" s="1173" t="s">
        <v>815</v>
      </c>
      <c r="C3" s="1741"/>
      <c r="D3" s="1741"/>
      <c r="E3" s="1742"/>
      <c r="F3" s="1743" t="s">
        <v>1013</v>
      </c>
      <c r="G3" s="1741"/>
      <c r="H3" s="1741"/>
    </row>
    <row r="4" spans="1:9" ht="96">
      <c r="A4" s="1215"/>
      <c r="B4" s="1323"/>
      <c r="C4" s="548" t="s">
        <v>816</v>
      </c>
      <c r="D4" s="551" t="s">
        <v>817</v>
      </c>
      <c r="E4" s="544" t="s">
        <v>818</v>
      </c>
      <c r="F4" s="544" t="s">
        <v>819</v>
      </c>
      <c r="G4" s="548" t="s">
        <v>820</v>
      </c>
      <c r="H4" s="547" t="s">
        <v>821</v>
      </c>
    </row>
    <row r="5" spans="1:9">
      <c r="A5" s="1241"/>
      <c r="B5" s="1744" t="s">
        <v>1012</v>
      </c>
      <c r="C5" s="1745"/>
      <c r="D5" s="1745"/>
      <c r="E5" s="1745"/>
      <c r="F5" s="1745"/>
      <c r="G5" s="1745"/>
      <c r="H5" s="1745"/>
    </row>
    <row r="6" spans="1:9">
      <c r="A6" s="351" t="s">
        <v>252</v>
      </c>
      <c r="B6" s="789">
        <v>76.2</v>
      </c>
      <c r="C6" s="789">
        <v>73.099999999999994</v>
      </c>
      <c r="D6" s="789">
        <v>77.099999999999994</v>
      </c>
      <c r="E6" s="789">
        <v>98.3</v>
      </c>
      <c r="F6" s="789">
        <v>87.6</v>
      </c>
      <c r="G6" s="789">
        <v>97.9</v>
      </c>
      <c r="H6" s="979">
        <v>58.9</v>
      </c>
    </row>
    <row r="7" spans="1:9">
      <c r="A7" s="591" t="s">
        <v>253</v>
      </c>
      <c r="B7" s="789"/>
      <c r="C7" s="789"/>
      <c r="D7" s="789"/>
      <c r="E7" s="789"/>
      <c r="F7" s="789"/>
      <c r="G7" s="789"/>
      <c r="H7" s="979"/>
    </row>
    <row r="8" spans="1:9">
      <c r="A8" s="351" t="s">
        <v>254</v>
      </c>
      <c r="B8" s="789">
        <v>85.8</v>
      </c>
      <c r="C8" s="789">
        <v>79.900000000000006</v>
      </c>
      <c r="D8" s="789">
        <v>83.4</v>
      </c>
      <c r="E8" s="789">
        <v>98.6</v>
      </c>
      <c r="F8" s="789">
        <v>100</v>
      </c>
      <c r="G8" s="789">
        <v>98.3</v>
      </c>
      <c r="H8" s="979">
        <v>73.2</v>
      </c>
    </row>
    <row r="9" spans="1:9">
      <c r="A9" s="591" t="s">
        <v>255</v>
      </c>
      <c r="B9" s="789"/>
      <c r="C9" s="789"/>
      <c r="D9" s="789"/>
      <c r="E9" s="789"/>
      <c r="F9" s="789"/>
      <c r="G9" s="789"/>
      <c r="H9" s="979"/>
    </row>
    <row r="10" spans="1:9">
      <c r="A10" s="341" t="s">
        <v>1263</v>
      </c>
      <c r="B10" s="789"/>
      <c r="C10" s="789"/>
      <c r="D10" s="789"/>
      <c r="E10" s="789"/>
      <c r="F10" s="789"/>
      <c r="G10" s="789"/>
      <c r="H10" s="979"/>
    </row>
    <row r="11" spans="1:9">
      <c r="A11" s="370" t="s">
        <v>256</v>
      </c>
      <c r="B11" s="799">
        <v>86.2</v>
      </c>
      <c r="C11" s="799">
        <v>82.3</v>
      </c>
      <c r="D11" s="799">
        <v>87.9</v>
      </c>
      <c r="E11" s="799">
        <v>98.9</v>
      </c>
      <c r="F11" s="799">
        <v>100</v>
      </c>
      <c r="G11" s="799">
        <v>97.8</v>
      </c>
      <c r="H11" s="377">
        <v>79.5</v>
      </c>
    </row>
    <row r="12" spans="1:9">
      <c r="A12" s="352" t="s">
        <v>257</v>
      </c>
      <c r="B12" s="931">
        <v>79.3</v>
      </c>
      <c r="C12" s="931">
        <v>76</v>
      </c>
      <c r="D12" s="931">
        <v>68.2</v>
      </c>
      <c r="E12" s="931">
        <v>97.1</v>
      </c>
      <c r="F12" s="931">
        <v>100</v>
      </c>
      <c r="G12" s="931">
        <v>97.5</v>
      </c>
      <c r="H12" s="378">
        <v>61.7</v>
      </c>
    </row>
    <row r="13" spans="1:9">
      <c r="A13" s="352" t="s">
        <v>258</v>
      </c>
      <c r="B13" s="931">
        <v>88.1</v>
      </c>
      <c r="C13" s="931">
        <v>78.900000000000006</v>
      </c>
      <c r="D13" s="931">
        <v>69.099999999999994</v>
      </c>
      <c r="E13" s="931">
        <v>98.9</v>
      </c>
      <c r="F13" s="931">
        <v>100</v>
      </c>
      <c r="G13" s="931">
        <v>99</v>
      </c>
      <c r="H13" s="378">
        <v>64.900000000000006</v>
      </c>
    </row>
    <row r="14" spans="1:9">
      <c r="A14" s="351" t="s">
        <v>259</v>
      </c>
      <c r="B14" s="789">
        <v>84</v>
      </c>
      <c r="C14" s="789">
        <v>84.2</v>
      </c>
      <c r="D14" s="789">
        <v>78.2</v>
      </c>
      <c r="E14" s="789">
        <v>97.3</v>
      </c>
      <c r="F14" s="789">
        <v>85.7</v>
      </c>
      <c r="G14" s="789">
        <v>97.1</v>
      </c>
      <c r="H14" s="979">
        <v>59</v>
      </c>
    </row>
    <row r="15" spans="1:9">
      <c r="A15" s="591" t="s">
        <v>255</v>
      </c>
      <c r="B15" s="789"/>
      <c r="C15" s="789"/>
      <c r="D15" s="789"/>
      <c r="E15" s="789"/>
      <c r="F15" s="789"/>
      <c r="G15" s="789"/>
      <c r="H15" s="979"/>
    </row>
    <row r="16" spans="1:9">
      <c r="A16" s="341" t="s">
        <v>1264</v>
      </c>
      <c r="B16" s="29"/>
      <c r="C16" s="29"/>
      <c r="D16" s="29"/>
      <c r="E16" s="29"/>
      <c r="F16" s="29"/>
      <c r="G16" s="29"/>
      <c r="H16" s="378"/>
    </row>
    <row r="17" spans="1:8">
      <c r="A17" s="352" t="s">
        <v>260</v>
      </c>
      <c r="B17" s="29">
        <v>93.3</v>
      </c>
      <c r="C17" s="29">
        <v>93.7</v>
      </c>
      <c r="D17" s="29">
        <v>89.3</v>
      </c>
      <c r="E17" s="29">
        <v>93.7</v>
      </c>
      <c r="F17" s="29">
        <v>91.3</v>
      </c>
      <c r="G17" s="29">
        <v>93.3</v>
      </c>
      <c r="H17" s="378">
        <v>69.3</v>
      </c>
    </row>
    <row r="18" spans="1:8">
      <c r="A18" s="352" t="s">
        <v>261</v>
      </c>
      <c r="B18" s="29">
        <v>68.5</v>
      </c>
      <c r="C18" s="29">
        <v>61.8</v>
      </c>
      <c r="D18" s="931">
        <v>71</v>
      </c>
      <c r="E18" s="29">
        <v>99.2</v>
      </c>
      <c r="F18" s="29">
        <v>84.6</v>
      </c>
      <c r="G18" s="29">
        <v>98.4</v>
      </c>
      <c r="H18" s="378">
        <v>52.5</v>
      </c>
    </row>
    <row r="19" spans="1:8">
      <c r="A19" s="352" t="s">
        <v>262</v>
      </c>
      <c r="B19" s="931">
        <v>81.099999999999994</v>
      </c>
      <c r="C19" s="931">
        <v>79</v>
      </c>
      <c r="D19" s="931">
        <v>75.3</v>
      </c>
      <c r="E19" s="931">
        <v>100</v>
      </c>
      <c r="F19" s="931">
        <v>100</v>
      </c>
      <c r="G19" s="931">
        <v>100</v>
      </c>
      <c r="H19" s="378">
        <v>66.5</v>
      </c>
    </row>
    <row r="20" spans="1:8">
      <c r="A20" s="352" t="s">
        <v>263</v>
      </c>
      <c r="B20" s="931">
        <v>76.099999999999994</v>
      </c>
      <c r="C20" s="931">
        <v>73.5</v>
      </c>
      <c r="D20" s="931">
        <v>77.400000000000006</v>
      </c>
      <c r="E20" s="931">
        <v>97.4</v>
      </c>
      <c r="F20" s="931">
        <v>79.2</v>
      </c>
      <c r="G20" s="931">
        <v>97.6</v>
      </c>
      <c r="H20" s="378">
        <v>64.3</v>
      </c>
    </row>
    <row r="21" spans="1:8">
      <c r="A21" s="352" t="s">
        <v>264</v>
      </c>
      <c r="B21" s="931">
        <v>64.2</v>
      </c>
      <c r="C21" s="931">
        <v>61.2</v>
      </c>
      <c r="D21" s="931">
        <v>57.1</v>
      </c>
      <c r="E21" s="931">
        <v>97.2</v>
      </c>
      <c r="F21" s="931">
        <v>84.4</v>
      </c>
      <c r="G21" s="931">
        <v>97.5</v>
      </c>
      <c r="H21" s="378">
        <v>46.4</v>
      </c>
    </row>
    <row r="22" spans="1:8">
      <c r="A22" s="351" t="s">
        <v>265</v>
      </c>
      <c r="B22" s="789">
        <v>76.8</v>
      </c>
      <c r="C22" s="789">
        <v>73.400000000000006</v>
      </c>
      <c r="D22" s="789">
        <v>70.7</v>
      </c>
      <c r="E22" s="789">
        <v>99.6</v>
      </c>
      <c r="F22" s="789">
        <v>89.7</v>
      </c>
      <c r="G22" s="789">
        <v>99.4</v>
      </c>
      <c r="H22" s="979">
        <v>58.8</v>
      </c>
    </row>
    <row r="23" spans="1:8">
      <c r="A23" s="591" t="s">
        <v>255</v>
      </c>
      <c r="B23" s="931"/>
      <c r="C23" s="931"/>
      <c r="D23" s="931"/>
      <c r="E23" s="931"/>
      <c r="F23" s="931"/>
      <c r="G23" s="931"/>
      <c r="H23" s="378"/>
    </row>
    <row r="24" spans="1:8">
      <c r="A24" s="341" t="s">
        <v>1265</v>
      </c>
      <c r="B24" s="931"/>
      <c r="C24" s="931"/>
      <c r="D24" s="931"/>
      <c r="E24" s="931"/>
      <c r="F24" s="931"/>
      <c r="G24" s="931"/>
      <c r="H24" s="378"/>
    </row>
    <row r="25" spans="1:8">
      <c r="A25" s="352" t="s">
        <v>266</v>
      </c>
      <c r="B25" s="931">
        <v>89.3</v>
      </c>
      <c r="C25" s="931">
        <v>85.7</v>
      </c>
      <c r="D25" s="931">
        <v>87.4</v>
      </c>
      <c r="E25" s="931">
        <v>100</v>
      </c>
      <c r="F25" s="931">
        <v>100</v>
      </c>
      <c r="G25" s="931">
        <v>100</v>
      </c>
      <c r="H25" s="378">
        <v>76.900000000000006</v>
      </c>
    </row>
    <row r="26" spans="1:8">
      <c r="A26" s="352" t="s">
        <v>267</v>
      </c>
      <c r="B26" s="931">
        <v>71.599999999999994</v>
      </c>
      <c r="C26" s="931">
        <v>67.099999999999994</v>
      </c>
      <c r="D26" s="931">
        <v>74.400000000000006</v>
      </c>
      <c r="E26" s="931">
        <v>97.7</v>
      </c>
      <c r="F26" s="931">
        <v>92.3</v>
      </c>
      <c r="G26" s="931">
        <v>98.1</v>
      </c>
      <c r="H26" s="378">
        <v>53.7</v>
      </c>
    </row>
    <row r="27" spans="1:8">
      <c r="A27" s="352" t="s">
        <v>268</v>
      </c>
      <c r="B27" s="931">
        <v>76.8</v>
      </c>
      <c r="C27" s="931">
        <v>76.599999999999994</v>
      </c>
      <c r="D27" s="931">
        <v>38.700000000000003</v>
      </c>
      <c r="E27" s="931">
        <v>100</v>
      </c>
      <c r="F27" s="931">
        <v>100</v>
      </c>
      <c r="G27" s="931">
        <v>98.9</v>
      </c>
      <c r="H27" s="378">
        <v>48.6</v>
      </c>
    </row>
    <row r="28" spans="1:8">
      <c r="A28" s="352" t="s">
        <v>269</v>
      </c>
      <c r="B28" s="931">
        <v>71.099999999999994</v>
      </c>
      <c r="C28" s="931">
        <v>67.8</v>
      </c>
      <c r="D28" s="931">
        <v>67.3</v>
      </c>
      <c r="E28" s="931">
        <v>100</v>
      </c>
      <c r="F28" s="931">
        <v>78.3</v>
      </c>
      <c r="G28" s="931">
        <v>100</v>
      </c>
      <c r="H28" s="378">
        <v>59.4</v>
      </c>
    </row>
    <row r="29" spans="1:8">
      <c r="A29" s="351" t="s">
        <v>270</v>
      </c>
      <c r="B29" s="789">
        <v>77.900000000000006</v>
      </c>
      <c r="C29" s="789">
        <v>75.599999999999994</v>
      </c>
      <c r="D29" s="789">
        <v>73.900000000000006</v>
      </c>
      <c r="E29" s="789">
        <v>98.9</v>
      </c>
      <c r="F29" s="789">
        <v>89.1</v>
      </c>
      <c r="G29" s="789">
        <v>97.9</v>
      </c>
      <c r="H29" s="979">
        <v>66.5</v>
      </c>
    </row>
    <row r="30" spans="1:8">
      <c r="A30" s="591" t="s">
        <v>255</v>
      </c>
      <c r="B30" s="931"/>
      <c r="C30" s="931"/>
      <c r="D30" s="931"/>
      <c r="E30" s="931"/>
      <c r="F30" s="931"/>
      <c r="G30" s="931"/>
      <c r="H30" s="378"/>
    </row>
    <row r="31" spans="1:8">
      <c r="A31" s="341" t="s">
        <v>1264</v>
      </c>
      <c r="B31" s="931"/>
      <c r="C31" s="931"/>
      <c r="D31" s="931"/>
      <c r="E31" s="931"/>
      <c r="F31" s="931"/>
      <c r="G31" s="931"/>
      <c r="H31" s="378"/>
    </row>
    <row r="32" spans="1:8">
      <c r="A32" s="352" t="s">
        <v>271</v>
      </c>
      <c r="B32" s="931">
        <v>78.2</v>
      </c>
      <c r="C32" s="931">
        <v>78.3</v>
      </c>
      <c r="D32" s="931">
        <v>66</v>
      </c>
      <c r="E32" s="931">
        <v>100</v>
      </c>
      <c r="F32" s="931">
        <v>78.099999999999994</v>
      </c>
      <c r="G32" s="931">
        <v>95.3</v>
      </c>
      <c r="H32" s="378">
        <v>63.2</v>
      </c>
    </row>
    <row r="33" spans="1:8">
      <c r="A33" s="352" t="s">
        <v>272</v>
      </c>
      <c r="B33" s="931">
        <v>79.2</v>
      </c>
      <c r="C33" s="931">
        <v>76.099999999999994</v>
      </c>
      <c r="D33" s="931">
        <v>78.2</v>
      </c>
      <c r="E33" s="931">
        <v>96.9</v>
      </c>
      <c r="F33" s="931">
        <v>100</v>
      </c>
      <c r="G33" s="931">
        <v>96.9</v>
      </c>
      <c r="H33" s="378">
        <v>68</v>
      </c>
    </row>
    <row r="34" spans="1:8">
      <c r="A34" s="352" t="s">
        <v>273</v>
      </c>
      <c r="B34" s="931">
        <v>78.2</v>
      </c>
      <c r="C34" s="931">
        <v>76.400000000000006</v>
      </c>
      <c r="D34" s="931">
        <v>77.599999999999994</v>
      </c>
      <c r="E34" s="931">
        <v>100</v>
      </c>
      <c r="F34" s="931">
        <v>96.7</v>
      </c>
      <c r="G34" s="931">
        <v>100</v>
      </c>
      <c r="H34" s="378">
        <v>68.400000000000006</v>
      </c>
    </row>
    <row r="35" spans="1:8">
      <c r="A35" s="352" t="s">
        <v>274</v>
      </c>
      <c r="B35" s="931">
        <v>87.9</v>
      </c>
      <c r="C35" s="931">
        <v>83</v>
      </c>
      <c r="D35" s="931">
        <v>89.8</v>
      </c>
      <c r="E35" s="931">
        <v>98.1</v>
      </c>
      <c r="F35" s="931">
        <v>100</v>
      </c>
      <c r="G35" s="931">
        <v>96.4</v>
      </c>
      <c r="H35" s="378">
        <v>78.5</v>
      </c>
    </row>
    <row r="36" spans="1:8">
      <c r="A36" s="352" t="s">
        <v>275</v>
      </c>
      <c r="B36" s="931">
        <v>74.2</v>
      </c>
      <c r="C36" s="931">
        <v>71.5</v>
      </c>
      <c r="D36" s="931">
        <v>67.8</v>
      </c>
      <c r="E36" s="931">
        <v>99</v>
      </c>
      <c r="F36" s="931">
        <v>86.4</v>
      </c>
      <c r="G36" s="931">
        <v>99</v>
      </c>
      <c r="H36" s="378">
        <v>62.7</v>
      </c>
    </row>
    <row r="37" spans="1:8">
      <c r="A37" s="351" t="s">
        <v>276</v>
      </c>
      <c r="B37" s="789">
        <v>65.8</v>
      </c>
      <c r="C37" s="789">
        <v>57.7</v>
      </c>
      <c r="D37" s="789">
        <v>77.2</v>
      </c>
      <c r="E37" s="789">
        <v>97.6</v>
      </c>
      <c r="F37" s="789">
        <v>84</v>
      </c>
      <c r="G37" s="980">
        <v>97.7</v>
      </c>
      <c r="H37" s="979">
        <v>54.3</v>
      </c>
    </row>
    <row r="38" spans="1:8">
      <c r="A38" s="591" t="s">
        <v>255</v>
      </c>
      <c r="B38" s="931"/>
      <c r="C38" s="931"/>
      <c r="D38" s="931"/>
      <c r="E38" s="931"/>
      <c r="F38" s="931"/>
      <c r="G38" s="931"/>
      <c r="H38" s="378"/>
    </row>
    <row r="39" spans="1:8">
      <c r="A39" s="341" t="s">
        <v>1265</v>
      </c>
      <c r="B39" s="931"/>
      <c r="C39" s="931"/>
      <c r="D39" s="931"/>
      <c r="E39" s="931"/>
      <c r="F39" s="931"/>
      <c r="G39" s="931"/>
      <c r="H39" s="378"/>
    </row>
    <row r="40" spans="1:8">
      <c r="A40" s="370" t="s">
        <v>277</v>
      </c>
      <c r="B40" s="931">
        <v>63</v>
      </c>
      <c r="C40" s="931">
        <v>56.1</v>
      </c>
      <c r="D40" s="931">
        <v>73.900000000000006</v>
      </c>
      <c r="E40" s="931">
        <v>97.9</v>
      </c>
      <c r="F40" s="931">
        <v>85.1</v>
      </c>
      <c r="G40" s="931">
        <v>97.9</v>
      </c>
      <c r="H40" s="378">
        <v>52.1</v>
      </c>
    </row>
    <row r="41" spans="1:8">
      <c r="A41" s="370" t="s">
        <v>278</v>
      </c>
      <c r="B41" s="931">
        <v>66.400000000000006</v>
      </c>
      <c r="C41" s="931">
        <v>57.3</v>
      </c>
      <c r="D41" s="931">
        <v>76.400000000000006</v>
      </c>
      <c r="E41" s="931">
        <v>96.8</v>
      </c>
      <c r="F41" s="931">
        <v>78.099999999999994</v>
      </c>
      <c r="G41" s="931">
        <v>97.2</v>
      </c>
      <c r="H41" s="378">
        <v>50.8</v>
      </c>
    </row>
    <row r="42" spans="1:8">
      <c r="A42" s="370" t="s">
        <v>279</v>
      </c>
      <c r="B42" s="931">
        <v>82</v>
      </c>
      <c r="C42" s="931">
        <v>73.3</v>
      </c>
      <c r="D42" s="931">
        <v>89.1</v>
      </c>
      <c r="E42" s="931">
        <v>97.6</v>
      </c>
      <c r="F42" s="931">
        <v>88.9</v>
      </c>
      <c r="G42" s="931">
        <v>97.9</v>
      </c>
      <c r="H42" s="378">
        <v>76.2</v>
      </c>
    </row>
    <row r="43" spans="1:8">
      <c r="A43" s="1735" t="s">
        <v>299</v>
      </c>
      <c r="B43" s="1735"/>
      <c r="C43" s="1735"/>
      <c r="D43" s="1735"/>
      <c r="E43" s="1735"/>
      <c r="F43" s="1735"/>
      <c r="G43" s="1735"/>
      <c r="H43" s="1735"/>
    </row>
    <row r="44" spans="1:8">
      <c r="A44" s="303" t="s">
        <v>296</v>
      </c>
      <c r="B44" s="374"/>
      <c r="C44" s="374"/>
      <c r="D44" s="374"/>
      <c r="E44" s="374"/>
      <c r="F44" s="374"/>
      <c r="G44" s="374"/>
      <c r="H44" s="374"/>
    </row>
    <row r="45" spans="1:8">
      <c r="A45" s="1736" t="s">
        <v>300</v>
      </c>
      <c r="B45" s="1736"/>
      <c r="C45" s="1736"/>
      <c r="D45" s="1736"/>
      <c r="E45" s="1736"/>
      <c r="F45" s="1736"/>
      <c r="G45" s="1736"/>
      <c r="H45" s="1736"/>
    </row>
    <row r="46" spans="1:8">
      <c r="A46" s="563" t="s">
        <v>298</v>
      </c>
      <c r="B46" s="606"/>
      <c r="C46" s="375"/>
      <c r="D46" s="375"/>
      <c r="E46" s="375"/>
      <c r="F46" s="375"/>
      <c r="G46" s="375"/>
      <c r="H46" s="375"/>
    </row>
  </sheetData>
  <mergeCells count="9">
    <mergeCell ref="A43:H43"/>
    <mergeCell ref="A45:H45"/>
    <mergeCell ref="A1:F1"/>
    <mergeCell ref="A2:F2"/>
    <mergeCell ref="A3:A5"/>
    <mergeCell ref="B3:B4"/>
    <mergeCell ref="C3:E3"/>
    <mergeCell ref="F3:H3"/>
    <mergeCell ref="B5: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4"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9"/>
  <sheetViews>
    <sheetView showGridLines="0" zoomScaleNormal="100" workbookViewId="0">
      <selection activeCell="A2" sqref="A2:D2"/>
    </sheetView>
  </sheetViews>
  <sheetFormatPr defaultRowHeight="15"/>
  <cols>
    <col min="1" max="1" width="25.85546875" style="36" customWidth="1"/>
    <col min="2" max="2" width="18.140625" style="36" customWidth="1"/>
    <col min="3" max="3" width="22.7109375" style="36" customWidth="1"/>
    <col min="4" max="7" width="18.140625" style="36" customWidth="1"/>
  </cols>
  <sheetData>
    <row r="1" spans="1:8">
      <c r="A1" s="1167" t="s">
        <v>1433</v>
      </c>
      <c r="B1" s="1167"/>
      <c r="C1" s="1167"/>
      <c r="D1" s="48"/>
      <c r="E1" s="59"/>
      <c r="F1" s="739" t="s">
        <v>0</v>
      </c>
      <c r="G1" s="738"/>
    </row>
    <row r="2" spans="1:8">
      <c r="A2" s="1433" t="s">
        <v>1434</v>
      </c>
      <c r="B2" s="1433"/>
      <c r="C2" s="1433"/>
      <c r="D2" s="1433"/>
      <c r="E2" s="41"/>
      <c r="F2" s="738" t="s">
        <v>1</v>
      </c>
      <c r="G2" s="738"/>
      <c r="H2" s="640"/>
    </row>
    <row r="3" spans="1:8">
      <c r="A3" s="1696" t="s">
        <v>824</v>
      </c>
      <c r="B3" s="1346" t="s">
        <v>825</v>
      </c>
      <c r="C3" s="1454"/>
      <c r="D3" s="1346" t="s">
        <v>827</v>
      </c>
      <c r="E3" s="1747"/>
      <c r="F3" s="1747"/>
      <c r="G3" s="1747"/>
    </row>
    <row r="4" spans="1:8">
      <c r="A4" s="1215"/>
      <c r="B4" s="1493"/>
      <c r="C4" s="1460"/>
      <c r="D4" s="1493"/>
      <c r="E4" s="1215"/>
      <c r="F4" s="1215"/>
      <c r="G4" s="1215"/>
    </row>
    <row r="5" spans="1:8">
      <c r="A5" s="1215"/>
      <c r="B5" s="1748" t="s">
        <v>826</v>
      </c>
      <c r="C5" s="1749" t="s">
        <v>30</v>
      </c>
      <c r="D5" s="1338" t="s">
        <v>826</v>
      </c>
      <c r="E5" s="1746" t="s">
        <v>30</v>
      </c>
      <c r="F5" s="1496" t="s">
        <v>828</v>
      </c>
      <c r="G5" s="1203" t="s">
        <v>829</v>
      </c>
    </row>
    <row r="6" spans="1:8">
      <c r="A6" s="1215"/>
      <c r="B6" s="1202"/>
      <c r="C6" s="1746"/>
      <c r="D6" s="1323"/>
      <c r="E6" s="1202"/>
      <c r="F6" s="1215"/>
      <c r="G6" s="1203"/>
    </row>
    <row r="7" spans="1:8">
      <c r="A7" s="1215"/>
      <c r="B7" s="1202"/>
      <c r="C7" s="1746"/>
      <c r="D7" s="1323"/>
      <c r="E7" s="1202"/>
      <c r="F7" s="1202" t="s">
        <v>826</v>
      </c>
      <c r="G7" s="1203"/>
    </row>
    <row r="8" spans="1:8">
      <c r="A8" s="1241"/>
      <c r="B8" s="1202"/>
      <c r="C8" s="1746"/>
      <c r="D8" s="1462"/>
      <c r="E8" s="1202"/>
      <c r="F8" s="1202"/>
      <c r="G8" s="1203"/>
    </row>
    <row r="9" spans="1:8">
      <c r="A9" s="351" t="s">
        <v>252</v>
      </c>
      <c r="B9" s="981">
        <v>815</v>
      </c>
      <c r="C9" s="982">
        <v>73.7</v>
      </c>
      <c r="D9" s="981">
        <v>1036</v>
      </c>
      <c r="E9" s="982">
        <v>72.400000000000006</v>
      </c>
      <c r="F9" s="981">
        <v>51</v>
      </c>
      <c r="G9" s="983">
        <v>985</v>
      </c>
    </row>
    <row r="10" spans="1:8">
      <c r="A10" s="591" t="s">
        <v>253</v>
      </c>
      <c r="B10" s="984"/>
      <c r="C10" s="985"/>
      <c r="D10" s="984"/>
      <c r="E10" s="985"/>
      <c r="F10" s="984"/>
      <c r="G10" s="986"/>
    </row>
    <row r="11" spans="1:8">
      <c r="A11" s="351" t="s">
        <v>254</v>
      </c>
      <c r="B11" s="981">
        <v>96</v>
      </c>
      <c r="C11" s="982">
        <v>57.8</v>
      </c>
      <c r="D11" s="981">
        <v>135</v>
      </c>
      <c r="E11" s="982">
        <v>57</v>
      </c>
      <c r="F11" s="981">
        <v>10</v>
      </c>
      <c r="G11" s="983">
        <v>125</v>
      </c>
    </row>
    <row r="12" spans="1:8">
      <c r="A12" s="591" t="s">
        <v>255</v>
      </c>
      <c r="B12" s="981"/>
      <c r="C12" s="982"/>
      <c r="D12" s="981"/>
      <c r="E12" s="982"/>
      <c r="F12" s="981"/>
      <c r="G12" s="983"/>
    </row>
    <row r="13" spans="1:8">
      <c r="A13" s="341" t="s">
        <v>1265</v>
      </c>
      <c r="B13" s="984"/>
      <c r="C13" s="985"/>
      <c r="D13" s="984"/>
      <c r="E13" s="985"/>
      <c r="F13" s="984"/>
      <c r="G13" s="986"/>
    </row>
    <row r="14" spans="1:8">
      <c r="A14" s="352" t="s">
        <v>256</v>
      </c>
      <c r="B14" s="984">
        <v>33</v>
      </c>
      <c r="C14" s="985">
        <v>55.9</v>
      </c>
      <c r="D14" s="984">
        <v>44</v>
      </c>
      <c r="E14" s="985">
        <v>59.5</v>
      </c>
      <c r="F14" s="984">
        <v>4</v>
      </c>
      <c r="G14" s="986">
        <v>40</v>
      </c>
    </row>
    <row r="15" spans="1:8">
      <c r="A15" s="352" t="s">
        <v>257</v>
      </c>
      <c r="B15" s="984">
        <v>27</v>
      </c>
      <c r="C15" s="985">
        <v>69.2</v>
      </c>
      <c r="D15" s="984">
        <v>35</v>
      </c>
      <c r="E15" s="985">
        <v>60.3</v>
      </c>
      <c r="F15" s="984">
        <v>1</v>
      </c>
      <c r="G15" s="986">
        <v>34</v>
      </c>
    </row>
    <row r="16" spans="1:8">
      <c r="A16" s="352" t="s">
        <v>258</v>
      </c>
      <c r="B16" s="984">
        <v>36</v>
      </c>
      <c r="C16" s="985">
        <v>52.9</v>
      </c>
      <c r="D16" s="984">
        <v>56</v>
      </c>
      <c r="E16" s="985">
        <v>53.3</v>
      </c>
      <c r="F16" s="984">
        <v>5</v>
      </c>
      <c r="G16" s="986">
        <v>51</v>
      </c>
    </row>
    <row r="17" spans="1:7">
      <c r="A17" s="351" t="s">
        <v>259</v>
      </c>
      <c r="B17" s="981">
        <v>211</v>
      </c>
      <c r="C17" s="982">
        <v>83.1</v>
      </c>
      <c r="D17" s="981">
        <v>267</v>
      </c>
      <c r="E17" s="982">
        <v>80.7</v>
      </c>
      <c r="F17" s="981">
        <v>13</v>
      </c>
      <c r="G17" s="983">
        <v>254</v>
      </c>
    </row>
    <row r="18" spans="1:7">
      <c r="A18" s="591" t="s">
        <v>255</v>
      </c>
      <c r="B18" s="984"/>
      <c r="C18" s="985"/>
      <c r="D18" s="984"/>
      <c r="E18" s="985"/>
      <c r="F18" s="984"/>
      <c r="G18" s="986"/>
    </row>
    <row r="19" spans="1:7">
      <c r="A19" s="341" t="s">
        <v>1264</v>
      </c>
      <c r="B19" s="984"/>
      <c r="C19" s="985"/>
      <c r="D19" s="984"/>
      <c r="E19" s="985"/>
      <c r="F19" s="984"/>
      <c r="G19" s="986"/>
    </row>
    <row r="20" spans="1:7">
      <c r="A20" s="352" t="s">
        <v>260</v>
      </c>
      <c r="B20" s="984">
        <v>68</v>
      </c>
      <c r="C20" s="985">
        <v>82.9</v>
      </c>
      <c r="D20" s="984">
        <v>81</v>
      </c>
      <c r="E20" s="985">
        <v>74.3</v>
      </c>
      <c r="F20" s="984">
        <v>2</v>
      </c>
      <c r="G20" s="986">
        <v>79</v>
      </c>
    </row>
    <row r="21" spans="1:7">
      <c r="A21" s="352" t="s">
        <v>261</v>
      </c>
      <c r="B21" s="984">
        <v>63</v>
      </c>
      <c r="C21" s="985">
        <v>94</v>
      </c>
      <c r="D21" s="984">
        <v>92</v>
      </c>
      <c r="E21" s="985">
        <v>102.2</v>
      </c>
      <c r="F21" s="984">
        <v>6</v>
      </c>
      <c r="G21" s="986">
        <v>86</v>
      </c>
    </row>
    <row r="22" spans="1:7">
      <c r="A22" s="352" t="s">
        <v>262</v>
      </c>
      <c r="B22" s="984">
        <v>6</v>
      </c>
      <c r="C22" s="985">
        <v>100</v>
      </c>
      <c r="D22" s="984">
        <v>7</v>
      </c>
      <c r="E22" s="985">
        <v>100</v>
      </c>
      <c r="F22" s="984" t="s">
        <v>89</v>
      </c>
      <c r="G22" s="986">
        <v>7</v>
      </c>
    </row>
    <row r="23" spans="1:7">
      <c r="A23" s="352" t="s">
        <v>263</v>
      </c>
      <c r="B23" s="984">
        <v>26</v>
      </c>
      <c r="C23" s="985">
        <v>83.9</v>
      </c>
      <c r="D23" s="984">
        <v>29</v>
      </c>
      <c r="E23" s="985">
        <v>76.3</v>
      </c>
      <c r="F23" s="984">
        <v>1</v>
      </c>
      <c r="G23" s="986">
        <v>28</v>
      </c>
    </row>
    <row r="24" spans="1:7">
      <c r="A24" s="352" t="s">
        <v>264</v>
      </c>
      <c r="B24" s="984">
        <v>48</v>
      </c>
      <c r="C24" s="985">
        <v>70.599999999999994</v>
      </c>
      <c r="D24" s="984">
        <v>58</v>
      </c>
      <c r="E24" s="985">
        <v>66.7</v>
      </c>
      <c r="F24" s="984">
        <v>4</v>
      </c>
      <c r="G24" s="986">
        <v>54</v>
      </c>
    </row>
    <row r="25" spans="1:7">
      <c r="A25" s="351" t="s">
        <v>265</v>
      </c>
      <c r="B25" s="981">
        <v>101</v>
      </c>
      <c r="C25" s="982">
        <v>92.7</v>
      </c>
      <c r="D25" s="981">
        <v>134</v>
      </c>
      <c r="E25" s="982">
        <v>91.2</v>
      </c>
      <c r="F25" s="981">
        <v>14</v>
      </c>
      <c r="G25" s="983">
        <v>120</v>
      </c>
    </row>
    <row r="26" spans="1:7">
      <c r="A26" s="591" t="s">
        <v>255</v>
      </c>
      <c r="B26" s="984"/>
      <c r="C26" s="985"/>
      <c r="D26" s="984"/>
      <c r="E26" s="985"/>
      <c r="F26" s="984"/>
      <c r="G26" s="986"/>
    </row>
    <row r="27" spans="1:7">
      <c r="A27" s="341" t="s">
        <v>1265</v>
      </c>
      <c r="B27" s="984"/>
      <c r="C27" s="985"/>
      <c r="D27" s="984"/>
      <c r="E27" s="985"/>
      <c r="F27" s="987"/>
      <c r="G27" s="986"/>
    </row>
    <row r="28" spans="1:7">
      <c r="A28" s="352" t="s">
        <v>266</v>
      </c>
      <c r="B28" s="984">
        <v>30</v>
      </c>
      <c r="C28" s="985">
        <v>62.5</v>
      </c>
      <c r="D28" s="984">
        <v>39</v>
      </c>
      <c r="E28" s="985">
        <v>54.9</v>
      </c>
      <c r="F28" s="984">
        <v>4</v>
      </c>
      <c r="G28" s="986">
        <v>35</v>
      </c>
    </row>
    <row r="29" spans="1:7">
      <c r="A29" s="352" t="s">
        <v>267</v>
      </c>
      <c r="B29" s="984">
        <v>13</v>
      </c>
      <c r="C29" s="985">
        <v>86.7</v>
      </c>
      <c r="D29" s="984">
        <v>17</v>
      </c>
      <c r="E29" s="985">
        <v>81</v>
      </c>
      <c r="F29" s="984">
        <v>2</v>
      </c>
      <c r="G29" s="986">
        <v>15</v>
      </c>
    </row>
    <row r="30" spans="1:7">
      <c r="A30" s="352" t="s">
        <v>1206</v>
      </c>
      <c r="B30" s="984">
        <v>58</v>
      </c>
      <c r="C30" s="985">
        <v>126.1</v>
      </c>
      <c r="D30" s="984">
        <v>78</v>
      </c>
      <c r="E30" s="985">
        <v>141.80000000000001</v>
      </c>
      <c r="F30" s="984">
        <v>8</v>
      </c>
      <c r="G30" s="986">
        <v>70</v>
      </c>
    </row>
    <row r="31" spans="1:7">
      <c r="A31" s="351" t="s">
        <v>270</v>
      </c>
      <c r="B31" s="981">
        <v>170</v>
      </c>
      <c r="C31" s="982">
        <v>71.099999999999994</v>
      </c>
      <c r="D31" s="981">
        <v>222</v>
      </c>
      <c r="E31" s="982">
        <v>70</v>
      </c>
      <c r="F31" s="981">
        <v>10</v>
      </c>
      <c r="G31" s="983">
        <v>212</v>
      </c>
    </row>
    <row r="32" spans="1:7">
      <c r="A32" s="591" t="s">
        <v>255</v>
      </c>
      <c r="B32" s="981"/>
      <c r="C32" s="982"/>
      <c r="D32" s="981"/>
      <c r="E32" s="982"/>
      <c r="F32" s="981"/>
      <c r="G32" s="983"/>
    </row>
    <row r="33" spans="1:7">
      <c r="A33" s="341" t="s">
        <v>1264</v>
      </c>
      <c r="B33" s="984"/>
      <c r="C33" s="985"/>
      <c r="D33" s="984"/>
      <c r="E33" s="985"/>
      <c r="F33" s="984"/>
      <c r="G33" s="986"/>
    </row>
    <row r="34" spans="1:7">
      <c r="A34" s="352" t="s">
        <v>271</v>
      </c>
      <c r="B34" s="984">
        <v>33</v>
      </c>
      <c r="C34" s="985">
        <v>89.2</v>
      </c>
      <c r="D34" s="984">
        <v>44</v>
      </c>
      <c r="E34" s="985">
        <v>88</v>
      </c>
      <c r="F34" s="984">
        <v>1</v>
      </c>
      <c r="G34" s="986">
        <v>43</v>
      </c>
    </row>
    <row r="35" spans="1:7">
      <c r="A35" s="352" t="s">
        <v>272</v>
      </c>
      <c r="B35" s="984">
        <v>26</v>
      </c>
      <c r="C35" s="985">
        <v>68.400000000000006</v>
      </c>
      <c r="D35" s="984">
        <v>31</v>
      </c>
      <c r="E35" s="985">
        <v>58.5</v>
      </c>
      <c r="F35" s="984">
        <v>1</v>
      </c>
      <c r="G35" s="986">
        <v>30</v>
      </c>
    </row>
    <row r="36" spans="1:7">
      <c r="A36" s="352" t="s">
        <v>273</v>
      </c>
      <c r="B36" s="984">
        <v>42</v>
      </c>
      <c r="C36" s="985">
        <v>59.2</v>
      </c>
      <c r="D36" s="984">
        <v>59</v>
      </c>
      <c r="E36" s="985">
        <v>65.599999999999994</v>
      </c>
      <c r="F36" s="984">
        <v>1</v>
      </c>
      <c r="G36" s="986">
        <v>58</v>
      </c>
    </row>
    <row r="37" spans="1:7">
      <c r="A37" s="352" t="s">
        <v>274</v>
      </c>
      <c r="B37" s="984">
        <v>21</v>
      </c>
      <c r="C37" s="985">
        <v>140</v>
      </c>
      <c r="D37" s="984">
        <v>25</v>
      </c>
      <c r="E37" s="985">
        <v>147.1</v>
      </c>
      <c r="F37" s="984">
        <v>2</v>
      </c>
      <c r="G37" s="986">
        <v>23</v>
      </c>
    </row>
    <row r="38" spans="1:7">
      <c r="A38" s="352" t="s">
        <v>275</v>
      </c>
      <c r="B38" s="984">
        <v>48</v>
      </c>
      <c r="C38" s="985">
        <v>61.5</v>
      </c>
      <c r="D38" s="984">
        <v>63</v>
      </c>
      <c r="E38" s="985">
        <v>58.9</v>
      </c>
      <c r="F38" s="984">
        <v>5</v>
      </c>
      <c r="G38" s="986">
        <v>58</v>
      </c>
    </row>
    <row r="39" spans="1:7">
      <c r="A39" s="351" t="s">
        <v>276</v>
      </c>
      <c r="B39" s="981">
        <v>237</v>
      </c>
      <c r="C39" s="982">
        <v>70.099999999999994</v>
      </c>
      <c r="D39" s="981">
        <v>278</v>
      </c>
      <c r="E39" s="982">
        <v>69.8</v>
      </c>
      <c r="F39" s="981">
        <v>4</v>
      </c>
      <c r="G39" s="983">
        <v>274</v>
      </c>
    </row>
    <row r="40" spans="1:7">
      <c r="A40" s="592" t="s">
        <v>255</v>
      </c>
      <c r="B40" s="984"/>
      <c r="C40" s="985"/>
      <c r="D40" s="984"/>
      <c r="E40" s="985"/>
      <c r="F40" s="984"/>
      <c r="G40" s="986"/>
    </row>
    <row r="41" spans="1:7">
      <c r="A41" s="341" t="s">
        <v>1264</v>
      </c>
      <c r="B41" s="984"/>
      <c r="C41" s="985"/>
      <c r="D41" s="984"/>
      <c r="E41" s="985"/>
      <c r="F41" s="984"/>
      <c r="G41" s="986"/>
    </row>
    <row r="42" spans="1:7">
      <c r="A42" s="370" t="s">
        <v>277</v>
      </c>
      <c r="B42" s="984">
        <v>167</v>
      </c>
      <c r="C42" s="985">
        <v>73.900000000000006</v>
      </c>
      <c r="D42" s="984">
        <v>191</v>
      </c>
      <c r="E42" s="985">
        <v>70</v>
      </c>
      <c r="F42" s="984">
        <v>2</v>
      </c>
      <c r="G42" s="986">
        <v>189</v>
      </c>
    </row>
    <row r="43" spans="1:7">
      <c r="A43" s="370" t="s">
        <v>278</v>
      </c>
      <c r="B43" s="984">
        <v>62</v>
      </c>
      <c r="C43" s="985">
        <v>67.400000000000006</v>
      </c>
      <c r="D43" s="984">
        <v>69</v>
      </c>
      <c r="E43" s="985">
        <v>70.400000000000006</v>
      </c>
      <c r="F43" s="984">
        <v>1</v>
      </c>
      <c r="G43" s="986">
        <v>68</v>
      </c>
    </row>
    <row r="44" spans="1:7">
      <c r="A44" s="370" t="s">
        <v>279</v>
      </c>
      <c r="B44" s="984">
        <v>8</v>
      </c>
      <c r="C44" s="985">
        <v>40</v>
      </c>
      <c r="D44" s="984">
        <v>18</v>
      </c>
      <c r="E44" s="985">
        <v>66.7</v>
      </c>
      <c r="F44" s="984">
        <v>1</v>
      </c>
      <c r="G44" s="986">
        <v>17</v>
      </c>
    </row>
    <row r="45" spans="1:7">
      <c r="A45" s="1240" t="s">
        <v>301</v>
      </c>
      <c r="B45" s="1240"/>
      <c r="C45" s="1240"/>
      <c r="D45" s="1240"/>
      <c r="E45" s="1240"/>
      <c r="F45" s="1240"/>
      <c r="G45" s="1240"/>
    </row>
    <row r="46" spans="1:7">
      <c r="A46" s="1719" t="s">
        <v>302</v>
      </c>
      <c r="B46" s="1719"/>
      <c r="C46" s="1719"/>
      <c r="D46" s="1719"/>
      <c r="E46" s="1719"/>
      <c r="F46" s="1719"/>
      <c r="G46" s="1719"/>
    </row>
    <row r="47" spans="1:7">
      <c r="A47" s="1701" t="s">
        <v>303</v>
      </c>
      <c r="B47" s="1701"/>
      <c r="C47" s="1701"/>
      <c r="D47" s="1701"/>
      <c r="E47" s="1701"/>
      <c r="F47" s="1701"/>
      <c r="G47" s="1701"/>
    </row>
    <row r="48" spans="1:7">
      <c r="A48" s="1557" t="s">
        <v>304</v>
      </c>
      <c r="B48" s="1557"/>
      <c r="C48" s="1557"/>
      <c r="D48" s="1557"/>
      <c r="E48" s="1557"/>
      <c r="F48" s="1557"/>
      <c r="G48" s="1557"/>
    </row>
    <row r="49" spans="1:7">
      <c r="A49" s="368"/>
      <c r="B49" s="368"/>
      <c r="C49" s="368"/>
      <c r="D49" s="368"/>
      <c r="E49" s="59"/>
      <c r="F49" s="59"/>
      <c r="G49" s="59"/>
    </row>
  </sheetData>
  <mergeCells count="16">
    <mergeCell ref="A1:C1"/>
    <mergeCell ref="A2:D2"/>
    <mergeCell ref="A3:A8"/>
    <mergeCell ref="B3:C4"/>
    <mergeCell ref="D3:G4"/>
    <mergeCell ref="B5:B8"/>
    <mergeCell ref="C5:C8"/>
    <mergeCell ref="D5:D8"/>
    <mergeCell ref="A47:G47"/>
    <mergeCell ref="A48:G48"/>
    <mergeCell ref="E5:E8"/>
    <mergeCell ref="F5:F6"/>
    <mergeCell ref="G5:G6"/>
    <mergeCell ref="F7:G8"/>
    <mergeCell ref="A45:G45"/>
    <mergeCell ref="A46:G46"/>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3"/>
  <sheetViews>
    <sheetView showGridLines="0" zoomScaleNormal="100" workbookViewId="0">
      <selection sqref="A1:G1"/>
    </sheetView>
  </sheetViews>
  <sheetFormatPr defaultRowHeight="15"/>
  <cols>
    <col min="1" max="1" width="25.85546875" style="36" customWidth="1"/>
    <col min="2" max="3" width="11.28515625" style="36" customWidth="1"/>
    <col min="4" max="4" width="12.85546875" style="36" customWidth="1"/>
    <col min="5" max="5" width="11.28515625" style="36" customWidth="1"/>
    <col min="6" max="6" width="14.7109375" style="36" customWidth="1"/>
    <col min="7" max="8" width="11.28515625" style="36" customWidth="1"/>
    <col min="9" max="9" width="12.5703125" style="36" customWidth="1"/>
    <col min="10" max="10" width="11.28515625" style="36" customWidth="1"/>
    <col min="11" max="11" width="11.7109375" style="36" customWidth="1"/>
    <col min="12" max="13" width="11.28515625" style="36" customWidth="1"/>
  </cols>
  <sheetData>
    <row r="1" spans="1:14">
      <c r="A1" s="1167" t="s">
        <v>1345</v>
      </c>
      <c r="B1" s="1167"/>
      <c r="C1" s="1167"/>
      <c r="D1" s="1167"/>
      <c r="E1" s="1167"/>
      <c r="F1" s="1167"/>
      <c r="G1" s="1167"/>
      <c r="H1" s="9"/>
      <c r="I1"/>
      <c r="J1"/>
      <c r="K1" s="738"/>
      <c r="L1" s="739" t="s">
        <v>0</v>
      </c>
      <c r="M1" s="738"/>
    </row>
    <row r="2" spans="1:14">
      <c r="A2" s="1714" t="s">
        <v>1425</v>
      </c>
      <c r="B2" s="1714"/>
      <c r="C2" s="1714"/>
      <c r="D2" s="1714"/>
      <c r="E2" s="1714"/>
      <c r="F2" s="1714"/>
      <c r="G2" s="1714"/>
      <c r="H2" s="59"/>
      <c r="I2"/>
      <c r="J2"/>
      <c r="K2" s="738"/>
      <c r="L2" s="738" t="s">
        <v>1</v>
      </c>
      <c r="M2" s="738"/>
      <c r="N2" s="640"/>
    </row>
    <row r="3" spans="1:14">
      <c r="A3" s="1449" t="s">
        <v>1346</v>
      </c>
      <c r="B3" s="1449"/>
      <c r="C3" s="1449"/>
      <c r="D3" s="1449"/>
      <c r="E3" s="1449"/>
      <c r="F3" s="1449"/>
      <c r="G3" s="1449"/>
      <c r="H3" s="59"/>
      <c r="I3"/>
      <c r="J3"/>
      <c r="K3" s="640"/>
      <c r="L3" s="640"/>
      <c r="M3" s="640"/>
      <c r="N3" s="640"/>
    </row>
    <row r="4" spans="1:14">
      <c r="A4" s="1758" t="s">
        <v>1426</v>
      </c>
      <c r="B4" s="1758"/>
      <c r="C4" s="1758"/>
      <c r="D4" s="1758"/>
      <c r="E4" s="1758"/>
      <c r="F4" s="1758"/>
      <c r="G4" s="1758"/>
      <c r="H4" s="59"/>
      <c r="I4"/>
      <c r="J4"/>
      <c r="K4"/>
      <c r="L4"/>
      <c r="M4"/>
    </row>
    <row r="5" spans="1:14">
      <c r="A5" s="1214" t="s">
        <v>732</v>
      </c>
      <c r="B5" s="1173" t="s">
        <v>576</v>
      </c>
      <c r="C5" s="1214"/>
      <c r="D5" s="1173" t="s">
        <v>734</v>
      </c>
      <c r="E5" s="588"/>
      <c r="F5" s="588"/>
      <c r="G5" s="588"/>
      <c r="H5" s="588"/>
      <c r="I5" s="588"/>
      <c r="J5" s="97"/>
      <c r="K5" s="1757" t="s">
        <v>1209</v>
      </c>
      <c r="L5" s="589"/>
      <c r="M5" s="589"/>
    </row>
    <row r="6" spans="1:14">
      <c r="A6" s="1216"/>
      <c r="B6" s="1323"/>
      <c r="C6" s="1216"/>
      <c r="D6" s="1323"/>
      <c r="E6" s="227"/>
      <c r="F6" s="1170" t="s">
        <v>735</v>
      </c>
      <c r="G6" s="1170" t="s">
        <v>736</v>
      </c>
      <c r="H6" s="1173" t="s">
        <v>737</v>
      </c>
      <c r="I6" s="1696"/>
      <c r="J6" s="1170" t="s">
        <v>738</v>
      </c>
      <c r="K6" s="1323"/>
      <c r="L6" s="590"/>
      <c r="M6" s="1173" t="s">
        <v>714</v>
      </c>
    </row>
    <row r="7" spans="1:14">
      <c r="A7" s="1216"/>
      <c r="B7" s="1170" t="s">
        <v>733</v>
      </c>
      <c r="C7" s="1750" t="s">
        <v>30</v>
      </c>
      <c r="D7" s="1323"/>
      <c r="E7" s="1752" t="s">
        <v>2</v>
      </c>
      <c r="F7" s="1171"/>
      <c r="G7" s="1171"/>
      <c r="H7" s="1323"/>
      <c r="I7" s="1241"/>
      <c r="J7" s="1171"/>
      <c r="K7" s="1323"/>
      <c r="L7" s="1755" t="s">
        <v>2</v>
      </c>
      <c r="M7" s="1323"/>
    </row>
    <row r="8" spans="1:14">
      <c r="A8" s="1216"/>
      <c r="B8" s="1171"/>
      <c r="C8" s="1751"/>
      <c r="D8" s="1323"/>
      <c r="E8" s="1753"/>
      <c r="F8" s="1171"/>
      <c r="G8" s="1171"/>
      <c r="H8" s="1171"/>
      <c r="I8" s="1696" t="s">
        <v>730</v>
      </c>
      <c r="J8" s="1171"/>
      <c r="K8" s="1323"/>
      <c r="L8" s="1756"/>
      <c r="M8" s="1323"/>
    </row>
    <row r="9" spans="1:14">
      <c r="A9" s="1216"/>
      <c r="B9" s="1171"/>
      <c r="C9" s="1751"/>
      <c r="D9" s="1323"/>
      <c r="E9" s="1753"/>
      <c r="F9" s="1171"/>
      <c r="G9" s="1171"/>
      <c r="H9" s="1171"/>
      <c r="I9" s="1215"/>
      <c r="J9" s="1171"/>
      <c r="K9" s="1323"/>
      <c r="L9" s="1756"/>
      <c r="M9" s="1323"/>
    </row>
    <row r="10" spans="1:14">
      <c r="A10" s="1216"/>
      <c r="B10" s="1171"/>
      <c r="C10" s="1751"/>
      <c r="D10" s="1323"/>
      <c r="E10" s="1753"/>
      <c r="F10" s="1171"/>
      <c r="G10" s="1171"/>
      <c r="H10" s="1171"/>
      <c r="I10" s="1215"/>
      <c r="J10" s="1171"/>
      <c r="K10" s="1323"/>
      <c r="L10" s="1756"/>
      <c r="M10" s="1323"/>
    </row>
    <row r="11" spans="1:14">
      <c r="A11" s="1216"/>
      <c r="B11" s="1171"/>
      <c r="C11" s="1751"/>
      <c r="D11" s="1323"/>
      <c r="E11" s="1753"/>
      <c r="F11" s="1171"/>
      <c r="G11" s="1171"/>
      <c r="H11" s="1171"/>
      <c r="I11" s="1215"/>
      <c r="J11" s="1171"/>
      <c r="K11" s="1323"/>
      <c r="L11" s="1756"/>
      <c r="M11" s="1323"/>
    </row>
    <row r="12" spans="1:14">
      <c r="A12" s="1216"/>
      <c r="B12" s="1171"/>
      <c r="C12" s="1751"/>
      <c r="D12" s="1323"/>
      <c r="E12" s="1753"/>
      <c r="F12" s="1171"/>
      <c r="G12" s="1171"/>
      <c r="H12" s="1171"/>
      <c r="I12" s="1215"/>
      <c r="J12" s="1171"/>
      <c r="K12" s="1323"/>
      <c r="L12" s="1756"/>
      <c r="M12" s="1323"/>
    </row>
    <row r="13" spans="1:14">
      <c r="A13" s="1216"/>
      <c r="B13" s="1171"/>
      <c r="C13" s="1751"/>
      <c r="D13" s="1323"/>
      <c r="E13" s="1753"/>
      <c r="F13" s="1171"/>
      <c r="G13" s="1171"/>
      <c r="H13" s="1171"/>
      <c r="I13" s="1215"/>
      <c r="J13" s="1171"/>
      <c r="K13" s="1323"/>
      <c r="L13" s="1756"/>
      <c r="M13" s="1323"/>
    </row>
    <row r="14" spans="1:14" ht="26.25" customHeight="1">
      <c r="A14" s="1697"/>
      <c r="B14" s="1172"/>
      <c r="C14" s="1179"/>
      <c r="D14" s="1462"/>
      <c r="E14" s="1754"/>
      <c r="F14" s="1172"/>
      <c r="G14" s="1172"/>
      <c r="H14" s="1172"/>
      <c r="I14" s="1241"/>
      <c r="J14" s="1172"/>
      <c r="K14" s="1462"/>
      <c r="L14" s="1181"/>
      <c r="M14" s="1462"/>
    </row>
    <row r="15" spans="1:14">
      <c r="A15" s="351" t="s">
        <v>252</v>
      </c>
      <c r="B15" s="778">
        <v>312257</v>
      </c>
      <c r="C15" s="321">
        <v>103</v>
      </c>
      <c r="D15" s="778">
        <v>83775</v>
      </c>
      <c r="E15" s="321">
        <v>102.5</v>
      </c>
      <c r="F15" s="778" t="s">
        <v>89</v>
      </c>
      <c r="G15" s="359">
        <v>550</v>
      </c>
      <c r="H15" s="328">
        <v>31115</v>
      </c>
      <c r="I15" s="329">
        <v>3326</v>
      </c>
      <c r="J15" s="328">
        <v>18247</v>
      </c>
      <c r="K15" s="329">
        <v>228482</v>
      </c>
      <c r="L15" s="441">
        <v>103.2</v>
      </c>
      <c r="M15" s="330">
        <v>3043</v>
      </c>
    </row>
    <row r="16" spans="1:14">
      <c r="A16" s="591" t="s">
        <v>253</v>
      </c>
      <c r="B16" s="337"/>
      <c r="C16" s="946"/>
      <c r="D16" s="337"/>
      <c r="E16" s="946"/>
      <c r="F16" s="337"/>
      <c r="G16" s="92"/>
      <c r="H16" s="336"/>
      <c r="I16" s="339"/>
      <c r="J16" s="336"/>
      <c r="K16" s="339"/>
      <c r="L16" s="925"/>
      <c r="M16" s="204"/>
    </row>
    <row r="17" spans="1:13">
      <c r="A17" s="351" t="s">
        <v>254</v>
      </c>
      <c r="B17" s="778">
        <v>21638</v>
      </c>
      <c r="C17" s="321">
        <v>102.8</v>
      </c>
      <c r="D17" s="778">
        <v>4684</v>
      </c>
      <c r="E17" s="321">
        <v>101.8</v>
      </c>
      <c r="F17" s="778" t="s">
        <v>89</v>
      </c>
      <c r="G17" s="359">
        <v>74</v>
      </c>
      <c r="H17" s="328">
        <v>1011</v>
      </c>
      <c r="I17" s="329">
        <v>95</v>
      </c>
      <c r="J17" s="328">
        <v>913</v>
      </c>
      <c r="K17" s="329">
        <v>16954</v>
      </c>
      <c r="L17" s="441">
        <v>103.1</v>
      </c>
      <c r="M17" s="330">
        <v>498</v>
      </c>
    </row>
    <row r="18" spans="1:13">
      <c r="A18" s="591" t="s">
        <v>255</v>
      </c>
      <c r="B18" s="778"/>
      <c r="C18" s="321"/>
      <c r="D18" s="778"/>
      <c r="E18" s="321"/>
      <c r="F18" s="778"/>
      <c r="G18" s="359"/>
      <c r="H18" s="328"/>
      <c r="I18" s="329"/>
      <c r="J18" s="328"/>
      <c r="K18" s="329"/>
      <c r="L18" s="441"/>
      <c r="M18" s="330"/>
    </row>
    <row r="19" spans="1:13">
      <c r="A19" s="341" t="s">
        <v>739</v>
      </c>
      <c r="B19" s="337"/>
      <c r="C19" s="946"/>
      <c r="D19" s="337"/>
      <c r="E19" s="946"/>
      <c r="F19" s="337"/>
      <c r="G19" s="92"/>
      <c r="H19" s="336"/>
      <c r="I19" s="339"/>
      <c r="J19" s="336"/>
      <c r="K19" s="339"/>
      <c r="L19" s="925"/>
      <c r="M19" s="204"/>
    </row>
    <row r="20" spans="1:13">
      <c r="A20" s="352" t="s">
        <v>256</v>
      </c>
      <c r="B20" s="337">
        <v>9535</v>
      </c>
      <c r="C20" s="946">
        <v>103.7</v>
      </c>
      <c r="D20" s="337">
        <v>1934</v>
      </c>
      <c r="E20" s="946">
        <v>101.9</v>
      </c>
      <c r="F20" s="337" t="s">
        <v>89</v>
      </c>
      <c r="G20" s="92">
        <v>31</v>
      </c>
      <c r="H20" s="336">
        <v>503</v>
      </c>
      <c r="I20" s="339">
        <v>45</v>
      </c>
      <c r="J20" s="336">
        <v>369</v>
      </c>
      <c r="K20" s="339">
        <v>7601</v>
      </c>
      <c r="L20" s="925">
        <v>104.2</v>
      </c>
      <c r="M20" s="204">
        <v>216</v>
      </c>
    </row>
    <row r="21" spans="1:13">
      <c r="A21" s="352" t="s">
        <v>257</v>
      </c>
      <c r="B21" s="337">
        <v>5408</v>
      </c>
      <c r="C21" s="946">
        <v>101.5</v>
      </c>
      <c r="D21" s="337">
        <v>1462</v>
      </c>
      <c r="E21" s="946">
        <v>101.3</v>
      </c>
      <c r="F21" s="337" t="s">
        <v>89</v>
      </c>
      <c r="G21" s="92">
        <v>25</v>
      </c>
      <c r="H21" s="336">
        <v>211</v>
      </c>
      <c r="I21" s="339">
        <v>31</v>
      </c>
      <c r="J21" s="336">
        <v>320</v>
      </c>
      <c r="K21" s="339">
        <v>3946</v>
      </c>
      <c r="L21" s="925">
        <v>101.6</v>
      </c>
      <c r="M21" s="204">
        <v>177</v>
      </c>
    </row>
    <row r="22" spans="1:13">
      <c r="A22" s="352" t="s">
        <v>258</v>
      </c>
      <c r="B22" s="337">
        <v>6695</v>
      </c>
      <c r="C22" s="946">
        <v>102.6</v>
      </c>
      <c r="D22" s="337">
        <v>1288</v>
      </c>
      <c r="E22" s="946">
        <v>102.1</v>
      </c>
      <c r="F22" s="337" t="s">
        <v>89</v>
      </c>
      <c r="G22" s="92">
        <v>18</v>
      </c>
      <c r="H22" s="336">
        <v>297</v>
      </c>
      <c r="I22" s="339">
        <v>19</v>
      </c>
      <c r="J22" s="336">
        <v>224</v>
      </c>
      <c r="K22" s="339">
        <v>5407</v>
      </c>
      <c r="L22" s="925">
        <v>102.8</v>
      </c>
      <c r="M22" s="204">
        <v>105</v>
      </c>
    </row>
    <row r="23" spans="1:13">
      <c r="A23" s="351" t="s">
        <v>259</v>
      </c>
      <c r="B23" s="778">
        <v>77313</v>
      </c>
      <c r="C23" s="321">
        <v>104</v>
      </c>
      <c r="D23" s="778">
        <v>15163</v>
      </c>
      <c r="E23" s="321">
        <v>103.4</v>
      </c>
      <c r="F23" s="778" t="s">
        <v>89</v>
      </c>
      <c r="G23" s="359">
        <v>105</v>
      </c>
      <c r="H23" s="328">
        <v>5473</v>
      </c>
      <c r="I23" s="329">
        <v>403</v>
      </c>
      <c r="J23" s="328">
        <v>3762</v>
      </c>
      <c r="K23" s="329">
        <v>62150</v>
      </c>
      <c r="L23" s="441">
        <v>104.2</v>
      </c>
      <c r="M23" s="330">
        <v>933</v>
      </c>
    </row>
    <row r="24" spans="1:13">
      <c r="A24" s="591" t="s">
        <v>255</v>
      </c>
      <c r="B24" s="337"/>
      <c r="C24" s="946"/>
      <c r="D24" s="337"/>
      <c r="E24" s="946"/>
      <c r="F24" s="337"/>
      <c r="G24" s="92"/>
      <c r="H24" s="336"/>
      <c r="I24" s="339"/>
      <c r="J24" s="336"/>
      <c r="K24" s="339"/>
      <c r="L24" s="925"/>
      <c r="M24" s="204"/>
    </row>
    <row r="25" spans="1:13">
      <c r="A25" s="341" t="s">
        <v>739</v>
      </c>
      <c r="B25" s="337"/>
      <c r="C25" s="946"/>
      <c r="D25" s="337"/>
      <c r="E25" s="946"/>
      <c r="F25" s="337"/>
      <c r="G25" s="92"/>
      <c r="H25" s="336"/>
      <c r="I25" s="339"/>
      <c r="J25" s="336"/>
      <c r="K25" s="339"/>
      <c r="L25" s="925"/>
      <c r="M25" s="204"/>
    </row>
    <row r="26" spans="1:13">
      <c r="A26" s="352" t="s">
        <v>260</v>
      </c>
      <c r="B26" s="337">
        <v>16395</v>
      </c>
      <c r="C26" s="946">
        <v>104.4</v>
      </c>
      <c r="D26" s="337">
        <v>3818</v>
      </c>
      <c r="E26" s="946">
        <v>103.2</v>
      </c>
      <c r="F26" s="337" t="s">
        <v>89</v>
      </c>
      <c r="G26" s="92">
        <v>29</v>
      </c>
      <c r="H26" s="336">
        <v>1612</v>
      </c>
      <c r="I26" s="339">
        <v>129</v>
      </c>
      <c r="J26" s="336">
        <v>810</v>
      </c>
      <c r="K26" s="339">
        <v>12577</v>
      </c>
      <c r="L26" s="925">
        <v>104.8</v>
      </c>
      <c r="M26" s="204">
        <v>101</v>
      </c>
    </row>
    <row r="27" spans="1:13">
      <c r="A27" s="352" t="s">
        <v>261</v>
      </c>
      <c r="B27" s="337">
        <v>16440</v>
      </c>
      <c r="C27" s="946">
        <v>105.6</v>
      </c>
      <c r="D27" s="337">
        <v>3139</v>
      </c>
      <c r="E27" s="946">
        <v>103.8</v>
      </c>
      <c r="F27" s="337" t="s">
        <v>89</v>
      </c>
      <c r="G27" s="92">
        <v>24</v>
      </c>
      <c r="H27" s="336">
        <v>1393</v>
      </c>
      <c r="I27" s="339">
        <v>80</v>
      </c>
      <c r="J27" s="336">
        <v>665</v>
      </c>
      <c r="K27" s="339">
        <v>13301</v>
      </c>
      <c r="L27" s="925">
        <v>106.1</v>
      </c>
      <c r="M27" s="204">
        <v>315</v>
      </c>
    </row>
    <row r="28" spans="1:13">
      <c r="A28" s="352" t="s">
        <v>262</v>
      </c>
      <c r="B28" s="337">
        <v>4531</v>
      </c>
      <c r="C28" s="946">
        <v>100.8</v>
      </c>
      <c r="D28" s="337">
        <v>796</v>
      </c>
      <c r="E28" s="946">
        <v>101.3</v>
      </c>
      <c r="F28" s="337" t="s">
        <v>89</v>
      </c>
      <c r="G28" s="92">
        <v>12</v>
      </c>
      <c r="H28" s="336">
        <v>170</v>
      </c>
      <c r="I28" s="339">
        <v>10</v>
      </c>
      <c r="J28" s="336">
        <v>197</v>
      </c>
      <c r="K28" s="339">
        <v>3735</v>
      </c>
      <c r="L28" s="925">
        <v>100.6</v>
      </c>
      <c r="M28" s="204">
        <v>113</v>
      </c>
    </row>
    <row r="29" spans="1:13">
      <c r="A29" s="352" t="s">
        <v>263</v>
      </c>
      <c r="B29" s="337">
        <v>13670</v>
      </c>
      <c r="C29" s="946">
        <v>102.1</v>
      </c>
      <c r="D29" s="337">
        <v>2415</v>
      </c>
      <c r="E29" s="946">
        <v>102.4</v>
      </c>
      <c r="F29" s="337" t="s">
        <v>89</v>
      </c>
      <c r="G29" s="92">
        <v>16</v>
      </c>
      <c r="H29" s="336">
        <v>648</v>
      </c>
      <c r="I29" s="339">
        <v>51</v>
      </c>
      <c r="J29" s="336">
        <v>728</v>
      </c>
      <c r="K29" s="339">
        <v>11255</v>
      </c>
      <c r="L29" s="925">
        <v>102</v>
      </c>
      <c r="M29" s="204">
        <v>249</v>
      </c>
    </row>
    <row r="30" spans="1:13">
      <c r="A30" s="352" t="s">
        <v>264</v>
      </c>
      <c r="B30" s="337">
        <v>26277</v>
      </c>
      <c r="C30" s="946">
        <v>104.5</v>
      </c>
      <c r="D30" s="337">
        <v>4995</v>
      </c>
      <c r="E30" s="946">
        <v>104.2</v>
      </c>
      <c r="F30" s="337" t="s">
        <v>89</v>
      </c>
      <c r="G30" s="92">
        <v>24</v>
      </c>
      <c r="H30" s="336">
        <v>1650</v>
      </c>
      <c r="I30" s="339">
        <v>133</v>
      </c>
      <c r="J30" s="336">
        <v>1362</v>
      </c>
      <c r="K30" s="339">
        <v>21282</v>
      </c>
      <c r="L30" s="925">
        <v>104.5</v>
      </c>
      <c r="M30" s="204">
        <v>155</v>
      </c>
    </row>
    <row r="31" spans="1:13">
      <c r="A31" s="351" t="s">
        <v>265</v>
      </c>
      <c r="B31" s="778">
        <v>39094</v>
      </c>
      <c r="C31" s="321">
        <v>101.7</v>
      </c>
      <c r="D31" s="778">
        <v>10143</v>
      </c>
      <c r="E31" s="321">
        <v>101</v>
      </c>
      <c r="F31" s="778" t="s">
        <v>89</v>
      </c>
      <c r="G31" s="359">
        <v>98</v>
      </c>
      <c r="H31" s="328">
        <v>2014</v>
      </c>
      <c r="I31" s="329">
        <v>273</v>
      </c>
      <c r="J31" s="328">
        <v>2873</v>
      </c>
      <c r="K31" s="329">
        <v>28951</v>
      </c>
      <c r="L31" s="441">
        <v>102</v>
      </c>
      <c r="M31" s="330">
        <v>938</v>
      </c>
    </row>
    <row r="32" spans="1:13">
      <c r="A32" s="591" t="s">
        <v>255</v>
      </c>
      <c r="B32" s="337"/>
      <c r="C32" s="946"/>
      <c r="D32" s="337"/>
      <c r="E32" s="946"/>
      <c r="F32" s="337"/>
      <c r="G32" s="92"/>
      <c r="H32" s="336"/>
      <c r="I32" s="339"/>
      <c r="J32" s="336"/>
      <c r="K32" s="339"/>
      <c r="L32" s="925"/>
      <c r="M32" s="204"/>
    </row>
    <row r="33" spans="1:13">
      <c r="A33" s="341" t="s">
        <v>739</v>
      </c>
      <c r="B33" s="337"/>
      <c r="C33" s="946"/>
      <c r="D33" s="337"/>
      <c r="E33" s="946"/>
      <c r="F33" s="337"/>
      <c r="G33" s="92"/>
      <c r="H33" s="336"/>
      <c r="I33" s="339"/>
      <c r="J33" s="336"/>
      <c r="K33" s="339"/>
      <c r="L33" s="925"/>
      <c r="M33" s="204"/>
    </row>
    <row r="34" spans="1:13">
      <c r="A34" s="352" t="s">
        <v>266</v>
      </c>
      <c r="B34" s="337">
        <v>7255</v>
      </c>
      <c r="C34" s="946">
        <v>102.3</v>
      </c>
      <c r="D34" s="337">
        <v>1662</v>
      </c>
      <c r="E34" s="946">
        <v>101.8</v>
      </c>
      <c r="F34" s="337" t="s">
        <v>89</v>
      </c>
      <c r="G34" s="92">
        <v>19</v>
      </c>
      <c r="H34" s="336">
        <v>303</v>
      </c>
      <c r="I34" s="339">
        <v>31</v>
      </c>
      <c r="J34" s="336">
        <v>314</v>
      </c>
      <c r="K34" s="339">
        <v>5593</v>
      </c>
      <c r="L34" s="925">
        <v>102.5</v>
      </c>
      <c r="M34" s="204">
        <v>304</v>
      </c>
    </row>
    <row r="35" spans="1:13">
      <c r="A35" s="352" t="s">
        <v>267</v>
      </c>
      <c r="B35" s="337">
        <v>8787</v>
      </c>
      <c r="C35" s="946">
        <v>100.7</v>
      </c>
      <c r="D35" s="337">
        <v>2041</v>
      </c>
      <c r="E35" s="946">
        <v>100.6</v>
      </c>
      <c r="F35" s="337" t="s">
        <v>89</v>
      </c>
      <c r="G35" s="92">
        <v>23</v>
      </c>
      <c r="H35" s="336">
        <v>317</v>
      </c>
      <c r="I35" s="339">
        <v>56</v>
      </c>
      <c r="J35" s="336">
        <v>639</v>
      </c>
      <c r="K35" s="339">
        <v>6746</v>
      </c>
      <c r="L35" s="925">
        <v>100.8</v>
      </c>
      <c r="M35" s="204">
        <v>157</v>
      </c>
    </row>
    <row r="36" spans="1:13">
      <c r="A36" s="352" t="s">
        <v>268</v>
      </c>
      <c r="B36" s="337">
        <v>10252</v>
      </c>
      <c r="C36" s="946">
        <v>80.7</v>
      </c>
      <c r="D36" s="337">
        <v>2431</v>
      </c>
      <c r="E36" s="946">
        <v>61.1</v>
      </c>
      <c r="F36" s="337" t="s">
        <v>89</v>
      </c>
      <c r="G36" s="92">
        <v>30</v>
      </c>
      <c r="H36" s="336">
        <v>549</v>
      </c>
      <c r="I36" s="339">
        <v>102</v>
      </c>
      <c r="J36" s="336">
        <v>697</v>
      </c>
      <c r="K36" s="339">
        <v>7821</v>
      </c>
      <c r="L36" s="925">
        <v>89.6</v>
      </c>
      <c r="M36" s="204">
        <v>404</v>
      </c>
    </row>
    <row r="37" spans="1:13">
      <c r="A37" s="352" t="s">
        <v>269</v>
      </c>
      <c r="B37" s="583">
        <v>12800</v>
      </c>
      <c r="C37" s="584">
        <v>129.19999999999999</v>
      </c>
      <c r="D37" s="583">
        <v>4009</v>
      </c>
      <c r="E37" s="584">
        <v>166.8</v>
      </c>
      <c r="F37" s="776" t="s">
        <v>89</v>
      </c>
      <c r="G37" s="366">
        <v>26</v>
      </c>
      <c r="H37" s="16">
        <v>845</v>
      </c>
      <c r="I37" s="442">
        <v>84</v>
      </c>
      <c r="J37" s="578">
        <v>1223</v>
      </c>
      <c r="K37" s="344">
        <v>8791</v>
      </c>
      <c r="L37" s="15">
        <v>117.2</v>
      </c>
      <c r="M37" s="443">
        <v>73</v>
      </c>
    </row>
    <row r="38" spans="1:13">
      <c r="A38" s="351" t="s">
        <v>270</v>
      </c>
      <c r="B38" s="585">
        <v>42334</v>
      </c>
      <c r="C38" s="586">
        <v>102.5</v>
      </c>
      <c r="D38" s="585">
        <v>10253</v>
      </c>
      <c r="E38" s="586">
        <v>101</v>
      </c>
      <c r="F38" s="585" t="s">
        <v>89</v>
      </c>
      <c r="G38" s="585">
        <v>111</v>
      </c>
      <c r="H38" s="587">
        <v>2214</v>
      </c>
      <c r="I38" s="587">
        <v>215</v>
      </c>
      <c r="J38" s="587">
        <v>2175</v>
      </c>
      <c r="K38" s="444">
        <v>32081</v>
      </c>
      <c r="L38" s="779">
        <v>103</v>
      </c>
      <c r="M38" s="445">
        <v>485</v>
      </c>
    </row>
    <row r="39" spans="1:13">
      <c r="A39" s="591" t="s">
        <v>255</v>
      </c>
      <c r="B39" s="583"/>
      <c r="C39" s="584"/>
      <c r="D39" s="583"/>
      <c r="E39" s="584"/>
      <c r="F39" s="583"/>
      <c r="G39" s="583"/>
      <c r="H39" s="578"/>
      <c r="I39" s="578"/>
      <c r="J39" s="578"/>
      <c r="K39" s="344"/>
      <c r="L39" s="15"/>
      <c r="M39" s="443"/>
    </row>
    <row r="40" spans="1:13">
      <c r="A40" s="341" t="s">
        <v>739</v>
      </c>
      <c r="B40" s="585"/>
      <c r="C40" s="586"/>
      <c r="D40" s="585"/>
      <c r="E40" s="586"/>
      <c r="F40" s="585"/>
      <c r="G40" s="585"/>
      <c r="H40" s="587"/>
      <c r="I40" s="587"/>
      <c r="J40" s="587"/>
      <c r="K40" s="444"/>
      <c r="L40" s="779"/>
      <c r="M40" s="445"/>
    </row>
    <row r="41" spans="1:13">
      <c r="A41" s="352" t="s">
        <v>271</v>
      </c>
      <c r="B41" s="583">
        <v>8376</v>
      </c>
      <c r="C41" s="584">
        <v>102.5</v>
      </c>
      <c r="D41" s="583">
        <v>2305</v>
      </c>
      <c r="E41" s="584">
        <v>101.1</v>
      </c>
      <c r="F41" s="776" t="s">
        <v>89</v>
      </c>
      <c r="G41" s="583">
        <v>23</v>
      </c>
      <c r="H41" s="578">
        <v>487</v>
      </c>
      <c r="I41" s="578">
        <v>35</v>
      </c>
      <c r="J41" s="578">
        <v>456</v>
      </c>
      <c r="K41" s="344">
        <v>6071</v>
      </c>
      <c r="L41" s="15">
        <v>103</v>
      </c>
      <c r="M41" s="443">
        <v>112</v>
      </c>
    </row>
    <row r="42" spans="1:13">
      <c r="A42" s="352" t="s">
        <v>272</v>
      </c>
      <c r="B42" s="583">
        <v>6585</v>
      </c>
      <c r="C42" s="584">
        <v>101.3</v>
      </c>
      <c r="D42" s="583">
        <v>1825</v>
      </c>
      <c r="E42" s="584">
        <v>100.3</v>
      </c>
      <c r="F42" s="583" t="s">
        <v>89</v>
      </c>
      <c r="G42" s="583">
        <v>13</v>
      </c>
      <c r="H42" s="578">
        <v>294</v>
      </c>
      <c r="I42" s="578">
        <v>39</v>
      </c>
      <c r="J42" s="578">
        <v>436</v>
      </c>
      <c r="K42" s="344">
        <v>4760</v>
      </c>
      <c r="L42" s="15">
        <v>101.7</v>
      </c>
      <c r="M42" s="443">
        <v>44</v>
      </c>
    </row>
    <row r="43" spans="1:13">
      <c r="A43" s="352" t="s">
        <v>273</v>
      </c>
      <c r="B43" s="583">
        <v>12601</v>
      </c>
      <c r="C43" s="584">
        <v>103.4</v>
      </c>
      <c r="D43" s="583">
        <v>2439</v>
      </c>
      <c r="E43" s="584">
        <v>101.8</v>
      </c>
      <c r="F43" s="776" t="s">
        <v>89</v>
      </c>
      <c r="G43" s="583">
        <v>22</v>
      </c>
      <c r="H43" s="578">
        <v>588</v>
      </c>
      <c r="I43" s="578">
        <v>38</v>
      </c>
      <c r="J43" s="578">
        <v>564</v>
      </c>
      <c r="K43" s="344">
        <v>10162</v>
      </c>
      <c r="L43" s="15">
        <v>103.8</v>
      </c>
      <c r="M43" s="443">
        <v>201</v>
      </c>
    </row>
    <row r="44" spans="1:13">
      <c r="A44" s="352" t="s">
        <v>274</v>
      </c>
      <c r="B44" s="583">
        <v>3573</v>
      </c>
      <c r="C44" s="584">
        <v>102.6</v>
      </c>
      <c r="D44" s="583">
        <v>1015</v>
      </c>
      <c r="E44" s="584">
        <v>101.6</v>
      </c>
      <c r="F44" s="776" t="s">
        <v>89</v>
      </c>
      <c r="G44" s="583">
        <v>21</v>
      </c>
      <c r="H44" s="578">
        <v>178</v>
      </c>
      <c r="I44" s="578">
        <v>20</v>
      </c>
      <c r="J44" s="578">
        <v>160</v>
      </c>
      <c r="K44" s="344">
        <v>2558</v>
      </c>
      <c r="L44" s="15">
        <v>103</v>
      </c>
      <c r="M44" s="443">
        <v>70</v>
      </c>
    </row>
    <row r="45" spans="1:13">
      <c r="A45" s="352" t="s">
        <v>275</v>
      </c>
      <c r="B45" s="583">
        <v>11199</v>
      </c>
      <c r="C45" s="584">
        <v>102.2</v>
      </c>
      <c r="D45" s="583">
        <v>2669</v>
      </c>
      <c r="E45" s="584">
        <v>100.4</v>
      </c>
      <c r="F45" s="776" t="s">
        <v>89</v>
      </c>
      <c r="G45" s="583">
        <v>32</v>
      </c>
      <c r="H45" s="578">
        <v>667</v>
      </c>
      <c r="I45" s="344">
        <v>83</v>
      </c>
      <c r="J45" s="16">
        <v>559</v>
      </c>
      <c r="K45" s="339">
        <v>8530</v>
      </c>
      <c r="L45" s="15">
        <v>102.8</v>
      </c>
      <c r="M45" s="443">
        <v>58</v>
      </c>
    </row>
    <row r="46" spans="1:13">
      <c r="A46" s="371" t="s">
        <v>276</v>
      </c>
      <c r="B46" s="446">
        <v>131878</v>
      </c>
      <c r="C46" s="321">
        <v>103</v>
      </c>
      <c r="D46" s="780">
        <v>43532</v>
      </c>
      <c r="E46" s="321">
        <v>103</v>
      </c>
      <c r="F46" s="780" t="s">
        <v>89</v>
      </c>
      <c r="G46" s="359">
        <v>162</v>
      </c>
      <c r="H46" s="775">
        <v>20403</v>
      </c>
      <c r="I46" s="329">
        <v>2340</v>
      </c>
      <c r="J46" s="775">
        <v>8524</v>
      </c>
      <c r="K46" s="329">
        <v>88346</v>
      </c>
      <c r="L46" s="779">
        <v>103.1</v>
      </c>
      <c r="M46" s="445">
        <v>189</v>
      </c>
    </row>
    <row r="47" spans="1:13">
      <c r="A47" s="592" t="s">
        <v>255</v>
      </c>
      <c r="B47" s="780"/>
      <c r="C47" s="321"/>
      <c r="D47" s="780"/>
      <c r="E47" s="321"/>
      <c r="F47" s="780"/>
      <c r="G47" s="359"/>
      <c r="H47" s="775"/>
      <c r="I47" s="329"/>
      <c r="J47" s="775"/>
      <c r="K47" s="329"/>
      <c r="L47" s="779"/>
      <c r="M47" s="445"/>
    </row>
    <row r="48" spans="1:13">
      <c r="A48" s="341" t="s">
        <v>739</v>
      </c>
      <c r="B48" s="776"/>
      <c r="C48" s="946"/>
      <c r="D48" s="776"/>
      <c r="E48" s="946"/>
      <c r="F48" s="776"/>
      <c r="G48" s="92"/>
      <c r="H48" s="16"/>
      <c r="I48" s="339"/>
      <c r="J48" s="16"/>
      <c r="K48" s="339"/>
      <c r="L48" s="15"/>
      <c r="M48" s="443"/>
    </row>
    <row r="49" spans="1:13">
      <c r="A49" s="370" t="s">
        <v>277</v>
      </c>
      <c r="B49" s="776">
        <v>81293</v>
      </c>
      <c r="C49" s="946">
        <v>103.5</v>
      </c>
      <c r="D49" s="776">
        <v>26368</v>
      </c>
      <c r="E49" s="946">
        <v>103.5</v>
      </c>
      <c r="F49" s="776" t="s">
        <v>89</v>
      </c>
      <c r="G49" s="92">
        <v>85</v>
      </c>
      <c r="H49" s="16">
        <v>11789</v>
      </c>
      <c r="I49" s="339">
        <v>1329</v>
      </c>
      <c r="J49" s="16">
        <v>5067</v>
      </c>
      <c r="K49" s="339">
        <v>54925</v>
      </c>
      <c r="L49" s="15">
        <v>103.5</v>
      </c>
      <c r="M49" s="443">
        <v>101</v>
      </c>
    </row>
    <row r="50" spans="1:13">
      <c r="A50" s="370" t="s">
        <v>278</v>
      </c>
      <c r="B50" s="776">
        <v>41881</v>
      </c>
      <c r="C50" s="946">
        <v>102.7</v>
      </c>
      <c r="D50" s="776">
        <v>13228</v>
      </c>
      <c r="E50" s="946">
        <v>103.1</v>
      </c>
      <c r="F50" s="776" t="s">
        <v>89</v>
      </c>
      <c r="G50" s="92">
        <v>58</v>
      </c>
      <c r="H50" s="16">
        <v>6911</v>
      </c>
      <c r="I50" s="339">
        <v>794</v>
      </c>
      <c r="J50" s="16">
        <v>2811</v>
      </c>
      <c r="K50" s="339">
        <v>28653</v>
      </c>
      <c r="L50" s="15">
        <v>102.6</v>
      </c>
      <c r="M50" s="443">
        <v>76</v>
      </c>
    </row>
    <row r="51" spans="1:13">
      <c r="A51" s="370" t="s">
        <v>279</v>
      </c>
      <c r="B51" s="776">
        <v>8704</v>
      </c>
      <c r="C51" s="946">
        <v>100.2</v>
      </c>
      <c r="D51" s="776">
        <v>3936</v>
      </c>
      <c r="E51" s="946">
        <v>99.9</v>
      </c>
      <c r="F51" s="776" t="s">
        <v>89</v>
      </c>
      <c r="G51" s="92">
        <v>19</v>
      </c>
      <c r="H51" s="16">
        <v>1703</v>
      </c>
      <c r="I51" s="339">
        <v>217</v>
      </c>
      <c r="J51" s="16">
        <v>646</v>
      </c>
      <c r="K51" s="339">
        <v>4768</v>
      </c>
      <c r="L51" s="15">
        <v>100.5</v>
      </c>
      <c r="M51" s="443">
        <v>12</v>
      </c>
    </row>
    <row r="52" spans="1:13">
      <c r="A52" s="1719" t="s">
        <v>305</v>
      </c>
      <c r="B52" s="1719"/>
      <c r="C52" s="1719"/>
      <c r="D52" s="1719"/>
      <c r="E52" s="1719"/>
      <c r="F52" s="1719"/>
      <c r="G52" s="1719"/>
      <c r="H52" s="1719"/>
      <c r="I52" s="1719"/>
      <c r="J52" s="1719"/>
      <c r="K52" s="1719"/>
      <c r="L52" s="1719"/>
      <c r="M52" s="1719"/>
    </row>
    <row r="53" spans="1:13">
      <c r="A53" s="1557" t="s">
        <v>306</v>
      </c>
      <c r="B53" s="1557"/>
      <c r="C53" s="1557"/>
      <c r="D53" s="1557"/>
      <c r="E53" s="1557"/>
      <c r="F53" s="1557"/>
      <c r="G53" s="1557"/>
      <c r="H53" s="1557"/>
      <c r="I53" s="1557"/>
      <c r="J53" s="1557"/>
      <c r="K53" s="1557"/>
      <c r="L53" s="1557"/>
      <c r="M53" s="1557"/>
    </row>
  </sheetData>
  <mergeCells count="21">
    <mergeCell ref="J6:J14"/>
    <mergeCell ref="A1:G1"/>
    <mergeCell ref="A2:G2"/>
    <mergeCell ref="A3:G3"/>
    <mergeCell ref="A4:G4"/>
    <mergeCell ref="A52:M52"/>
    <mergeCell ref="A53:M53"/>
    <mergeCell ref="M6:M14"/>
    <mergeCell ref="B7:B14"/>
    <mergeCell ref="C7:C14"/>
    <mergeCell ref="E7:E14"/>
    <mergeCell ref="L7:L14"/>
    <mergeCell ref="I8:I14"/>
    <mergeCell ref="A5:A14"/>
    <mergeCell ref="B5:C6"/>
    <mergeCell ref="D5:D14"/>
    <mergeCell ref="K5:K14"/>
    <mergeCell ref="F6:F14"/>
    <mergeCell ref="G6:G14"/>
    <mergeCell ref="H6:H14"/>
    <mergeCell ref="I6:I7"/>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1"/>
  <sheetViews>
    <sheetView showGridLines="0" zoomScaleNormal="100" workbookViewId="0"/>
  </sheetViews>
  <sheetFormatPr defaultColWidth="9.140625" defaultRowHeight="14.25"/>
  <cols>
    <col min="1" max="1" width="6.7109375" style="481" customWidth="1"/>
    <col min="2" max="2" width="16.7109375" style="481" customWidth="1"/>
    <col min="3" max="12" width="12" style="481" customWidth="1"/>
    <col min="13" max="16384" width="9.140625" style="481"/>
  </cols>
  <sheetData>
    <row r="1" spans="1:12" ht="15" customHeight="1">
      <c r="A1" s="486" t="s">
        <v>400</v>
      </c>
      <c r="B1" s="486"/>
      <c r="K1" s="739" t="s">
        <v>0</v>
      </c>
      <c r="L1" s="739"/>
    </row>
    <row r="2" spans="1:12" ht="15" customHeight="1">
      <c r="A2" s="537" t="s">
        <v>401</v>
      </c>
      <c r="B2" s="487"/>
      <c r="K2" s="738" t="s">
        <v>1</v>
      </c>
      <c r="L2" s="738"/>
    </row>
    <row r="3" spans="1:12" ht="15" customHeight="1"/>
    <row r="4" spans="1:12" ht="15" customHeight="1">
      <c r="A4" s="484" t="s">
        <v>405</v>
      </c>
      <c r="B4" s="484"/>
    </row>
    <row r="5" spans="1:12" ht="15" customHeight="1">
      <c r="A5" s="485" t="s">
        <v>402</v>
      </c>
      <c r="B5" s="485"/>
    </row>
    <row r="6" spans="1:12" ht="15" customHeight="1">
      <c r="A6" s="538" t="s">
        <v>403</v>
      </c>
      <c r="B6" s="538"/>
    </row>
    <row r="7" spans="1:12" ht="15" customHeight="1">
      <c r="A7" s="538" t="s">
        <v>404</v>
      </c>
      <c r="B7" s="538"/>
    </row>
    <row r="8" spans="1:12" ht="15" customHeight="1">
      <c r="A8" s="1251" t="s">
        <v>493</v>
      </c>
      <c r="B8" s="1252"/>
      <c r="C8" s="1260" t="s">
        <v>494</v>
      </c>
      <c r="D8" s="1257"/>
      <c r="E8" s="1258"/>
      <c r="F8" s="1258"/>
      <c r="G8" s="1258"/>
      <c r="H8" s="1258"/>
      <c r="I8" s="1258"/>
      <c r="J8" s="1258"/>
      <c r="K8" s="1258"/>
      <c r="L8" s="1259"/>
    </row>
    <row r="9" spans="1:12" ht="15" customHeight="1">
      <c r="A9" s="1253"/>
      <c r="B9" s="1254"/>
      <c r="C9" s="1261"/>
      <c r="D9" s="1258" t="s">
        <v>496</v>
      </c>
      <c r="E9" s="1258"/>
      <c r="F9" s="1258"/>
      <c r="G9" s="1258"/>
      <c r="H9" s="1258"/>
      <c r="I9" s="1258"/>
      <c r="J9" s="1258"/>
      <c r="K9" s="1258"/>
      <c r="L9" s="1259"/>
    </row>
    <row r="10" spans="1:12" ht="15" customHeight="1">
      <c r="A10" s="1253"/>
      <c r="B10" s="1254"/>
      <c r="C10" s="1261"/>
      <c r="D10" s="1261" t="s">
        <v>495</v>
      </c>
      <c r="E10" s="1261" t="s">
        <v>498</v>
      </c>
      <c r="F10" s="1258" t="s">
        <v>497</v>
      </c>
      <c r="G10" s="1258"/>
      <c r="H10" s="1258"/>
      <c r="I10" s="1258"/>
      <c r="J10" s="1258"/>
      <c r="K10" s="1258"/>
      <c r="L10" s="1259"/>
    </row>
    <row r="11" spans="1:12" ht="129.75" customHeight="1">
      <c r="A11" s="1255"/>
      <c r="B11" s="1256"/>
      <c r="C11" s="1261"/>
      <c r="D11" s="1261"/>
      <c r="E11" s="1261"/>
      <c r="F11" s="482" t="s">
        <v>495</v>
      </c>
      <c r="G11" s="482" t="s">
        <v>499</v>
      </c>
      <c r="H11" s="482" t="s">
        <v>500</v>
      </c>
      <c r="I11" s="482" t="s">
        <v>501</v>
      </c>
      <c r="J11" s="482" t="s">
        <v>502</v>
      </c>
      <c r="K11" s="482" t="s">
        <v>503</v>
      </c>
      <c r="L11" s="483" t="s">
        <v>504</v>
      </c>
    </row>
    <row r="12" spans="1:12" ht="15" customHeight="1">
      <c r="A12" s="104">
        <v>2019</v>
      </c>
      <c r="B12" s="492" t="s">
        <v>15</v>
      </c>
      <c r="C12" s="25">
        <v>369506</v>
      </c>
      <c r="D12" s="25">
        <v>158770</v>
      </c>
      <c r="E12" s="25">
        <v>1094</v>
      </c>
      <c r="F12" s="25">
        <v>142516</v>
      </c>
      <c r="G12" s="25">
        <v>24025</v>
      </c>
      <c r="H12" s="25">
        <v>1137</v>
      </c>
      <c r="I12" s="25">
        <v>2863</v>
      </c>
      <c r="J12" s="25">
        <v>11069</v>
      </c>
      <c r="K12" s="25">
        <v>3344</v>
      </c>
      <c r="L12" s="528">
        <v>1143</v>
      </c>
    </row>
    <row r="13" spans="1:12" ht="15" customHeight="1">
      <c r="A13" s="33"/>
      <c r="B13" s="492" t="s">
        <v>16</v>
      </c>
      <c r="C13" s="25">
        <v>368516</v>
      </c>
      <c r="D13" s="25">
        <v>158921</v>
      </c>
      <c r="E13" s="25">
        <v>1055</v>
      </c>
      <c r="F13" s="25">
        <v>142750</v>
      </c>
      <c r="G13" s="25">
        <v>23981</v>
      </c>
      <c r="H13" s="25">
        <v>1135</v>
      </c>
      <c r="I13" s="25">
        <v>2849</v>
      </c>
      <c r="J13" s="25">
        <v>11000</v>
      </c>
      <c r="K13" s="25">
        <v>3382</v>
      </c>
      <c r="L13" s="528">
        <v>1150</v>
      </c>
    </row>
    <row r="14" spans="1:12" ht="15" customHeight="1">
      <c r="A14" s="33"/>
      <c r="B14" s="492" t="s">
        <v>17</v>
      </c>
      <c r="C14" s="25">
        <v>369079</v>
      </c>
      <c r="D14" s="25">
        <v>159621</v>
      </c>
      <c r="E14" s="25">
        <v>1063</v>
      </c>
      <c r="F14" s="25">
        <v>143394</v>
      </c>
      <c r="G14" s="25">
        <v>24122</v>
      </c>
      <c r="H14" s="25">
        <v>1135</v>
      </c>
      <c r="I14" s="25">
        <v>2833</v>
      </c>
      <c r="J14" s="25">
        <v>10964</v>
      </c>
      <c r="K14" s="25">
        <v>3391</v>
      </c>
      <c r="L14" s="528">
        <v>1208</v>
      </c>
    </row>
    <row r="15" spans="1:12" ht="15" customHeight="1">
      <c r="A15" s="33"/>
      <c r="B15" s="13" t="s">
        <v>5</v>
      </c>
      <c r="C15" s="25">
        <v>368535</v>
      </c>
      <c r="D15" s="25">
        <v>159346</v>
      </c>
      <c r="E15" s="25">
        <v>1097</v>
      </c>
      <c r="F15" s="25">
        <v>143137</v>
      </c>
      <c r="G15" s="25">
        <v>23971</v>
      </c>
      <c r="H15" s="25">
        <v>1134</v>
      </c>
      <c r="I15" s="25">
        <v>2820</v>
      </c>
      <c r="J15" s="25">
        <v>10939</v>
      </c>
      <c r="K15" s="25">
        <v>3369</v>
      </c>
      <c r="L15" s="528">
        <v>1213</v>
      </c>
    </row>
    <row r="16" spans="1:12" ht="15" customHeight="1">
      <c r="A16" s="33"/>
      <c r="B16" s="13" t="s">
        <v>7</v>
      </c>
      <c r="C16" s="25">
        <v>368205</v>
      </c>
      <c r="D16" s="25">
        <v>159109</v>
      </c>
      <c r="E16" s="25">
        <v>1129</v>
      </c>
      <c r="F16" s="25">
        <v>142864</v>
      </c>
      <c r="G16" s="25">
        <v>23917</v>
      </c>
      <c r="H16" s="25">
        <v>1113</v>
      </c>
      <c r="I16" s="25">
        <v>2826</v>
      </c>
      <c r="J16" s="25">
        <v>10920</v>
      </c>
      <c r="K16" s="25">
        <v>3351</v>
      </c>
      <c r="L16" s="528">
        <v>1215</v>
      </c>
    </row>
    <row r="17" spans="1:12" ht="15" customHeight="1">
      <c r="A17" s="33"/>
      <c r="B17" s="13" t="s">
        <v>8</v>
      </c>
      <c r="C17" s="25">
        <v>369328</v>
      </c>
      <c r="D17" s="25">
        <v>159652</v>
      </c>
      <c r="E17" s="25">
        <v>1160</v>
      </c>
      <c r="F17" s="25">
        <v>143372</v>
      </c>
      <c r="G17" s="25">
        <v>24001</v>
      </c>
      <c r="H17" s="25">
        <v>1116</v>
      </c>
      <c r="I17" s="25">
        <v>2866</v>
      </c>
      <c r="J17" s="25">
        <v>10850</v>
      </c>
      <c r="K17" s="25">
        <v>3481</v>
      </c>
      <c r="L17" s="528">
        <v>1222</v>
      </c>
    </row>
    <row r="18" spans="1:12" ht="15" customHeight="1">
      <c r="A18" s="33"/>
      <c r="B18" s="490" t="s">
        <v>9</v>
      </c>
      <c r="C18" s="822">
        <v>369464</v>
      </c>
      <c r="D18" s="822">
        <v>160045</v>
      </c>
      <c r="E18" s="822">
        <v>1178</v>
      </c>
      <c r="F18" s="822">
        <v>143649</v>
      </c>
      <c r="G18" s="822">
        <v>24039</v>
      </c>
      <c r="H18" s="822">
        <v>1123</v>
      </c>
      <c r="I18" s="822">
        <v>2833</v>
      </c>
      <c r="J18" s="822">
        <v>10789</v>
      </c>
      <c r="K18" s="822">
        <v>3485</v>
      </c>
      <c r="L18" s="690">
        <v>1222</v>
      </c>
    </row>
    <row r="19" spans="1:12" ht="15" customHeight="1">
      <c r="A19" s="33"/>
      <c r="B19" s="490" t="s">
        <v>10</v>
      </c>
      <c r="C19" s="822">
        <v>370170</v>
      </c>
      <c r="D19" s="822">
        <v>160463</v>
      </c>
      <c r="E19" s="822">
        <v>1184</v>
      </c>
      <c r="F19" s="822">
        <v>144050</v>
      </c>
      <c r="G19" s="822">
        <v>24271</v>
      </c>
      <c r="H19" s="822">
        <v>1119</v>
      </c>
      <c r="I19" s="822">
        <v>2816</v>
      </c>
      <c r="J19" s="822">
        <v>10750</v>
      </c>
      <c r="K19" s="822">
        <v>3471</v>
      </c>
      <c r="L19" s="690">
        <v>1220</v>
      </c>
    </row>
    <row r="20" spans="1:12" ht="15" customHeight="1">
      <c r="A20" s="33"/>
      <c r="B20" s="490" t="s">
        <v>11</v>
      </c>
      <c r="C20" s="822">
        <v>370085</v>
      </c>
      <c r="D20" s="822">
        <v>160304</v>
      </c>
      <c r="E20" s="822">
        <v>1179</v>
      </c>
      <c r="F20" s="822">
        <v>143873</v>
      </c>
      <c r="G20" s="822">
        <v>24317</v>
      </c>
      <c r="H20" s="822">
        <v>1120</v>
      </c>
      <c r="I20" s="822">
        <v>2792</v>
      </c>
      <c r="J20" s="822">
        <v>10660</v>
      </c>
      <c r="K20" s="822">
        <v>3392</v>
      </c>
      <c r="L20" s="690">
        <v>1216</v>
      </c>
    </row>
    <row r="21" spans="1:12" ht="15" customHeight="1">
      <c r="A21" s="33"/>
      <c r="B21" s="490"/>
      <c r="C21" s="822"/>
      <c r="D21" s="822"/>
      <c r="E21" s="822"/>
      <c r="F21" s="822"/>
      <c r="G21" s="822"/>
      <c r="H21" s="822"/>
      <c r="I21" s="822"/>
      <c r="J21" s="822"/>
      <c r="K21" s="822"/>
      <c r="L21" s="690"/>
    </row>
    <row r="22" spans="1:12" ht="15" customHeight="1">
      <c r="A22" s="27">
        <v>2020</v>
      </c>
      <c r="B22" s="490" t="s">
        <v>12</v>
      </c>
      <c r="C22" s="822">
        <v>373195</v>
      </c>
      <c r="D22" s="822">
        <v>160456</v>
      </c>
      <c r="E22" s="822">
        <v>1205</v>
      </c>
      <c r="F22" s="822">
        <v>143887</v>
      </c>
      <c r="G22" s="822">
        <v>24346</v>
      </c>
      <c r="H22" s="822">
        <v>1195</v>
      </c>
      <c r="I22" s="822">
        <v>2734</v>
      </c>
      <c r="J22" s="822">
        <v>10515</v>
      </c>
      <c r="K22" s="822">
        <v>3715</v>
      </c>
      <c r="L22" s="690">
        <v>1339</v>
      </c>
    </row>
    <row r="23" spans="1:12" ht="15" customHeight="1">
      <c r="A23" s="33"/>
      <c r="B23" s="490" t="s">
        <v>13</v>
      </c>
      <c r="C23" s="822">
        <v>375183</v>
      </c>
      <c r="D23" s="822">
        <v>160573</v>
      </c>
      <c r="E23" s="822">
        <v>1201</v>
      </c>
      <c r="F23" s="822">
        <v>143984</v>
      </c>
      <c r="G23" s="822">
        <v>24495</v>
      </c>
      <c r="H23" s="822">
        <v>1174</v>
      </c>
      <c r="I23" s="822">
        <v>2721</v>
      </c>
      <c r="J23" s="822">
        <v>10490</v>
      </c>
      <c r="K23" s="822">
        <v>3717</v>
      </c>
      <c r="L23" s="690">
        <v>1186</v>
      </c>
    </row>
    <row r="24" spans="1:12" ht="15" customHeight="1">
      <c r="A24" s="33"/>
      <c r="B24" s="490" t="s">
        <v>14</v>
      </c>
      <c r="C24" s="822">
        <v>375346</v>
      </c>
      <c r="D24" s="822">
        <v>160582</v>
      </c>
      <c r="E24" s="822">
        <v>1206</v>
      </c>
      <c r="F24" s="822">
        <v>143988</v>
      </c>
      <c r="G24" s="822">
        <v>24600</v>
      </c>
      <c r="H24" s="822">
        <v>1168</v>
      </c>
      <c r="I24" s="822">
        <v>2693</v>
      </c>
      <c r="J24" s="822">
        <v>10463</v>
      </c>
      <c r="K24" s="822">
        <v>3720</v>
      </c>
      <c r="L24" s="690">
        <v>1187</v>
      </c>
    </row>
    <row r="25" spans="1:12" s="899" customFormat="1" ht="15" customHeight="1">
      <c r="A25" s="33"/>
      <c r="B25" s="492" t="s">
        <v>15</v>
      </c>
      <c r="C25" s="822">
        <v>372730</v>
      </c>
      <c r="D25" s="822">
        <v>159302</v>
      </c>
      <c r="E25" s="822">
        <v>1215</v>
      </c>
      <c r="F25" s="822">
        <v>142715</v>
      </c>
      <c r="G25" s="822">
        <v>24295</v>
      </c>
      <c r="H25" s="822">
        <v>1166</v>
      </c>
      <c r="I25" s="822">
        <v>2677</v>
      </c>
      <c r="J25" s="822">
        <v>10383</v>
      </c>
      <c r="K25" s="822">
        <v>3720</v>
      </c>
      <c r="L25" s="690">
        <v>1184</v>
      </c>
    </row>
    <row r="26" spans="1:12" s="899" customFormat="1" ht="15" customHeight="1">
      <c r="A26" s="33"/>
      <c r="B26" s="492" t="s">
        <v>16</v>
      </c>
      <c r="C26" s="822">
        <v>370801</v>
      </c>
      <c r="D26" s="822">
        <v>158217</v>
      </c>
      <c r="E26" s="822">
        <v>1209</v>
      </c>
      <c r="F26" s="822">
        <v>141735</v>
      </c>
      <c r="G26" s="822">
        <v>24156</v>
      </c>
      <c r="H26" s="822">
        <v>1169</v>
      </c>
      <c r="I26" s="822">
        <v>2669</v>
      </c>
      <c r="J26" s="822">
        <v>10346</v>
      </c>
      <c r="K26" s="822">
        <v>3729</v>
      </c>
      <c r="L26" s="690">
        <v>1184</v>
      </c>
    </row>
    <row r="27" spans="1:12" s="899" customFormat="1" ht="15" customHeight="1">
      <c r="A27" s="33"/>
      <c r="B27" s="492" t="s">
        <v>17</v>
      </c>
      <c r="C27" s="822">
        <v>371451</v>
      </c>
      <c r="D27" s="822">
        <v>158227</v>
      </c>
      <c r="E27" s="822">
        <v>1213</v>
      </c>
      <c r="F27" s="822">
        <v>141720</v>
      </c>
      <c r="G27" s="822">
        <v>24101</v>
      </c>
      <c r="H27" s="822">
        <v>1173</v>
      </c>
      <c r="I27" s="822">
        <v>2692</v>
      </c>
      <c r="J27" s="822">
        <v>10315</v>
      </c>
      <c r="K27" s="822">
        <v>3576</v>
      </c>
      <c r="L27" s="690">
        <v>1174</v>
      </c>
    </row>
    <row r="28" spans="1:12" ht="15" customHeight="1">
      <c r="A28" s="440"/>
      <c r="B28" s="493" t="s">
        <v>30</v>
      </c>
      <c r="C28" s="823">
        <v>100.6</v>
      </c>
      <c r="D28" s="823">
        <v>99.1</v>
      </c>
      <c r="E28" s="823">
        <v>114.1</v>
      </c>
      <c r="F28" s="823">
        <v>98.8</v>
      </c>
      <c r="G28" s="823">
        <v>99.9</v>
      </c>
      <c r="H28" s="823">
        <v>103.3</v>
      </c>
      <c r="I28" s="823">
        <v>95</v>
      </c>
      <c r="J28" s="823">
        <v>94.1</v>
      </c>
      <c r="K28" s="823">
        <v>105.5</v>
      </c>
      <c r="L28" s="704">
        <v>97.2</v>
      </c>
    </row>
    <row r="29" spans="1:12" ht="15" customHeight="1">
      <c r="A29" s="440"/>
      <c r="B29" s="493" t="s">
        <v>31</v>
      </c>
      <c r="C29" s="823">
        <v>100.2</v>
      </c>
      <c r="D29" s="823">
        <v>100</v>
      </c>
      <c r="E29" s="823">
        <v>100.3</v>
      </c>
      <c r="F29" s="823">
        <v>100</v>
      </c>
      <c r="G29" s="823">
        <v>99.8</v>
      </c>
      <c r="H29" s="823">
        <v>100.3</v>
      </c>
      <c r="I29" s="823">
        <v>100.9</v>
      </c>
      <c r="J29" s="823">
        <v>99.7</v>
      </c>
      <c r="K29" s="823">
        <v>95.9</v>
      </c>
      <c r="L29" s="704">
        <v>99.2</v>
      </c>
    </row>
    <row r="30" spans="1:12" ht="15" customHeight="1">
      <c r="A30" s="495" t="s">
        <v>440</v>
      </c>
    </row>
    <row r="31" spans="1:12" ht="15" customHeight="1">
      <c r="A31" s="543" t="s">
        <v>406</v>
      </c>
    </row>
  </sheetData>
  <mergeCells count="7">
    <mergeCell ref="A8:B11"/>
    <mergeCell ref="D8:L8"/>
    <mergeCell ref="D9:L9"/>
    <mergeCell ref="F10:L10"/>
    <mergeCell ref="C8:C11"/>
    <mergeCell ref="D10:D11"/>
    <mergeCell ref="E10:E11"/>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5"/>
  <sheetViews>
    <sheetView showGridLines="0" zoomScaleNormal="100" workbookViewId="0">
      <selection sqref="A1:H1"/>
    </sheetView>
  </sheetViews>
  <sheetFormatPr defaultRowHeight="15"/>
  <cols>
    <col min="1" max="1" width="25.85546875" style="141" customWidth="1"/>
    <col min="2" max="2" width="11" style="141" customWidth="1"/>
    <col min="3" max="3" width="13.140625" style="141" customWidth="1"/>
    <col min="4" max="4" width="11" style="141" customWidth="1"/>
    <col min="5" max="5" width="15.42578125" style="141" customWidth="1"/>
    <col min="6" max="6" width="12.5703125" style="141" customWidth="1"/>
    <col min="7" max="7" width="13.42578125" style="141" customWidth="1"/>
    <col min="8" max="8" width="13.140625" style="141" customWidth="1"/>
    <col min="9" max="9" width="14.42578125" style="141" customWidth="1"/>
    <col min="10" max="10" width="15" style="141" customWidth="1"/>
    <col min="11" max="11" width="13" style="141" customWidth="1"/>
    <col min="12" max="12" width="15" style="141" customWidth="1"/>
    <col min="13" max="13" width="13.42578125" style="141" customWidth="1"/>
  </cols>
  <sheetData>
    <row r="1" spans="1:14">
      <c r="A1" s="1167" t="s">
        <v>1347</v>
      </c>
      <c r="B1" s="1167"/>
      <c r="C1" s="1167"/>
      <c r="D1" s="1167"/>
      <c r="E1" s="1167"/>
      <c r="F1" s="1167"/>
      <c r="G1" s="1167"/>
      <c r="H1" s="1167"/>
      <c r="I1" s="36"/>
      <c r="J1" s="36"/>
      <c r="K1" s="738"/>
      <c r="L1" s="739" t="s">
        <v>0</v>
      </c>
      <c r="M1" s="738"/>
    </row>
    <row r="2" spans="1:14">
      <c r="A2" s="1714" t="s">
        <v>1425</v>
      </c>
      <c r="B2" s="1714"/>
      <c r="C2" s="1714"/>
      <c r="D2" s="1714"/>
      <c r="E2" s="1714"/>
      <c r="F2" s="1714"/>
      <c r="G2" s="1714"/>
      <c r="H2" s="1714"/>
      <c r="I2" s="36"/>
      <c r="J2" s="36"/>
      <c r="K2" s="738"/>
      <c r="L2" s="738" t="s">
        <v>1</v>
      </c>
      <c r="M2" s="738"/>
      <c r="N2" s="640"/>
    </row>
    <row r="3" spans="1:14">
      <c r="A3" s="1449" t="s">
        <v>1348</v>
      </c>
      <c r="B3" s="1449"/>
      <c r="C3" s="1449"/>
      <c r="D3" s="1449"/>
      <c r="E3" s="1449"/>
      <c r="F3" s="1449"/>
      <c r="G3" s="1449"/>
      <c r="H3" s="1449"/>
      <c r="I3" s="36"/>
      <c r="J3" s="36"/>
      <c r="K3" s="36"/>
      <c r="L3" s="36"/>
      <c r="M3" s="36"/>
    </row>
    <row r="4" spans="1:14">
      <c r="A4" s="1758" t="s">
        <v>1426</v>
      </c>
      <c r="B4" s="1758"/>
      <c r="C4" s="1758"/>
      <c r="D4" s="1758"/>
      <c r="E4" s="1758"/>
      <c r="F4" s="1758"/>
      <c r="G4" s="1758"/>
      <c r="H4" s="1758"/>
      <c r="I4" s="36"/>
      <c r="J4" s="36"/>
      <c r="K4" s="36"/>
      <c r="L4" s="36"/>
      <c r="M4" s="36"/>
    </row>
    <row r="5" spans="1:14">
      <c r="A5" s="1543" t="s">
        <v>740</v>
      </c>
      <c r="B5" s="1696"/>
      <c r="C5" s="1696"/>
      <c r="D5" s="1696"/>
      <c r="E5" s="1696"/>
      <c r="F5" s="1696"/>
      <c r="G5" s="1696"/>
      <c r="H5" s="1696"/>
      <c r="I5" s="1696"/>
      <c r="J5" s="1696"/>
      <c r="K5" s="1696"/>
      <c r="L5" s="1696"/>
      <c r="M5" s="1696"/>
    </row>
    <row r="6" spans="1:14">
      <c r="A6" s="1544"/>
      <c r="B6" s="1173" t="s">
        <v>741</v>
      </c>
      <c r="C6" s="593"/>
      <c r="D6" s="1170" t="s">
        <v>723</v>
      </c>
      <c r="E6" s="1170" t="s">
        <v>716</v>
      </c>
      <c r="F6" s="1170" t="s">
        <v>743</v>
      </c>
      <c r="G6" s="1173" t="s">
        <v>744</v>
      </c>
      <c r="H6" s="1170" t="s">
        <v>745</v>
      </c>
      <c r="I6" s="1170" t="s">
        <v>746</v>
      </c>
      <c r="J6" s="1170" t="s">
        <v>747</v>
      </c>
      <c r="K6" s="1170" t="s">
        <v>748</v>
      </c>
      <c r="L6" s="1170" t="s">
        <v>749</v>
      </c>
      <c r="M6" s="1173" t="s">
        <v>750</v>
      </c>
    </row>
    <row r="7" spans="1:14">
      <c r="A7" s="1544"/>
      <c r="B7" s="1323"/>
      <c r="C7" s="1170" t="s">
        <v>742</v>
      </c>
      <c r="D7" s="1171"/>
      <c r="E7" s="1171"/>
      <c r="F7" s="1171"/>
      <c r="G7" s="1323"/>
      <c r="H7" s="1171"/>
      <c r="I7" s="1171"/>
      <c r="J7" s="1171"/>
      <c r="K7" s="1171"/>
      <c r="L7" s="1171"/>
      <c r="M7" s="1323"/>
    </row>
    <row r="8" spans="1:14">
      <c r="A8" s="1544"/>
      <c r="B8" s="1323"/>
      <c r="C8" s="1171"/>
      <c r="D8" s="1171"/>
      <c r="E8" s="1171"/>
      <c r="F8" s="1171"/>
      <c r="G8" s="1323"/>
      <c r="H8" s="1171"/>
      <c r="I8" s="1171"/>
      <c r="J8" s="1171"/>
      <c r="K8" s="1171"/>
      <c r="L8" s="1171"/>
      <c r="M8" s="1323"/>
    </row>
    <row r="9" spans="1:14">
      <c r="A9" s="1544"/>
      <c r="B9" s="1323"/>
      <c r="C9" s="1171"/>
      <c r="D9" s="1171"/>
      <c r="E9" s="1171"/>
      <c r="F9" s="1171"/>
      <c r="G9" s="1323"/>
      <c r="H9" s="1171"/>
      <c r="I9" s="1171"/>
      <c r="J9" s="1171"/>
      <c r="K9" s="1171"/>
      <c r="L9" s="1171"/>
      <c r="M9" s="1323"/>
    </row>
    <row r="10" spans="1:14">
      <c r="A10" s="1544"/>
      <c r="B10" s="1323"/>
      <c r="C10" s="1171"/>
      <c r="D10" s="1171"/>
      <c r="E10" s="1171"/>
      <c r="F10" s="1171"/>
      <c r="G10" s="1323"/>
      <c r="H10" s="1171"/>
      <c r="I10" s="1171"/>
      <c r="J10" s="1171"/>
      <c r="K10" s="1171"/>
      <c r="L10" s="1171"/>
      <c r="M10" s="1323"/>
    </row>
    <row r="11" spans="1:14">
      <c r="A11" s="1544"/>
      <c r="B11" s="1323"/>
      <c r="C11" s="1171"/>
      <c r="D11" s="1171"/>
      <c r="E11" s="1171"/>
      <c r="F11" s="1171"/>
      <c r="G11" s="1323"/>
      <c r="H11" s="1171"/>
      <c r="I11" s="1171"/>
      <c r="J11" s="1171"/>
      <c r="K11" s="1171"/>
      <c r="L11" s="1171"/>
      <c r="M11" s="1323"/>
    </row>
    <row r="12" spans="1:14">
      <c r="A12" s="1544"/>
      <c r="B12" s="1323"/>
      <c r="C12" s="1171"/>
      <c r="D12" s="1171"/>
      <c r="E12" s="1171"/>
      <c r="F12" s="1171"/>
      <c r="G12" s="1323"/>
      <c r="H12" s="1171"/>
      <c r="I12" s="1171"/>
      <c r="J12" s="1171"/>
      <c r="K12" s="1171"/>
      <c r="L12" s="1171"/>
      <c r="M12" s="1323"/>
    </row>
    <row r="13" spans="1:14">
      <c r="A13" s="1545"/>
      <c r="B13" s="1462"/>
      <c r="C13" s="1172"/>
      <c r="D13" s="1172"/>
      <c r="E13" s="1172"/>
      <c r="F13" s="1172"/>
      <c r="G13" s="1462"/>
      <c r="H13" s="1172"/>
      <c r="I13" s="1172"/>
      <c r="J13" s="1172"/>
      <c r="K13" s="1172"/>
      <c r="L13" s="1172"/>
      <c r="M13" s="1462"/>
    </row>
    <row r="14" spans="1:14">
      <c r="A14" s="371" t="s">
        <v>252</v>
      </c>
      <c r="B14" s="781">
        <v>25339</v>
      </c>
      <c r="C14" s="379">
        <v>24694</v>
      </c>
      <c r="D14" s="380">
        <v>38572</v>
      </c>
      <c r="E14" s="781">
        <v>42013</v>
      </c>
      <c r="F14" s="380">
        <v>17057</v>
      </c>
      <c r="G14" s="781">
        <v>13976</v>
      </c>
      <c r="H14" s="380">
        <v>9428</v>
      </c>
      <c r="I14" s="781">
        <v>7041</v>
      </c>
      <c r="J14" s="380">
        <v>3875</v>
      </c>
      <c r="K14" s="781">
        <v>26338</v>
      </c>
      <c r="L14" s="380">
        <v>7516</v>
      </c>
      <c r="M14" s="381">
        <v>2451</v>
      </c>
    </row>
    <row r="15" spans="1:14">
      <c r="A15" s="592" t="s">
        <v>253</v>
      </c>
      <c r="B15" s="782"/>
      <c r="C15" s="382"/>
      <c r="D15" s="383"/>
      <c r="E15" s="782"/>
      <c r="F15" s="383"/>
      <c r="G15" s="782"/>
      <c r="H15" s="383"/>
      <c r="I15" s="782"/>
      <c r="J15" s="383"/>
      <c r="K15" s="782"/>
      <c r="L15" s="383"/>
      <c r="M15" s="384"/>
    </row>
    <row r="16" spans="1:14">
      <c r="A16" s="371" t="s">
        <v>254</v>
      </c>
      <c r="B16" s="783">
        <v>1944</v>
      </c>
      <c r="C16" s="385">
        <v>1885</v>
      </c>
      <c r="D16" s="386">
        <v>4217</v>
      </c>
      <c r="E16" s="783">
        <v>3707</v>
      </c>
      <c r="F16" s="386">
        <v>1257</v>
      </c>
      <c r="G16" s="783">
        <v>499</v>
      </c>
      <c r="H16" s="386">
        <v>273</v>
      </c>
      <c r="I16" s="783">
        <v>370</v>
      </c>
      <c r="J16" s="386">
        <v>131</v>
      </c>
      <c r="K16" s="783">
        <v>1233</v>
      </c>
      <c r="L16" s="386">
        <v>460</v>
      </c>
      <c r="M16" s="387">
        <v>162</v>
      </c>
    </row>
    <row r="17" spans="1:13">
      <c r="A17" s="592" t="s">
        <v>255</v>
      </c>
      <c r="B17" s="783"/>
      <c r="C17" s="385"/>
      <c r="D17" s="386"/>
      <c r="E17" s="783"/>
      <c r="F17" s="386"/>
      <c r="G17" s="783"/>
      <c r="H17" s="386"/>
      <c r="I17" s="783"/>
      <c r="J17" s="386"/>
      <c r="K17" s="783"/>
      <c r="L17" s="386"/>
      <c r="M17" s="387"/>
    </row>
    <row r="18" spans="1:13">
      <c r="A18" s="341" t="s">
        <v>739</v>
      </c>
      <c r="B18" s="782"/>
      <c r="C18" s="382"/>
      <c r="D18" s="383"/>
      <c r="E18" s="782"/>
      <c r="F18" s="383"/>
      <c r="G18" s="782"/>
      <c r="H18" s="383"/>
      <c r="I18" s="782"/>
      <c r="J18" s="383"/>
      <c r="K18" s="782"/>
      <c r="L18" s="383"/>
      <c r="M18" s="384"/>
    </row>
    <row r="19" spans="1:13">
      <c r="A19" s="370" t="s">
        <v>256</v>
      </c>
      <c r="B19" s="782">
        <v>924</v>
      </c>
      <c r="C19" s="382">
        <v>902</v>
      </c>
      <c r="D19" s="383">
        <v>1758</v>
      </c>
      <c r="E19" s="782">
        <v>1744</v>
      </c>
      <c r="F19" s="383">
        <v>490</v>
      </c>
      <c r="G19" s="782">
        <v>219</v>
      </c>
      <c r="H19" s="383">
        <v>140</v>
      </c>
      <c r="I19" s="782">
        <v>156</v>
      </c>
      <c r="J19" s="383">
        <v>54</v>
      </c>
      <c r="K19" s="782">
        <v>614</v>
      </c>
      <c r="L19" s="383">
        <v>200</v>
      </c>
      <c r="M19" s="384">
        <v>67</v>
      </c>
    </row>
    <row r="20" spans="1:13">
      <c r="A20" s="370" t="s">
        <v>257</v>
      </c>
      <c r="B20" s="782">
        <v>359</v>
      </c>
      <c r="C20" s="382">
        <v>343</v>
      </c>
      <c r="D20" s="383">
        <v>813</v>
      </c>
      <c r="E20" s="782">
        <v>1007</v>
      </c>
      <c r="F20" s="383">
        <v>314</v>
      </c>
      <c r="G20" s="782">
        <v>99</v>
      </c>
      <c r="H20" s="383">
        <v>55</v>
      </c>
      <c r="I20" s="782">
        <v>128</v>
      </c>
      <c r="J20" s="383">
        <v>25</v>
      </c>
      <c r="K20" s="782">
        <v>282</v>
      </c>
      <c r="L20" s="383">
        <v>98</v>
      </c>
      <c r="M20" s="384">
        <v>39</v>
      </c>
    </row>
    <row r="21" spans="1:13">
      <c r="A21" s="370" t="s">
        <v>258</v>
      </c>
      <c r="B21" s="782">
        <v>661</v>
      </c>
      <c r="C21" s="382">
        <v>640</v>
      </c>
      <c r="D21" s="383">
        <v>1646</v>
      </c>
      <c r="E21" s="782">
        <v>956</v>
      </c>
      <c r="F21" s="383">
        <v>453</v>
      </c>
      <c r="G21" s="782">
        <v>181</v>
      </c>
      <c r="H21" s="383">
        <v>78</v>
      </c>
      <c r="I21" s="782">
        <v>86</v>
      </c>
      <c r="J21" s="383">
        <v>52</v>
      </c>
      <c r="K21" s="782">
        <v>337</v>
      </c>
      <c r="L21" s="383">
        <v>162</v>
      </c>
      <c r="M21" s="384">
        <v>56</v>
      </c>
    </row>
    <row r="22" spans="1:13">
      <c r="A22" s="371" t="s">
        <v>259</v>
      </c>
      <c r="B22" s="783">
        <v>8153</v>
      </c>
      <c r="C22" s="385">
        <v>7950</v>
      </c>
      <c r="D22" s="386">
        <v>12789</v>
      </c>
      <c r="E22" s="783">
        <v>10570</v>
      </c>
      <c r="F22" s="386">
        <v>4139</v>
      </c>
      <c r="G22" s="783">
        <v>6831</v>
      </c>
      <c r="H22" s="386">
        <v>1807</v>
      </c>
      <c r="I22" s="783">
        <v>1378</v>
      </c>
      <c r="J22" s="386">
        <v>789</v>
      </c>
      <c r="K22" s="783">
        <v>5297</v>
      </c>
      <c r="L22" s="386">
        <v>2007</v>
      </c>
      <c r="M22" s="387">
        <v>603</v>
      </c>
    </row>
    <row r="23" spans="1:13">
      <c r="A23" s="592" t="s">
        <v>255</v>
      </c>
      <c r="B23" s="783"/>
      <c r="C23" s="385"/>
      <c r="D23" s="386"/>
      <c r="E23" s="783"/>
      <c r="F23" s="386"/>
      <c r="G23" s="783"/>
      <c r="H23" s="386"/>
      <c r="I23" s="783"/>
      <c r="J23" s="386"/>
      <c r="K23" s="783"/>
      <c r="L23" s="386"/>
      <c r="M23" s="387"/>
    </row>
    <row r="24" spans="1:13">
      <c r="A24" s="341" t="s">
        <v>739</v>
      </c>
      <c r="B24" s="783"/>
      <c r="C24" s="385"/>
      <c r="D24" s="386"/>
      <c r="E24" s="783"/>
      <c r="F24" s="386"/>
      <c r="G24" s="783"/>
      <c r="H24" s="386"/>
      <c r="I24" s="783"/>
      <c r="J24" s="386"/>
      <c r="K24" s="783"/>
      <c r="L24" s="386"/>
      <c r="M24" s="387"/>
    </row>
    <row r="25" spans="1:13">
      <c r="A25" s="370" t="s">
        <v>260</v>
      </c>
      <c r="B25" s="782">
        <v>1825</v>
      </c>
      <c r="C25" s="382">
        <v>1795</v>
      </c>
      <c r="D25" s="383">
        <v>2200</v>
      </c>
      <c r="E25" s="782">
        <v>2274</v>
      </c>
      <c r="F25" s="383">
        <v>1193</v>
      </c>
      <c r="G25" s="782">
        <v>277</v>
      </c>
      <c r="H25" s="383">
        <v>480</v>
      </c>
      <c r="I25" s="782">
        <v>365</v>
      </c>
      <c r="J25" s="383">
        <v>206</v>
      </c>
      <c r="K25" s="782">
        <v>1449</v>
      </c>
      <c r="L25" s="383">
        <v>461</v>
      </c>
      <c r="M25" s="384">
        <v>122</v>
      </c>
    </row>
    <row r="26" spans="1:13">
      <c r="A26" s="370" t="s">
        <v>261</v>
      </c>
      <c r="B26" s="782">
        <v>1638</v>
      </c>
      <c r="C26" s="382">
        <v>1567</v>
      </c>
      <c r="D26" s="383">
        <v>3837</v>
      </c>
      <c r="E26" s="782">
        <v>2331</v>
      </c>
      <c r="F26" s="383">
        <v>808</v>
      </c>
      <c r="G26" s="782">
        <v>390</v>
      </c>
      <c r="H26" s="383">
        <v>372</v>
      </c>
      <c r="I26" s="782">
        <v>239</v>
      </c>
      <c r="J26" s="383">
        <v>168</v>
      </c>
      <c r="K26" s="782">
        <v>1155</v>
      </c>
      <c r="L26" s="383">
        <v>439</v>
      </c>
      <c r="M26" s="384">
        <v>155</v>
      </c>
    </row>
    <row r="27" spans="1:13">
      <c r="A27" s="370" t="s">
        <v>262</v>
      </c>
      <c r="B27" s="782">
        <v>491</v>
      </c>
      <c r="C27" s="382">
        <v>481</v>
      </c>
      <c r="D27" s="383">
        <v>688</v>
      </c>
      <c r="E27" s="782">
        <v>594</v>
      </c>
      <c r="F27" s="383">
        <v>200</v>
      </c>
      <c r="G27" s="782">
        <v>899</v>
      </c>
      <c r="H27" s="383">
        <v>60</v>
      </c>
      <c r="I27" s="782">
        <v>53</v>
      </c>
      <c r="J27" s="383">
        <v>19</v>
      </c>
      <c r="K27" s="782">
        <v>164</v>
      </c>
      <c r="L27" s="383">
        <v>82</v>
      </c>
      <c r="M27" s="384">
        <v>36</v>
      </c>
    </row>
    <row r="28" spans="1:13">
      <c r="A28" s="370" t="s">
        <v>263</v>
      </c>
      <c r="B28" s="782">
        <v>883</v>
      </c>
      <c r="C28" s="382">
        <v>867</v>
      </c>
      <c r="D28" s="383">
        <v>1398</v>
      </c>
      <c r="E28" s="782">
        <v>1480</v>
      </c>
      <c r="F28" s="383">
        <v>583</v>
      </c>
      <c r="G28" s="782">
        <v>4287</v>
      </c>
      <c r="H28" s="383">
        <v>224</v>
      </c>
      <c r="I28" s="782">
        <v>156</v>
      </c>
      <c r="J28" s="383">
        <v>102</v>
      </c>
      <c r="K28" s="782">
        <v>651</v>
      </c>
      <c r="L28" s="383">
        <v>293</v>
      </c>
      <c r="M28" s="384">
        <v>99</v>
      </c>
    </row>
    <row r="29" spans="1:13">
      <c r="A29" s="370" t="s">
        <v>264</v>
      </c>
      <c r="B29" s="784">
        <v>3316</v>
      </c>
      <c r="C29" s="388">
        <v>3240</v>
      </c>
      <c r="D29" s="389">
        <v>4666</v>
      </c>
      <c r="E29" s="784">
        <v>3891</v>
      </c>
      <c r="F29" s="389">
        <v>1355</v>
      </c>
      <c r="G29" s="784">
        <v>978</v>
      </c>
      <c r="H29" s="389">
        <v>671</v>
      </c>
      <c r="I29" s="784">
        <v>565</v>
      </c>
      <c r="J29" s="389">
        <v>294</v>
      </c>
      <c r="K29" s="784">
        <v>1878</v>
      </c>
      <c r="L29" s="389">
        <v>732</v>
      </c>
      <c r="M29" s="390">
        <v>191</v>
      </c>
    </row>
    <row r="30" spans="1:13">
      <c r="A30" s="371" t="s">
        <v>265</v>
      </c>
      <c r="B30" s="781">
        <v>2860</v>
      </c>
      <c r="C30" s="379">
        <v>2737</v>
      </c>
      <c r="D30" s="380">
        <v>5282</v>
      </c>
      <c r="E30" s="781">
        <v>6189</v>
      </c>
      <c r="F30" s="380">
        <v>2070</v>
      </c>
      <c r="G30" s="781">
        <v>2724</v>
      </c>
      <c r="H30" s="380">
        <v>537</v>
      </c>
      <c r="I30" s="781">
        <v>804</v>
      </c>
      <c r="J30" s="380">
        <v>420</v>
      </c>
      <c r="K30" s="781">
        <v>2322</v>
      </c>
      <c r="L30" s="380">
        <v>794</v>
      </c>
      <c r="M30" s="381">
        <v>306</v>
      </c>
    </row>
    <row r="31" spans="1:13">
      <c r="A31" s="592" t="s">
        <v>255</v>
      </c>
      <c r="B31" s="784"/>
      <c r="C31" s="388"/>
      <c r="D31" s="389"/>
      <c r="E31" s="784"/>
      <c r="F31" s="389"/>
      <c r="G31" s="784"/>
      <c r="H31" s="389"/>
      <c r="I31" s="784"/>
      <c r="J31" s="389"/>
      <c r="K31" s="784"/>
      <c r="L31" s="389"/>
      <c r="M31" s="390"/>
    </row>
    <row r="32" spans="1:13">
      <c r="A32" s="341" t="s">
        <v>739</v>
      </c>
      <c r="B32" s="784"/>
      <c r="C32" s="388"/>
      <c r="D32" s="389"/>
      <c r="E32" s="784"/>
      <c r="F32" s="389"/>
      <c r="G32" s="784"/>
      <c r="H32" s="389"/>
      <c r="I32" s="784"/>
      <c r="J32" s="389"/>
      <c r="K32" s="784"/>
      <c r="L32" s="389"/>
      <c r="M32" s="390"/>
    </row>
    <row r="33" spans="1:13">
      <c r="A33" s="370" t="s">
        <v>266</v>
      </c>
      <c r="B33" s="784">
        <v>701</v>
      </c>
      <c r="C33" s="388">
        <v>674</v>
      </c>
      <c r="D33" s="389">
        <v>1474</v>
      </c>
      <c r="E33" s="784">
        <v>1115</v>
      </c>
      <c r="F33" s="389">
        <v>365</v>
      </c>
      <c r="G33" s="784">
        <v>139</v>
      </c>
      <c r="H33" s="389">
        <v>81</v>
      </c>
      <c r="I33" s="784">
        <v>113</v>
      </c>
      <c r="J33" s="389">
        <v>38</v>
      </c>
      <c r="K33" s="784">
        <v>390</v>
      </c>
      <c r="L33" s="389">
        <v>121</v>
      </c>
      <c r="M33" s="390">
        <v>43</v>
      </c>
    </row>
    <row r="34" spans="1:13">
      <c r="A34" s="370" t="s">
        <v>267</v>
      </c>
      <c r="B34" s="784">
        <v>735</v>
      </c>
      <c r="C34" s="388">
        <v>702</v>
      </c>
      <c r="D34" s="389">
        <v>1381</v>
      </c>
      <c r="E34" s="784">
        <v>1381</v>
      </c>
      <c r="F34" s="389">
        <v>398</v>
      </c>
      <c r="G34" s="784">
        <v>1027</v>
      </c>
      <c r="H34" s="389">
        <v>101</v>
      </c>
      <c r="I34" s="784">
        <v>128</v>
      </c>
      <c r="J34" s="389">
        <v>48</v>
      </c>
      <c r="K34" s="784">
        <v>452</v>
      </c>
      <c r="L34" s="389">
        <v>184</v>
      </c>
      <c r="M34" s="390">
        <v>67</v>
      </c>
    </row>
    <row r="35" spans="1:13">
      <c r="A35" s="370" t="s">
        <v>268</v>
      </c>
      <c r="B35" s="782">
        <v>740</v>
      </c>
      <c r="C35" s="382">
        <v>704</v>
      </c>
      <c r="D35" s="383">
        <v>1410</v>
      </c>
      <c r="E35" s="782">
        <v>1592</v>
      </c>
      <c r="F35" s="383">
        <v>562</v>
      </c>
      <c r="G35" s="782">
        <v>972</v>
      </c>
      <c r="H35" s="383">
        <v>120</v>
      </c>
      <c r="I35" s="782">
        <v>183</v>
      </c>
      <c r="J35" s="383">
        <v>109</v>
      </c>
      <c r="K35" s="782">
        <v>521</v>
      </c>
      <c r="L35" s="383">
        <v>256</v>
      </c>
      <c r="M35" s="384">
        <v>85</v>
      </c>
    </row>
    <row r="36" spans="1:13">
      <c r="A36" s="370" t="s">
        <v>269</v>
      </c>
      <c r="B36" s="782">
        <v>684</v>
      </c>
      <c r="C36" s="382">
        <v>657</v>
      </c>
      <c r="D36" s="383">
        <v>1017</v>
      </c>
      <c r="E36" s="782">
        <v>2101</v>
      </c>
      <c r="F36" s="383">
        <v>745</v>
      </c>
      <c r="G36" s="782">
        <v>586</v>
      </c>
      <c r="H36" s="383">
        <v>235</v>
      </c>
      <c r="I36" s="782">
        <v>380</v>
      </c>
      <c r="J36" s="383">
        <v>225</v>
      </c>
      <c r="K36" s="782">
        <v>959</v>
      </c>
      <c r="L36" s="383">
        <v>233</v>
      </c>
      <c r="M36" s="384">
        <v>111</v>
      </c>
    </row>
    <row r="37" spans="1:13">
      <c r="A37" s="371" t="s">
        <v>270</v>
      </c>
      <c r="B37" s="781">
        <v>3607</v>
      </c>
      <c r="C37" s="391">
        <v>3509</v>
      </c>
      <c r="D37" s="594">
        <v>6967</v>
      </c>
      <c r="E37" s="594">
        <v>7566</v>
      </c>
      <c r="F37" s="594">
        <v>2753</v>
      </c>
      <c r="G37" s="594">
        <v>802</v>
      </c>
      <c r="H37" s="594">
        <v>632</v>
      </c>
      <c r="I37" s="594">
        <v>978</v>
      </c>
      <c r="J37" s="594">
        <v>277</v>
      </c>
      <c r="K37" s="594">
        <v>2497</v>
      </c>
      <c r="L37" s="594">
        <v>963</v>
      </c>
      <c r="M37" s="392">
        <v>302</v>
      </c>
    </row>
    <row r="38" spans="1:13">
      <c r="A38" s="592" t="s">
        <v>255</v>
      </c>
      <c r="B38" s="784"/>
      <c r="C38" s="393"/>
      <c r="D38" s="595"/>
      <c r="E38" s="595"/>
      <c r="F38" s="595"/>
      <c r="G38" s="595"/>
      <c r="H38" s="595"/>
      <c r="I38" s="595"/>
      <c r="J38" s="595"/>
      <c r="K38" s="595"/>
      <c r="L38" s="595"/>
      <c r="M38" s="394"/>
    </row>
    <row r="39" spans="1:13">
      <c r="A39" s="341" t="s">
        <v>739</v>
      </c>
      <c r="B39" s="783"/>
      <c r="C39" s="395"/>
      <c r="D39" s="596"/>
      <c r="E39" s="596"/>
      <c r="F39" s="596"/>
      <c r="G39" s="596"/>
      <c r="H39" s="596"/>
      <c r="I39" s="596"/>
      <c r="J39" s="596"/>
      <c r="K39" s="596"/>
      <c r="L39" s="596"/>
      <c r="M39" s="396"/>
    </row>
    <row r="40" spans="1:13">
      <c r="A40" s="370" t="s">
        <v>271</v>
      </c>
      <c r="B40" s="784">
        <v>654</v>
      </c>
      <c r="C40" s="393">
        <v>638</v>
      </c>
      <c r="D40" s="595">
        <v>930</v>
      </c>
      <c r="E40" s="595">
        <v>1437</v>
      </c>
      <c r="F40" s="595">
        <v>755</v>
      </c>
      <c r="G40" s="595">
        <v>161</v>
      </c>
      <c r="H40" s="595">
        <v>120</v>
      </c>
      <c r="I40" s="595">
        <v>206</v>
      </c>
      <c r="J40" s="595">
        <v>62</v>
      </c>
      <c r="K40" s="595">
        <v>524</v>
      </c>
      <c r="L40" s="595">
        <v>202</v>
      </c>
      <c r="M40" s="394">
        <v>51</v>
      </c>
    </row>
    <row r="41" spans="1:13">
      <c r="A41" s="370" t="s">
        <v>272</v>
      </c>
      <c r="B41" s="784">
        <v>549</v>
      </c>
      <c r="C41" s="393">
        <v>531</v>
      </c>
      <c r="D41" s="595">
        <v>900</v>
      </c>
      <c r="E41" s="595">
        <v>1071</v>
      </c>
      <c r="F41" s="595">
        <v>378</v>
      </c>
      <c r="G41" s="595">
        <v>158</v>
      </c>
      <c r="H41" s="595">
        <v>87</v>
      </c>
      <c r="I41" s="595">
        <v>153</v>
      </c>
      <c r="J41" s="595">
        <v>60</v>
      </c>
      <c r="K41" s="595">
        <v>415</v>
      </c>
      <c r="L41" s="595">
        <v>163</v>
      </c>
      <c r="M41" s="394">
        <v>59</v>
      </c>
    </row>
    <row r="42" spans="1:13">
      <c r="A42" s="370" t="s">
        <v>273</v>
      </c>
      <c r="B42" s="784">
        <v>1101</v>
      </c>
      <c r="C42" s="393">
        <v>1064</v>
      </c>
      <c r="D42" s="595">
        <v>2429</v>
      </c>
      <c r="E42" s="595">
        <v>2725</v>
      </c>
      <c r="F42" s="595">
        <v>732</v>
      </c>
      <c r="G42" s="595">
        <v>227</v>
      </c>
      <c r="H42" s="595">
        <v>170</v>
      </c>
      <c r="I42" s="595">
        <v>291</v>
      </c>
      <c r="J42" s="595">
        <v>64</v>
      </c>
      <c r="K42" s="595">
        <v>680</v>
      </c>
      <c r="L42" s="595">
        <v>270</v>
      </c>
      <c r="M42" s="394">
        <v>74</v>
      </c>
    </row>
    <row r="43" spans="1:13">
      <c r="A43" s="370" t="s">
        <v>274</v>
      </c>
      <c r="B43" s="785">
        <v>259</v>
      </c>
      <c r="C43" s="397">
        <v>252</v>
      </c>
      <c r="D43" s="597">
        <v>718</v>
      </c>
      <c r="E43" s="597">
        <v>552</v>
      </c>
      <c r="F43" s="597">
        <v>156</v>
      </c>
      <c r="G43" s="597">
        <v>60</v>
      </c>
      <c r="H43" s="595">
        <v>37</v>
      </c>
      <c r="I43" s="394">
        <v>95</v>
      </c>
      <c r="J43" s="784">
        <v>19</v>
      </c>
      <c r="K43" s="389">
        <v>160</v>
      </c>
      <c r="L43" s="784">
        <v>87</v>
      </c>
      <c r="M43" s="390">
        <v>21</v>
      </c>
    </row>
    <row r="44" spans="1:13">
      <c r="A44" s="370" t="s">
        <v>275</v>
      </c>
      <c r="B44" s="786">
        <v>1044</v>
      </c>
      <c r="C44" s="398">
        <v>1024</v>
      </c>
      <c r="D44" s="786">
        <v>1990</v>
      </c>
      <c r="E44" s="398">
        <v>1781</v>
      </c>
      <c r="F44" s="786">
        <v>732</v>
      </c>
      <c r="G44" s="398">
        <v>196</v>
      </c>
      <c r="H44" s="782">
        <v>218</v>
      </c>
      <c r="I44" s="383">
        <v>233</v>
      </c>
      <c r="J44" s="782">
        <v>72</v>
      </c>
      <c r="K44" s="383">
        <v>718</v>
      </c>
      <c r="L44" s="782">
        <v>241</v>
      </c>
      <c r="M44" s="384">
        <v>97</v>
      </c>
    </row>
    <row r="45" spans="1:13">
      <c r="A45" s="371" t="s">
        <v>276</v>
      </c>
      <c r="B45" s="787">
        <v>8775</v>
      </c>
      <c r="C45" s="399">
        <v>8613</v>
      </c>
      <c r="D45" s="787">
        <v>9317</v>
      </c>
      <c r="E45" s="399">
        <v>13981</v>
      </c>
      <c r="F45" s="787">
        <v>6838</v>
      </c>
      <c r="G45" s="399">
        <v>3120</v>
      </c>
      <c r="H45" s="783">
        <v>6179</v>
      </c>
      <c r="I45" s="386">
        <v>3511</v>
      </c>
      <c r="J45" s="783">
        <v>2258</v>
      </c>
      <c r="K45" s="386">
        <v>14989</v>
      </c>
      <c r="L45" s="783">
        <v>3292</v>
      </c>
      <c r="M45" s="387">
        <v>1078</v>
      </c>
    </row>
    <row r="46" spans="1:13">
      <c r="A46" s="592" t="s">
        <v>255</v>
      </c>
      <c r="B46" s="788"/>
      <c r="C46" s="400"/>
      <c r="D46" s="788"/>
      <c r="E46" s="400"/>
      <c r="F46" s="788"/>
      <c r="G46" s="400"/>
      <c r="H46" s="781"/>
      <c r="I46" s="380"/>
      <c r="J46" s="781"/>
      <c r="K46" s="380"/>
      <c r="L46" s="781"/>
      <c r="M46" s="381"/>
    </row>
    <row r="47" spans="1:13">
      <c r="A47" s="341" t="s">
        <v>739</v>
      </c>
      <c r="B47" s="785"/>
      <c r="C47" s="401"/>
      <c r="D47" s="785"/>
      <c r="E47" s="401"/>
      <c r="F47" s="785"/>
      <c r="G47" s="401"/>
      <c r="H47" s="784"/>
      <c r="I47" s="389"/>
      <c r="J47" s="784"/>
      <c r="K47" s="389"/>
      <c r="L47" s="784"/>
      <c r="M47" s="390"/>
    </row>
    <row r="48" spans="1:13">
      <c r="A48" s="370" t="s">
        <v>277</v>
      </c>
      <c r="B48" s="786">
        <v>5200</v>
      </c>
      <c r="C48" s="398">
        <v>5090</v>
      </c>
      <c r="D48" s="786">
        <v>5955</v>
      </c>
      <c r="E48" s="398">
        <v>8621</v>
      </c>
      <c r="F48" s="786">
        <v>4249</v>
      </c>
      <c r="G48" s="398">
        <v>1739</v>
      </c>
      <c r="H48" s="782">
        <v>4199</v>
      </c>
      <c r="I48" s="383">
        <v>2112</v>
      </c>
      <c r="J48" s="782">
        <v>1263</v>
      </c>
      <c r="K48" s="383">
        <v>9317</v>
      </c>
      <c r="L48" s="782">
        <v>1992</v>
      </c>
      <c r="M48" s="384">
        <v>653</v>
      </c>
    </row>
    <row r="49" spans="1:13">
      <c r="A49" s="370" t="s">
        <v>278</v>
      </c>
      <c r="B49" s="785">
        <v>3228</v>
      </c>
      <c r="C49" s="401">
        <v>3184</v>
      </c>
      <c r="D49" s="785">
        <v>2962</v>
      </c>
      <c r="E49" s="401">
        <v>4610</v>
      </c>
      <c r="F49" s="785">
        <v>2269</v>
      </c>
      <c r="G49" s="401">
        <v>1116</v>
      </c>
      <c r="H49" s="784">
        <v>1700</v>
      </c>
      <c r="I49" s="389">
        <v>1207</v>
      </c>
      <c r="J49" s="784">
        <v>812</v>
      </c>
      <c r="K49" s="389">
        <v>4674</v>
      </c>
      <c r="L49" s="784">
        <v>1126</v>
      </c>
      <c r="M49" s="390">
        <v>354</v>
      </c>
    </row>
    <row r="50" spans="1:13">
      <c r="A50" s="370" t="s">
        <v>279</v>
      </c>
      <c r="B50" s="785">
        <v>347</v>
      </c>
      <c r="C50" s="401">
        <v>339</v>
      </c>
      <c r="D50" s="785">
        <v>400</v>
      </c>
      <c r="E50" s="401">
        <v>750</v>
      </c>
      <c r="F50" s="785">
        <v>320</v>
      </c>
      <c r="G50" s="401">
        <v>265</v>
      </c>
      <c r="H50" s="784">
        <v>280</v>
      </c>
      <c r="I50" s="389">
        <v>192</v>
      </c>
      <c r="J50" s="784">
        <v>183</v>
      </c>
      <c r="K50" s="389">
        <v>998</v>
      </c>
      <c r="L50" s="784">
        <v>174</v>
      </c>
      <c r="M50" s="390">
        <v>71</v>
      </c>
    </row>
    <row r="51" spans="1:13">
      <c r="A51" s="402" t="s">
        <v>307</v>
      </c>
      <c r="B51" s="402"/>
      <c r="C51" s="402"/>
      <c r="D51" s="402"/>
      <c r="E51" s="402"/>
      <c r="F51" s="402"/>
      <c r="G51" s="402"/>
      <c r="H51" s="402"/>
      <c r="I51" s="402"/>
      <c r="J51" s="402"/>
      <c r="K51" s="402"/>
      <c r="L51" s="402"/>
      <c r="M51" s="402"/>
    </row>
    <row r="52" spans="1:13">
      <c r="A52" s="1557" t="s">
        <v>308</v>
      </c>
      <c r="B52" s="1557"/>
      <c r="C52" s="1557"/>
      <c r="D52" s="1557"/>
      <c r="E52" s="1557"/>
      <c r="F52" s="1557"/>
      <c r="G52" s="1557"/>
      <c r="H52" s="1557"/>
      <c r="I52" s="1557"/>
      <c r="J52" s="1557"/>
      <c r="K52" s="1557"/>
      <c r="L52" s="1557"/>
      <c r="M52" s="1557"/>
    </row>
    <row r="53" spans="1:13">
      <c r="A53" s="49"/>
      <c r="B53" s="49"/>
      <c r="C53" s="49"/>
      <c r="D53" s="49"/>
      <c r="E53" s="49"/>
      <c r="F53" s="49"/>
      <c r="G53" s="49"/>
      <c r="H53" s="49"/>
      <c r="I53" s="49"/>
      <c r="J53" s="49"/>
      <c r="K53" s="49"/>
      <c r="L53" s="49"/>
      <c r="M53" s="49"/>
    </row>
    <row r="54" spans="1:13">
      <c r="A54" s="49"/>
      <c r="B54" s="49"/>
      <c r="C54" s="49"/>
      <c r="D54" s="49"/>
      <c r="E54" s="49"/>
      <c r="F54" s="49"/>
      <c r="G54" s="49"/>
      <c r="H54" s="49"/>
      <c r="I54" s="49"/>
      <c r="J54" s="49"/>
      <c r="K54" s="49"/>
      <c r="L54" s="49"/>
      <c r="M54" s="49"/>
    </row>
    <row r="55" spans="1:13">
      <c r="A55" s="49"/>
      <c r="B55" s="49"/>
      <c r="C55" s="49"/>
      <c r="D55" s="49"/>
      <c r="E55" s="49"/>
      <c r="F55" s="49"/>
      <c r="G55" s="49"/>
      <c r="H55" s="49"/>
      <c r="I55" s="49"/>
      <c r="J55" s="49"/>
      <c r="K55" s="49"/>
      <c r="L55" s="49"/>
      <c r="M55" s="49"/>
    </row>
  </sheetData>
  <mergeCells count="19">
    <mergeCell ref="A4:H4"/>
    <mergeCell ref="A1:H1"/>
    <mergeCell ref="A2:H2"/>
    <mergeCell ref="A3:H3"/>
    <mergeCell ref="K6:K13"/>
    <mergeCell ref="L6:L13"/>
    <mergeCell ref="M6:M13"/>
    <mergeCell ref="C7:C13"/>
    <mergeCell ref="A52:M52"/>
    <mergeCell ref="A5:A13"/>
    <mergeCell ref="B5:M5"/>
    <mergeCell ref="B6:B13"/>
    <mergeCell ref="D6:D13"/>
    <mergeCell ref="E6:E13"/>
    <mergeCell ref="F6:F13"/>
    <mergeCell ref="G6:G13"/>
    <mergeCell ref="H6:H13"/>
    <mergeCell ref="I6:I13"/>
    <mergeCell ref="J6:J13"/>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63"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2"/>
  <sheetViews>
    <sheetView showGridLines="0" topLeftCell="A22" zoomScaleNormal="100" workbookViewId="0">
      <selection sqref="A1:E1"/>
    </sheetView>
  </sheetViews>
  <sheetFormatPr defaultRowHeight="15"/>
  <cols>
    <col min="1" max="1" width="6.42578125" style="59" customWidth="1"/>
    <col min="2" max="2" width="17.85546875" style="59" customWidth="1"/>
    <col min="3" max="4" width="10.7109375" style="59" customWidth="1"/>
    <col min="5" max="5" width="14.85546875" style="59" customWidth="1"/>
    <col min="6" max="7" width="10.7109375" style="59" customWidth="1"/>
    <col min="8" max="8" width="11.5703125" style="59" customWidth="1"/>
    <col min="9" max="9" width="11.42578125" style="59" customWidth="1"/>
    <col min="10" max="13" width="10.7109375" style="59" customWidth="1"/>
  </cols>
  <sheetData>
    <row r="1" spans="1:14" ht="15.75">
      <c r="A1" s="1165" t="s">
        <v>1182</v>
      </c>
      <c r="B1" s="1165"/>
      <c r="C1" s="1165"/>
      <c r="D1" s="1165"/>
      <c r="E1" s="1165"/>
      <c r="F1" s="403"/>
      <c r="G1" s="403"/>
      <c r="H1" s="403"/>
      <c r="I1" s="403"/>
      <c r="J1" s="403"/>
      <c r="K1" s="738"/>
      <c r="L1" s="739" t="s">
        <v>0</v>
      </c>
      <c r="M1" s="738"/>
    </row>
    <row r="2" spans="1:14">
      <c r="A2" s="1248" t="s">
        <v>1183</v>
      </c>
      <c r="B2" s="1248"/>
      <c r="C2" s="1248"/>
      <c r="D2" s="1248"/>
      <c r="E2" s="1248"/>
      <c r="F2" s="403"/>
      <c r="G2" s="403"/>
      <c r="H2" s="403"/>
      <c r="I2" s="403"/>
      <c r="J2" s="403"/>
      <c r="K2" s="738"/>
      <c r="L2" s="738" t="s">
        <v>1</v>
      </c>
      <c r="M2" s="738"/>
      <c r="N2" s="640"/>
    </row>
    <row r="3" spans="1:14">
      <c r="A3" s="257"/>
      <c r="B3" s="257"/>
      <c r="C3" s="257"/>
      <c r="D3" s="257"/>
      <c r="E3" s="257"/>
      <c r="F3" s="403"/>
      <c r="G3" s="403"/>
      <c r="H3" s="403"/>
      <c r="I3" s="403"/>
      <c r="J3" s="403"/>
      <c r="K3" s="404"/>
      <c r="L3" s="404"/>
      <c r="M3" s="405"/>
    </row>
    <row r="4" spans="1:14">
      <c r="A4" s="1249" t="s">
        <v>1303</v>
      </c>
      <c r="B4" s="1249"/>
      <c r="C4" s="1249"/>
      <c r="D4" s="1249"/>
      <c r="E4" s="1249"/>
      <c r="F4" s="44"/>
      <c r="G4" s="44"/>
      <c r="J4" s="44"/>
      <c r="K4" s="44"/>
      <c r="L4" s="44"/>
      <c r="M4" s="44"/>
    </row>
    <row r="5" spans="1:14">
      <c r="A5" s="1433" t="s">
        <v>1184</v>
      </c>
      <c r="B5" s="1433"/>
      <c r="C5" s="1433"/>
      <c r="D5" s="1433"/>
      <c r="E5" s="1433"/>
      <c r="F5" s="44"/>
      <c r="G5" s="44"/>
      <c r="J5" s="44"/>
      <c r="K5" s="44"/>
      <c r="L5" s="44"/>
      <c r="M5" s="44"/>
    </row>
    <row r="6" spans="1:14" ht="14.45" customHeight="1">
      <c r="A6" s="1496" t="s">
        <v>670</v>
      </c>
      <c r="B6" s="1505"/>
      <c r="C6" s="1495" t="s">
        <v>671</v>
      </c>
      <c r="D6" s="666"/>
      <c r="E6" s="1324" t="s">
        <v>673</v>
      </c>
      <c r="F6" s="1338" t="s">
        <v>674</v>
      </c>
      <c r="G6" s="1496"/>
      <c r="H6" s="1496"/>
      <c r="I6" s="1496"/>
      <c r="J6" s="1496"/>
      <c r="K6" s="1496"/>
      <c r="L6" s="1496"/>
      <c r="M6" s="1496"/>
    </row>
    <row r="7" spans="1:14" ht="14.45" customHeight="1">
      <c r="A7" s="1215"/>
      <c r="B7" s="1460"/>
      <c r="C7" s="1493"/>
      <c r="D7" s="1495" t="s">
        <v>672</v>
      </c>
      <c r="E7" s="1171"/>
      <c r="F7" s="1338" t="s">
        <v>675</v>
      </c>
      <c r="G7" s="1496"/>
      <c r="H7" s="1496"/>
      <c r="I7" s="1505"/>
      <c r="J7" s="1495" t="s">
        <v>676</v>
      </c>
      <c r="K7" s="1496"/>
      <c r="L7" s="1496"/>
      <c r="M7" s="1496"/>
    </row>
    <row r="8" spans="1:14">
      <c r="A8" s="1215"/>
      <c r="B8" s="1460"/>
      <c r="C8" s="1493"/>
      <c r="D8" s="1493"/>
      <c r="E8" s="1171"/>
      <c r="F8" s="1323"/>
      <c r="G8" s="1215"/>
      <c r="H8" s="1215"/>
      <c r="I8" s="1460"/>
      <c r="J8" s="1493"/>
      <c r="K8" s="1215"/>
      <c r="L8" s="1215"/>
      <c r="M8" s="1215"/>
    </row>
    <row r="9" spans="1:14" ht="14.45" customHeight="1">
      <c r="A9" s="1215"/>
      <c r="B9" s="1460"/>
      <c r="C9" s="1493"/>
      <c r="D9" s="1493"/>
      <c r="E9" s="1171"/>
      <c r="F9" s="1338" t="s">
        <v>677</v>
      </c>
      <c r="G9" s="1505"/>
      <c r="H9" s="1495" t="s">
        <v>678</v>
      </c>
      <c r="I9" s="1505"/>
      <c r="J9" s="1495" t="s">
        <v>677</v>
      </c>
      <c r="K9" s="1505"/>
      <c r="L9" s="1495" t="s">
        <v>679</v>
      </c>
      <c r="M9" s="1496"/>
    </row>
    <row r="10" spans="1:14">
      <c r="A10" s="1215"/>
      <c r="B10" s="1460"/>
      <c r="C10" s="1493"/>
      <c r="D10" s="1493"/>
      <c r="E10" s="1171"/>
      <c r="F10" s="1323"/>
      <c r="G10" s="1460"/>
      <c r="H10" s="1493"/>
      <c r="I10" s="1460"/>
      <c r="J10" s="1493"/>
      <c r="K10" s="1460"/>
      <c r="L10" s="1493"/>
      <c r="M10" s="1215"/>
    </row>
    <row r="11" spans="1:14">
      <c r="A11" s="1215"/>
      <c r="B11" s="1460"/>
      <c r="C11" s="1498"/>
      <c r="D11" s="1493"/>
      <c r="E11" s="1171"/>
      <c r="F11" s="1323"/>
      <c r="G11" s="1460"/>
      <c r="H11" s="1493"/>
      <c r="I11" s="1460"/>
      <c r="J11" s="1493"/>
      <c r="K11" s="1460"/>
      <c r="L11" s="1493"/>
      <c r="M11" s="1215"/>
    </row>
    <row r="12" spans="1:14" ht="15" customHeight="1">
      <c r="A12" s="1215"/>
      <c r="B12" s="1460"/>
      <c r="C12" s="1759" t="s">
        <v>2</v>
      </c>
      <c r="D12" s="1759"/>
      <c r="E12" s="1171"/>
      <c r="F12" s="1495" t="s">
        <v>680</v>
      </c>
      <c r="G12" s="1761" t="s">
        <v>2</v>
      </c>
      <c r="H12" s="1495" t="s">
        <v>680</v>
      </c>
      <c r="I12" s="1763" t="s">
        <v>2</v>
      </c>
      <c r="J12" s="1495" t="s">
        <v>680</v>
      </c>
      <c r="K12" s="1761" t="s">
        <v>2</v>
      </c>
      <c r="L12" s="1495" t="s">
        <v>680</v>
      </c>
      <c r="M12" s="1765" t="s">
        <v>2</v>
      </c>
    </row>
    <row r="13" spans="1:14">
      <c r="A13" s="1241"/>
      <c r="B13" s="1703"/>
      <c r="C13" s="1760"/>
      <c r="D13" s="1760"/>
      <c r="E13" s="1172"/>
      <c r="F13" s="1687"/>
      <c r="G13" s="1762"/>
      <c r="H13" s="1687"/>
      <c r="I13" s="1764"/>
      <c r="J13" s="1687"/>
      <c r="K13" s="1762"/>
      <c r="L13" s="1687"/>
      <c r="M13" s="1766"/>
    </row>
    <row r="14" spans="1:14">
      <c r="A14" s="406">
        <v>2018</v>
      </c>
      <c r="B14" s="748" t="s">
        <v>4</v>
      </c>
      <c r="C14" s="988">
        <v>105.3</v>
      </c>
      <c r="D14" s="988">
        <v>105.3</v>
      </c>
      <c r="E14" s="988">
        <v>5.8</v>
      </c>
      <c r="F14" s="989" t="s">
        <v>1460</v>
      </c>
      <c r="G14" s="988">
        <v>107.1</v>
      </c>
      <c r="H14" s="989" t="s">
        <v>1461</v>
      </c>
      <c r="I14" s="988">
        <v>107.5</v>
      </c>
      <c r="J14" s="989">
        <v>4852.29</v>
      </c>
      <c r="K14" s="988">
        <v>107.1</v>
      </c>
      <c r="L14" s="989">
        <v>4851.6099999999997</v>
      </c>
      <c r="M14" s="990">
        <v>107.1</v>
      </c>
      <c r="N14" s="675"/>
    </row>
    <row r="15" spans="1:14">
      <c r="A15" s="406">
        <v>2019</v>
      </c>
      <c r="B15" s="667" t="s">
        <v>4</v>
      </c>
      <c r="C15" s="988">
        <v>104.1</v>
      </c>
      <c r="D15" s="988">
        <v>104.1</v>
      </c>
      <c r="E15" s="988">
        <v>5.2</v>
      </c>
      <c r="F15" s="988" t="s">
        <v>1462</v>
      </c>
      <c r="G15" s="988">
        <v>107.2</v>
      </c>
      <c r="H15" s="988" t="s">
        <v>1463</v>
      </c>
      <c r="I15" s="988">
        <v>107.2</v>
      </c>
      <c r="J15" s="989">
        <v>5169.0600000000004</v>
      </c>
      <c r="K15" s="988">
        <v>106.5</v>
      </c>
      <c r="L15" s="989">
        <v>5167.9799999999996</v>
      </c>
      <c r="M15" s="990">
        <v>106.5</v>
      </c>
      <c r="N15" s="675"/>
    </row>
    <row r="16" spans="1:14">
      <c r="A16" s="81"/>
      <c r="B16" s="667"/>
      <c r="C16" s="988"/>
      <c r="D16" s="988"/>
      <c r="E16" s="991"/>
      <c r="F16" s="989"/>
      <c r="G16" s="988"/>
      <c r="H16" s="989"/>
      <c r="I16" s="988"/>
      <c r="J16" s="992"/>
      <c r="K16" s="991"/>
      <c r="L16" s="992"/>
      <c r="M16" s="993"/>
      <c r="N16" s="675"/>
    </row>
    <row r="17" spans="1:14">
      <c r="A17" s="81">
        <v>2019</v>
      </c>
      <c r="B17" s="667" t="s">
        <v>40</v>
      </c>
      <c r="C17" s="988">
        <v>104.8</v>
      </c>
      <c r="D17" s="988">
        <v>104.7</v>
      </c>
      <c r="E17" s="991">
        <v>5.9</v>
      </c>
      <c r="F17" s="989">
        <v>4950.9399999999996</v>
      </c>
      <c r="G17" s="988">
        <v>107.1</v>
      </c>
      <c r="H17" s="989">
        <v>4758.1099999999997</v>
      </c>
      <c r="I17" s="988">
        <v>107.3</v>
      </c>
      <c r="J17" s="992">
        <v>5015.03</v>
      </c>
      <c r="K17" s="991">
        <v>106.7</v>
      </c>
      <c r="L17" s="994">
        <v>5014.9399999999996</v>
      </c>
      <c r="M17" s="995">
        <v>106.7</v>
      </c>
      <c r="N17" s="675"/>
    </row>
    <row r="18" spans="1:14">
      <c r="A18" s="81"/>
      <c r="B18" s="667" t="s">
        <v>65</v>
      </c>
      <c r="C18" s="988">
        <v>104.6</v>
      </c>
      <c r="D18" s="988">
        <v>104.6</v>
      </c>
      <c r="E18" s="991">
        <v>5.3</v>
      </c>
      <c r="F18" s="989">
        <v>4839.24</v>
      </c>
      <c r="G18" s="988">
        <v>107</v>
      </c>
      <c r="H18" s="989">
        <v>4836.9799999999996</v>
      </c>
      <c r="I18" s="988">
        <v>107</v>
      </c>
      <c r="J18" s="992">
        <v>5142.59</v>
      </c>
      <c r="K18" s="991">
        <v>106.9</v>
      </c>
      <c r="L18" s="994">
        <v>5140.74</v>
      </c>
      <c r="M18" s="995">
        <v>106.8</v>
      </c>
      <c r="N18" s="675"/>
    </row>
    <row r="19" spans="1:14">
      <c r="A19" s="81"/>
      <c r="B19" s="667" t="s">
        <v>66</v>
      </c>
      <c r="C19" s="988">
        <v>104</v>
      </c>
      <c r="D19" s="988">
        <v>104</v>
      </c>
      <c r="E19" s="991">
        <v>5.0999999999999996</v>
      </c>
      <c r="F19" s="989">
        <v>4931.59</v>
      </c>
      <c r="G19" s="988">
        <v>107.7</v>
      </c>
      <c r="H19" s="996">
        <v>4929.75</v>
      </c>
      <c r="I19" s="988">
        <v>107.7</v>
      </c>
      <c r="J19" s="992">
        <v>5150.1499999999996</v>
      </c>
      <c r="K19" s="991">
        <v>106.8</v>
      </c>
      <c r="L19" s="994">
        <v>5148.07</v>
      </c>
      <c r="M19" s="995">
        <v>106.8</v>
      </c>
      <c r="N19" s="675"/>
    </row>
    <row r="20" spans="1:14">
      <c r="A20" s="81"/>
      <c r="B20" s="667" t="s">
        <v>309</v>
      </c>
      <c r="C20" s="988">
        <v>103.2</v>
      </c>
      <c r="D20" s="988">
        <v>103.2</v>
      </c>
      <c r="E20" s="991">
        <v>5.2</v>
      </c>
      <c r="F20" s="989">
        <v>5198.58</v>
      </c>
      <c r="G20" s="988">
        <v>106.9</v>
      </c>
      <c r="H20" s="996">
        <v>5197.8599999999997</v>
      </c>
      <c r="I20" s="988">
        <v>106.9</v>
      </c>
      <c r="J20" s="992">
        <v>5368.01</v>
      </c>
      <c r="K20" s="991">
        <v>105.8</v>
      </c>
      <c r="L20" s="994">
        <v>5367.71</v>
      </c>
      <c r="M20" s="995">
        <v>105.8</v>
      </c>
      <c r="N20" s="675"/>
    </row>
    <row r="21" spans="1:14">
      <c r="A21" s="406"/>
      <c r="B21" s="667"/>
      <c r="C21" s="988"/>
      <c r="D21" s="988"/>
      <c r="E21" s="991"/>
      <c r="F21" s="989"/>
      <c r="G21" s="988"/>
      <c r="H21" s="989"/>
      <c r="I21" s="988"/>
      <c r="J21" s="992"/>
      <c r="K21" s="991"/>
      <c r="L21" s="992"/>
      <c r="M21" s="993"/>
      <c r="N21" s="675"/>
    </row>
    <row r="22" spans="1:14">
      <c r="A22" s="406">
        <v>2020</v>
      </c>
      <c r="B22" s="667" t="s">
        <v>40</v>
      </c>
      <c r="C22" s="988">
        <v>102</v>
      </c>
      <c r="D22" s="988">
        <v>102</v>
      </c>
      <c r="E22" s="991">
        <v>5.4</v>
      </c>
      <c r="F22" s="996">
        <v>5331.47</v>
      </c>
      <c r="G22" s="988">
        <v>107.7</v>
      </c>
      <c r="H22" s="988" t="s">
        <v>6</v>
      </c>
      <c r="I22" s="988" t="s">
        <v>6</v>
      </c>
      <c r="J22" s="996">
        <v>5367.68</v>
      </c>
      <c r="K22" s="988">
        <v>107</v>
      </c>
      <c r="L22" s="996">
        <v>5367.6</v>
      </c>
      <c r="M22" s="990">
        <v>107</v>
      </c>
      <c r="N22" s="675"/>
    </row>
    <row r="23" spans="1:14" s="913" customFormat="1">
      <c r="A23" s="81"/>
      <c r="B23" s="667" t="s">
        <v>65</v>
      </c>
      <c r="C23" s="988" t="s">
        <v>6</v>
      </c>
      <c r="D23" s="988" t="s">
        <v>6</v>
      </c>
      <c r="E23" s="991">
        <v>6.1</v>
      </c>
      <c r="F23" s="989" t="s">
        <v>6</v>
      </c>
      <c r="G23" s="988" t="s">
        <v>6</v>
      </c>
      <c r="H23" s="989" t="s">
        <v>6</v>
      </c>
      <c r="I23" s="988" t="s">
        <v>6</v>
      </c>
      <c r="J23" s="996">
        <v>5248.83</v>
      </c>
      <c r="K23" s="988">
        <v>102.1</v>
      </c>
      <c r="L23" s="996"/>
      <c r="M23" s="990"/>
      <c r="N23" s="675"/>
    </row>
    <row r="24" spans="1:14">
      <c r="A24" s="81"/>
      <c r="B24" s="667"/>
      <c r="C24" s="988"/>
      <c r="D24" s="988"/>
      <c r="E24" s="991"/>
      <c r="F24" s="989"/>
      <c r="G24" s="988"/>
      <c r="H24" s="989"/>
      <c r="I24" s="988"/>
      <c r="J24" s="992"/>
      <c r="K24" s="991"/>
      <c r="L24" s="992"/>
      <c r="M24" s="993"/>
      <c r="N24" s="675"/>
    </row>
    <row r="25" spans="1:14">
      <c r="A25" s="406">
        <v>2019</v>
      </c>
      <c r="B25" s="263" t="s">
        <v>15</v>
      </c>
      <c r="C25" s="988" t="s">
        <v>6</v>
      </c>
      <c r="D25" s="988" t="s">
        <v>6</v>
      </c>
      <c r="E25" s="991">
        <v>5.6</v>
      </c>
      <c r="F25" s="989" t="s">
        <v>6</v>
      </c>
      <c r="G25" s="988" t="s">
        <v>6</v>
      </c>
      <c r="H25" s="989" t="s">
        <v>6</v>
      </c>
      <c r="I25" s="988" t="s">
        <v>6</v>
      </c>
      <c r="J25" s="992">
        <v>5186.12</v>
      </c>
      <c r="K25" s="991">
        <v>107.1</v>
      </c>
      <c r="L25" s="992">
        <v>5185.3100000000004</v>
      </c>
      <c r="M25" s="993">
        <v>107.1</v>
      </c>
      <c r="N25" s="675"/>
    </row>
    <row r="26" spans="1:14">
      <c r="A26" s="406"/>
      <c r="B26" s="534" t="s">
        <v>16</v>
      </c>
      <c r="C26" s="988" t="s">
        <v>6</v>
      </c>
      <c r="D26" s="988" t="s">
        <v>6</v>
      </c>
      <c r="E26" s="991">
        <v>5.4</v>
      </c>
      <c r="F26" s="989" t="s">
        <v>6</v>
      </c>
      <c r="G26" s="988" t="s">
        <v>6</v>
      </c>
      <c r="H26" s="989" t="s">
        <v>6</v>
      </c>
      <c r="I26" s="988" t="s">
        <v>6</v>
      </c>
      <c r="J26" s="992">
        <v>5057.82</v>
      </c>
      <c r="K26" s="991">
        <v>107.7</v>
      </c>
      <c r="L26" s="992">
        <v>5054.1000000000004</v>
      </c>
      <c r="M26" s="993">
        <v>107.6</v>
      </c>
      <c r="N26" s="675"/>
    </row>
    <row r="27" spans="1:14">
      <c r="A27" s="406"/>
      <c r="B27" s="534" t="s">
        <v>17</v>
      </c>
      <c r="C27" s="988">
        <v>104.6</v>
      </c>
      <c r="D27" s="988">
        <v>104.6</v>
      </c>
      <c r="E27" s="991">
        <v>5.3</v>
      </c>
      <c r="F27" s="989">
        <v>4839.24</v>
      </c>
      <c r="G27" s="988">
        <v>107</v>
      </c>
      <c r="H27" s="989">
        <v>4836.9799999999996</v>
      </c>
      <c r="I27" s="988">
        <v>107</v>
      </c>
      <c r="J27" s="992">
        <v>5104.46</v>
      </c>
      <c r="K27" s="991">
        <v>105.3</v>
      </c>
      <c r="L27" s="992">
        <v>5103.4799999999996</v>
      </c>
      <c r="M27" s="993">
        <v>105.3</v>
      </c>
      <c r="N27" s="675"/>
    </row>
    <row r="28" spans="1:14">
      <c r="A28" s="406"/>
      <c r="B28" s="534" t="s">
        <v>5</v>
      </c>
      <c r="C28" s="988" t="s">
        <v>6</v>
      </c>
      <c r="D28" s="988" t="s">
        <v>6</v>
      </c>
      <c r="E28" s="991">
        <v>5.2</v>
      </c>
      <c r="F28" s="996" t="s">
        <v>6</v>
      </c>
      <c r="G28" s="988" t="s">
        <v>6</v>
      </c>
      <c r="H28" s="988" t="s">
        <v>6</v>
      </c>
      <c r="I28" s="988" t="s">
        <v>6</v>
      </c>
      <c r="J28" s="992">
        <v>5182.43</v>
      </c>
      <c r="K28" s="991">
        <v>107.4</v>
      </c>
      <c r="L28" s="992">
        <v>5179.53</v>
      </c>
      <c r="M28" s="993">
        <v>107.4</v>
      </c>
      <c r="N28" s="675"/>
    </row>
    <row r="29" spans="1:14">
      <c r="A29" s="406"/>
      <c r="B29" s="534" t="s">
        <v>7</v>
      </c>
      <c r="C29" s="988" t="s">
        <v>6</v>
      </c>
      <c r="D29" s="988" t="s">
        <v>6</v>
      </c>
      <c r="E29" s="991">
        <v>5.2</v>
      </c>
      <c r="F29" s="996" t="s">
        <v>6</v>
      </c>
      <c r="G29" s="988" t="s">
        <v>6</v>
      </c>
      <c r="H29" s="988" t="s">
        <v>6</v>
      </c>
      <c r="I29" s="988" t="s">
        <v>6</v>
      </c>
      <c r="J29" s="992">
        <v>5125.26</v>
      </c>
      <c r="K29" s="991">
        <v>106.8</v>
      </c>
      <c r="L29" s="992">
        <v>5124.8100000000004</v>
      </c>
      <c r="M29" s="993">
        <v>106.8</v>
      </c>
      <c r="N29" s="675"/>
    </row>
    <row r="30" spans="1:14">
      <c r="A30" s="406"/>
      <c r="B30" s="534" t="s">
        <v>8</v>
      </c>
      <c r="C30" s="988">
        <v>104</v>
      </c>
      <c r="D30" s="988">
        <v>104</v>
      </c>
      <c r="E30" s="991">
        <v>5.0999999999999996</v>
      </c>
      <c r="F30" s="989">
        <v>4931.59</v>
      </c>
      <c r="G30" s="988">
        <v>107.7</v>
      </c>
      <c r="H30" s="996">
        <v>4929.75</v>
      </c>
      <c r="I30" s="988">
        <v>107.7</v>
      </c>
      <c r="J30" s="992">
        <v>5084.5600000000004</v>
      </c>
      <c r="K30" s="991">
        <v>106.6</v>
      </c>
      <c r="L30" s="992">
        <v>5084.41</v>
      </c>
      <c r="M30" s="993">
        <v>106.6</v>
      </c>
      <c r="N30" s="675"/>
    </row>
    <row r="31" spans="1:14">
      <c r="A31" s="406"/>
      <c r="B31" s="667" t="s">
        <v>9</v>
      </c>
      <c r="C31" s="988" t="s">
        <v>6</v>
      </c>
      <c r="D31" s="988" t="s">
        <v>6</v>
      </c>
      <c r="E31" s="991">
        <v>5</v>
      </c>
      <c r="F31" s="996" t="s">
        <v>6</v>
      </c>
      <c r="G31" s="988" t="s">
        <v>6</v>
      </c>
      <c r="H31" s="988" t="s">
        <v>6</v>
      </c>
      <c r="I31" s="988" t="s">
        <v>6</v>
      </c>
      <c r="J31" s="992">
        <v>5213.2700000000004</v>
      </c>
      <c r="K31" s="991">
        <v>105.9</v>
      </c>
      <c r="L31" s="992">
        <v>5213.04</v>
      </c>
      <c r="M31" s="993">
        <v>105.9</v>
      </c>
      <c r="N31" s="675"/>
    </row>
    <row r="32" spans="1:14">
      <c r="A32" s="406"/>
      <c r="B32" s="667" t="s">
        <v>10</v>
      </c>
      <c r="C32" s="988" t="s">
        <v>6</v>
      </c>
      <c r="D32" s="988" t="s">
        <v>6</v>
      </c>
      <c r="E32" s="991">
        <v>5.0999999999999996</v>
      </c>
      <c r="F32" s="996" t="s">
        <v>6</v>
      </c>
      <c r="G32" s="988" t="s">
        <v>6</v>
      </c>
      <c r="H32" s="988" t="s">
        <v>6</v>
      </c>
      <c r="I32" s="988" t="s">
        <v>6</v>
      </c>
      <c r="J32" s="992">
        <v>5229.4399999999996</v>
      </c>
      <c r="K32" s="991">
        <v>105.3</v>
      </c>
      <c r="L32" s="992">
        <v>5229.3999999999996</v>
      </c>
      <c r="M32" s="993">
        <v>105.3</v>
      </c>
      <c r="N32" s="675"/>
    </row>
    <row r="33" spans="1:14">
      <c r="A33" s="406"/>
      <c r="B33" s="667" t="s">
        <v>11</v>
      </c>
      <c r="C33" s="988">
        <v>103.2</v>
      </c>
      <c r="D33" s="988">
        <v>103.2</v>
      </c>
      <c r="E33" s="991">
        <v>5.2</v>
      </c>
      <c r="F33" s="989">
        <v>5198.58</v>
      </c>
      <c r="G33" s="988">
        <v>106.9</v>
      </c>
      <c r="H33" s="996">
        <v>5197.8599999999997</v>
      </c>
      <c r="I33" s="988">
        <v>106.9</v>
      </c>
      <c r="J33" s="992">
        <v>5604.25</v>
      </c>
      <c r="K33" s="991">
        <v>106.2</v>
      </c>
      <c r="L33" s="992">
        <v>5603.66</v>
      </c>
      <c r="M33" s="993">
        <v>106.2</v>
      </c>
      <c r="N33" s="675"/>
    </row>
    <row r="34" spans="1:14">
      <c r="A34" s="81"/>
      <c r="B34" s="667"/>
      <c r="C34" s="988"/>
      <c r="D34" s="988"/>
      <c r="E34" s="991"/>
      <c r="F34" s="989"/>
      <c r="G34" s="988"/>
      <c r="H34" s="988"/>
      <c r="I34" s="988"/>
      <c r="J34" s="992"/>
      <c r="K34" s="991"/>
      <c r="L34" s="992"/>
      <c r="M34" s="993"/>
      <c r="N34" s="675"/>
    </row>
    <row r="35" spans="1:14">
      <c r="A35" s="406">
        <v>2020</v>
      </c>
      <c r="B35" s="667" t="s">
        <v>12</v>
      </c>
      <c r="C35" s="988" t="s">
        <v>6</v>
      </c>
      <c r="D35" s="988" t="s">
        <v>6</v>
      </c>
      <c r="E35" s="991">
        <v>5.5</v>
      </c>
      <c r="F35" s="996" t="s">
        <v>6</v>
      </c>
      <c r="G35" s="988" t="s">
        <v>6</v>
      </c>
      <c r="H35" s="988" t="s">
        <v>6</v>
      </c>
      <c r="I35" s="988" t="s">
        <v>6</v>
      </c>
      <c r="J35" s="992">
        <v>5282.8</v>
      </c>
      <c r="K35" s="991">
        <v>107.1</v>
      </c>
      <c r="L35" s="996">
        <v>5282.72</v>
      </c>
      <c r="M35" s="990">
        <v>107.1</v>
      </c>
      <c r="N35" s="675"/>
    </row>
    <row r="36" spans="1:14">
      <c r="A36" s="81"/>
      <c r="B36" s="667" t="s">
        <v>13</v>
      </c>
      <c r="C36" s="988" t="s">
        <v>6</v>
      </c>
      <c r="D36" s="988" t="s">
        <v>6</v>
      </c>
      <c r="E36" s="991">
        <v>5.5</v>
      </c>
      <c r="F36" s="996" t="s">
        <v>6</v>
      </c>
      <c r="G36" s="988" t="s">
        <v>6</v>
      </c>
      <c r="H36" s="988" t="s">
        <v>6</v>
      </c>
      <c r="I36" s="988" t="s">
        <v>6</v>
      </c>
      <c r="J36" s="992">
        <v>5330.48</v>
      </c>
      <c r="K36" s="991">
        <v>107.7</v>
      </c>
      <c r="L36" s="996">
        <v>5330.47</v>
      </c>
      <c r="M36" s="990">
        <v>107.7</v>
      </c>
      <c r="N36" s="675"/>
    </row>
    <row r="37" spans="1:14" ht="16.5" customHeight="1">
      <c r="A37" s="406"/>
      <c r="B37" s="667" t="s">
        <v>14</v>
      </c>
      <c r="C37" s="988">
        <v>102</v>
      </c>
      <c r="D37" s="988">
        <v>102</v>
      </c>
      <c r="E37" s="991">
        <v>5.4</v>
      </c>
      <c r="F37" s="996">
        <v>5331.47</v>
      </c>
      <c r="G37" s="988">
        <v>107.7</v>
      </c>
      <c r="H37" s="988" t="s">
        <v>6</v>
      </c>
      <c r="I37" s="988" t="s">
        <v>6</v>
      </c>
      <c r="J37" s="992">
        <v>5489.21</v>
      </c>
      <c r="K37" s="991">
        <v>106.3</v>
      </c>
      <c r="L37" s="996">
        <v>5489.06</v>
      </c>
      <c r="M37" s="990">
        <v>106.3</v>
      </c>
    </row>
    <row r="38" spans="1:14" s="913" customFormat="1" ht="16.5" customHeight="1">
      <c r="A38" s="406"/>
      <c r="B38" s="25" t="s">
        <v>15</v>
      </c>
      <c r="C38" s="988" t="s">
        <v>6</v>
      </c>
      <c r="D38" s="988" t="s">
        <v>6</v>
      </c>
      <c r="E38" s="997">
        <v>5.8</v>
      </c>
      <c r="F38" s="989" t="s">
        <v>6</v>
      </c>
      <c r="G38" s="988" t="s">
        <v>6</v>
      </c>
      <c r="H38" s="989" t="s">
        <v>6</v>
      </c>
      <c r="I38" s="988" t="s">
        <v>6</v>
      </c>
      <c r="J38" s="998">
        <v>5285.01</v>
      </c>
      <c r="K38" s="997">
        <v>101.9</v>
      </c>
      <c r="L38" s="999">
        <v>5284.92</v>
      </c>
      <c r="M38" s="1000">
        <v>101.9</v>
      </c>
    </row>
    <row r="39" spans="1:14" s="913" customFormat="1" ht="16.5" customHeight="1">
      <c r="A39" s="406"/>
      <c r="B39" s="83" t="s">
        <v>16</v>
      </c>
      <c r="C39" s="988" t="s">
        <v>6</v>
      </c>
      <c r="D39" s="988" t="s">
        <v>6</v>
      </c>
      <c r="E39" s="997">
        <v>6</v>
      </c>
      <c r="F39" s="989" t="s">
        <v>6</v>
      </c>
      <c r="G39" s="988" t="s">
        <v>6</v>
      </c>
      <c r="H39" s="989" t="s">
        <v>6</v>
      </c>
      <c r="I39" s="988" t="s">
        <v>6</v>
      </c>
      <c r="J39" s="998">
        <v>5119.9399999999996</v>
      </c>
      <c r="K39" s="997">
        <v>101.2</v>
      </c>
      <c r="L39" s="999">
        <v>5118.18</v>
      </c>
      <c r="M39" s="1000">
        <v>101.3</v>
      </c>
    </row>
    <row r="40" spans="1:14" s="913" customFormat="1" ht="16.5" customHeight="1">
      <c r="A40" s="406"/>
      <c r="B40" s="83" t="s">
        <v>17</v>
      </c>
      <c r="C40" s="988" t="s">
        <v>6</v>
      </c>
      <c r="D40" s="988" t="s">
        <v>6</v>
      </c>
      <c r="E40" s="997">
        <v>6.1</v>
      </c>
      <c r="F40" s="989" t="s">
        <v>6</v>
      </c>
      <c r="G40" s="988" t="s">
        <v>6</v>
      </c>
      <c r="H40" s="989" t="s">
        <v>6</v>
      </c>
      <c r="I40" s="988" t="s">
        <v>6</v>
      </c>
      <c r="J40" s="998">
        <v>5286</v>
      </c>
      <c r="K40" s="997">
        <v>103.6</v>
      </c>
      <c r="L40" s="999">
        <v>5282.97</v>
      </c>
      <c r="M40" s="1000">
        <v>103.5</v>
      </c>
    </row>
    <row r="41" spans="1:14" ht="26.25" customHeight="1">
      <c r="A41" s="1556" t="s">
        <v>310</v>
      </c>
      <c r="B41" s="1556"/>
      <c r="C41" s="1556"/>
      <c r="D41" s="1556"/>
      <c r="E41" s="1556"/>
      <c r="F41" s="1556"/>
      <c r="G41" s="1556"/>
      <c r="H41" s="1556"/>
      <c r="I41" s="1556"/>
      <c r="J41" s="1556"/>
      <c r="K41" s="1556"/>
      <c r="L41" s="1556"/>
      <c r="M41" s="1556"/>
    </row>
    <row r="42" spans="1:14" ht="26.25" customHeight="1">
      <c r="A42" s="1169" t="s">
        <v>439</v>
      </c>
      <c r="B42" s="1169"/>
      <c r="C42" s="1169"/>
      <c r="D42" s="1169"/>
      <c r="E42" s="1169"/>
      <c r="F42" s="1169"/>
      <c r="G42" s="1169"/>
      <c r="H42" s="1169"/>
      <c r="I42" s="1169"/>
      <c r="J42" s="1169"/>
      <c r="K42" s="1169"/>
      <c r="L42" s="1169"/>
      <c r="M42" s="1169"/>
    </row>
  </sheetData>
  <mergeCells count="26">
    <mergeCell ref="A5:E5"/>
    <mergeCell ref="A1:E1"/>
    <mergeCell ref="A2:E2"/>
    <mergeCell ref="A4:E4"/>
    <mergeCell ref="D7:D11"/>
    <mergeCell ref="F7:I8"/>
    <mergeCell ref="J7:M8"/>
    <mergeCell ref="F9:G11"/>
    <mergeCell ref="H9:I11"/>
    <mergeCell ref="J9:K11"/>
    <mergeCell ref="A41:M41"/>
    <mergeCell ref="A42:M42"/>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3"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38"/>
  <sheetViews>
    <sheetView showGridLines="0" zoomScaleNormal="100" workbookViewId="0">
      <selection activeCell="C10" sqref="C10"/>
    </sheetView>
  </sheetViews>
  <sheetFormatPr defaultRowHeight="15"/>
  <cols>
    <col min="1" max="1" width="6.42578125" style="59" customWidth="1"/>
    <col min="2" max="2" width="17.85546875" style="59" customWidth="1"/>
    <col min="3" max="14" width="9.5703125" style="59" customWidth="1"/>
  </cols>
  <sheetData>
    <row r="1" spans="1:15">
      <c r="A1" s="1167" t="s">
        <v>1304</v>
      </c>
      <c r="B1" s="1167"/>
      <c r="C1" s="1167"/>
      <c r="D1" s="1167"/>
      <c r="E1" s="1167"/>
      <c r="F1" s="48"/>
      <c r="G1" s="48"/>
      <c r="J1" s="44"/>
      <c r="K1" s="44"/>
      <c r="L1" s="738"/>
      <c r="M1" s="739" t="s">
        <v>0</v>
      </c>
      <c r="N1" s="738"/>
    </row>
    <row r="2" spans="1:15">
      <c r="A2" s="1433" t="s">
        <v>1185</v>
      </c>
      <c r="B2" s="1433"/>
      <c r="C2" s="1433"/>
      <c r="D2" s="1433"/>
      <c r="E2" s="1433"/>
      <c r="F2" s="41"/>
      <c r="G2" s="41"/>
      <c r="J2" s="44"/>
      <c r="K2" s="44"/>
      <c r="L2" s="738"/>
      <c r="M2" s="738" t="s">
        <v>1</v>
      </c>
      <c r="N2" s="738"/>
      <c r="O2" s="640"/>
    </row>
    <row r="3" spans="1:15" ht="14.45" customHeight="1">
      <c r="A3" s="1768" t="s">
        <v>681</v>
      </c>
      <c r="B3" s="1768"/>
      <c r="C3" s="1322" t="s">
        <v>684</v>
      </c>
      <c r="D3" s="1451"/>
      <c r="E3" s="1451"/>
      <c r="F3" s="1451"/>
      <c r="G3" s="1451"/>
      <c r="H3" s="1451"/>
      <c r="I3" s="1451"/>
      <c r="J3" s="1451"/>
      <c r="K3" s="1451"/>
      <c r="L3" s="1451"/>
      <c r="M3" s="1451"/>
      <c r="N3" s="1451"/>
    </row>
    <row r="4" spans="1:15">
      <c r="A4" s="1332"/>
      <c r="B4" s="1332"/>
      <c r="C4" s="1176"/>
      <c r="D4" s="1218"/>
      <c r="E4" s="1218"/>
      <c r="F4" s="1218"/>
      <c r="G4" s="1218"/>
      <c r="H4" s="1218"/>
      <c r="I4" s="1218"/>
      <c r="J4" s="1218"/>
      <c r="K4" s="1218"/>
      <c r="L4" s="1218"/>
      <c r="M4" s="1218"/>
      <c r="N4" s="1218"/>
    </row>
    <row r="5" spans="1:15" ht="14.45" customHeight="1">
      <c r="A5" s="1332"/>
      <c r="B5" s="1332"/>
      <c r="C5" s="1495" t="s">
        <v>682</v>
      </c>
      <c r="D5" s="1496"/>
      <c r="E5" s="1505"/>
      <c r="F5" s="1495" t="s">
        <v>687</v>
      </c>
      <c r="G5" s="1496"/>
      <c r="H5" s="1496"/>
      <c r="I5" s="1496"/>
      <c r="J5" s="1496"/>
      <c r="K5" s="1496"/>
      <c r="L5" s="1496"/>
      <c r="M5" s="1496"/>
      <c r="N5" s="1496"/>
    </row>
    <row r="6" spans="1:15">
      <c r="A6" s="1332"/>
      <c r="B6" s="1332"/>
      <c r="C6" s="1493"/>
      <c r="D6" s="1215"/>
      <c r="E6" s="1460"/>
      <c r="F6" s="1493"/>
      <c r="G6" s="1215"/>
      <c r="H6" s="1215"/>
      <c r="I6" s="1215"/>
      <c r="J6" s="1215"/>
      <c r="K6" s="1215"/>
      <c r="L6" s="1215"/>
      <c r="M6" s="1215"/>
      <c r="N6" s="1215"/>
    </row>
    <row r="7" spans="1:15" ht="14.45" customHeight="1">
      <c r="A7" s="1332"/>
      <c r="B7" s="1332"/>
      <c r="C7" s="1493"/>
      <c r="D7" s="1215"/>
      <c r="E7" s="1460"/>
      <c r="F7" s="1495" t="s">
        <v>683</v>
      </c>
      <c r="G7" s="1496"/>
      <c r="H7" s="1505"/>
      <c r="I7" s="1495" t="s">
        <v>685</v>
      </c>
      <c r="J7" s="1496"/>
      <c r="K7" s="1505"/>
      <c r="L7" s="1495" t="s">
        <v>686</v>
      </c>
      <c r="M7" s="1496"/>
      <c r="N7" s="1496"/>
    </row>
    <row r="8" spans="1:15" ht="23.25" customHeight="1">
      <c r="A8" s="1332"/>
      <c r="B8" s="1332"/>
      <c r="C8" s="1498"/>
      <c r="D8" s="1218"/>
      <c r="E8" s="1455"/>
      <c r="F8" s="1498"/>
      <c r="G8" s="1218"/>
      <c r="H8" s="1455"/>
      <c r="I8" s="1498"/>
      <c r="J8" s="1218"/>
      <c r="K8" s="1455"/>
      <c r="L8" s="1498"/>
      <c r="M8" s="1218"/>
      <c r="N8" s="1218"/>
    </row>
    <row r="9" spans="1:15" ht="23.25" customHeight="1">
      <c r="A9" s="1613"/>
      <c r="B9" s="1613"/>
      <c r="C9" s="668" t="s">
        <v>2</v>
      </c>
      <c r="D9" s="668" t="s">
        <v>3</v>
      </c>
      <c r="E9" s="668" t="s">
        <v>311</v>
      </c>
      <c r="F9" s="668" t="s">
        <v>2</v>
      </c>
      <c r="G9" s="668" t="s">
        <v>3</v>
      </c>
      <c r="H9" s="668" t="s">
        <v>311</v>
      </c>
      <c r="I9" s="668" t="s">
        <v>2</v>
      </c>
      <c r="J9" s="668" t="s">
        <v>3</v>
      </c>
      <c r="K9" s="668" t="s">
        <v>311</v>
      </c>
      <c r="L9" s="668" t="s">
        <v>2</v>
      </c>
      <c r="M9" s="668" t="s">
        <v>3</v>
      </c>
      <c r="N9" s="669" t="s">
        <v>311</v>
      </c>
    </row>
    <row r="10" spans="1:15">
      <c r="A10" s="763">
        <v>2018</v>
      </c>
      <c r="B10" s="764" t="s">
        <v>33</v>
      </c>
      <c r="C10" s="988">
        <v>101.6</v>
      </c>
      <c r="D10" s="988" t="s">
        <v>6</v>
      </c>
      <c r="E10" s="988">
        <v>100.6</v>
      </c>
      <c r="F10" s="988">
        <v>102.1</v>
      </c>
      <c r="G10" s="988" t="s">
        <v>6</v>
      </c>
      <c r="H10" s="988" t="s">
        <v>6</v>
      </c>
      <c r="I10" s="988">
        <v>102.9</v>
      </c>
      <c r="J10" s="988" t="s">
        <v>6</v>
      </c>
      <c r="K10" s="988" t="s">
        <v>6</v>
      </c>
      <c r="L10" s="988">
        <v>102.2</v>
      </c>
      <c r="M10" s="988" t="s">
        <v>6</v>
      </c>
      <c r="N10" s="990" t="s">
        <v>6</v>
      </c>
    </row>
    <row r="11" spans="1:15">
      <c r="A11" s="763">
        <v>2019</v>
      </c>
      <c r="B11" s="764" t="s">
        <v>33</v>
      </c>
      <c r="C11" s="988">
        <v>102.3</v>
      </c>
      <c r="D11" s="988" t="s">
        <v>6</v>
      </c>
      <c r="E11" s="988">
        <v>101.8</v>
      </c>
      <c r="F11" s="988">
        <v>101.2</v>
      </c>
      <c r="G11" s="988" t="s">
        <v>6</v>
      </c>
      <c r="H11" s="988" t="s">
        <v>6</v>
      </c>
      <c r="I11" s="988">
        <v>102.4</v>
      </c>
      <c r="J11" s="988" t="s">
        <v>6</v>
      </c>
      <c r="K11" s="988" t="s">
        <v>6</v>
      </c>
      <c r="L11" s="988">
        <v>100.8</v>
      </c>
      <c r="M11" s="988" t="s">
        <v>6</v>
      </c>
      <c r="N11" s="990" t="s">
        <v>6</v>
      </c>
    </row>
    <row r="12" spans="1:15">
      <c r="A12" s="766"/>
      <c r="B12" s="767"/>
      <c r="C12" s="988"/>
      <c r="D12" s="988"/>
      <c r="E12" s="988"/>
      <c r="F12" s="988"/>
      <c r="G12" s="988"/>
      <c r="H12" s="988"/>
      <c r="I12" s="988"/>
      <c r="J12" s="988"/>
      <c r="K12" s="988"/>
      <c r="L12" s="988"/>
      <c r="M12" s="988"/>
      <c r="N12" s="990"/>
    </row>
    <row r="13" spans="1:15">
      <c r="A13" s="766">
        <v>2019</v>
      </c>
      <c r="B13" s="764" t="s">
        <v>40</v>
      </c>
      <c r="C13" s="1001">
        <v>101.2</v>
      </c>
      <c r="D13" s="1001">
        <v>100.2</v>
      </c>
      <c r="E13" s="1001">
        <v>100.2</v>
      </c>
      <c r="F13" s="1001">
        <v>102.5</v>
      </c>
      <c r="G13" s="1001">
        <v>99.8</v>
      </c>
      <c r="H13" s="988" t="s">
        <v>6</v>
      </c>
      <c r="I13" s="1001">
        <v>104.3</v>
      </c>
      <c r="J13" s="1001">
        <v>102.8</v>
      </c>
      <c r="K13" s="988" t="s">
        <v>6</v>
      </c>
      <c r="L13" s="1001">
        <v>102.2</v>
      </c>
      <c r="M13" s="1001">
        <v>99.4</v>
      </c>
      <c r="N13" s="990" t="s">
        <v>6</v>
      </c>
    </row>
    <row r="14" spans="1:15">
      <c r="A14" s="766"/>
      <c r="B14" s="764" t="s">
        <v>65</v>
      </c>
      <c r="C14" s="1001">
        <v>102.4</v>
      </c>
      <c r="D14" s="1001">
        <v>101.7</v>
      </c>
      <c r="E14" s="1001">
        <v>101.9</v>
      </c>
      <c r="F14" s="1001">
        <v>101.5</v>
      </c>
      <c r="G14" s="1001">
        <v>100.6</v>
      </c>
      <c r="H14" s="988" t="s">
        <v>6</v>
      </c>
      <c r="I14" s="1001">
        <v>100.9</v>
      </c>
      <c r="J14" s="1001">
        <v>99.1</v>
      </c>
      <c r="K14" s="988" t="s">
        <v>6</v>
      </c>
      <c r="L14" s="991">
        <v>101.1</v>
      </c>
      <c r="M14" s="1001">
        <v>100.6</v>
      </c>
      <c r="N14" s="990" t="s">
        <v>6</v>
      </c>
    </row>
    <row r="15" spans="1:15">
      <c r="A15" s="766"/>
      <c r="B15" s="764" t="s">
        <v>66</v>
      </c>
      <c r="C15" s="1001">
        <v>102.8</v>
      </c>
      <c r="D15" s="1001">
        <v>100.3</v>
      </c>
      <c r="E15" s="1001">
        <v>102.2</v>
      </c>
      <c r="F15" s="1001">
        <v>100.8</v>
      </c>
      <c r="G15" s="1001">
        <v>100.2</v>
      </c>
      <c r="H15" s="988" t="s">
        <v>6</v>
      </c>
      <c r="I15" s="1001">
        <v>102.6</v>
      </c>
      <c r="J15" s="1001">
        <v>99.5</v>
      </c>
      <c r="K15" s="988" t="s">
        <v>6</v>
      </c>
      <c r="L15" s="1001">
        <v>100.2</v>
      </c>
      <c r="M15" s="1001">
        <v>100.1</v>
      </c>
      <c r="N15" s="990" t="s">
        <v>6</v>
      </c>
    </row>
    <row r="16" spans="1:15">
      <c r="A16" s="766"/>
      <c r="B16" s="764" t="s">
        <v>67</v>
      </c>
      <c r="C16" s="1001">
        <v>102.8</v>
      </c>
      <c r="D16" s="1001">
        <v>100.6</v>
      </c>
      <c r="E16" s="1001">
        <v>102.8</v>
      </c>
      <c r="F16" s="1001">
        <v>100.2</v>
      </c>
      <c r="G16" s="1001">
        <v>99.7</v>
      </c>
      <c r="H16" s="988" t="s">
        <v>6</v>
      </c>
      <c r="I16" s="1001">
        <v>101.6</v>
      </c>
      <c r="J16" s="1001">
        <v>100.2</v>
      </c>
      <c r="K16" s="988" t="s">
        <v>6</v>
      </c>
      <c r="L16" s="1001">
        <v>99.8</v>
      </c>
      <c r="M16" s="1001">
        <v>99.6</v>
      </c>
      <c r="N16" s="990" t="s">
        <v>6</v>
      </c>
    </row>
    <row r="17" spans="1:14">
      <c r="A17" s="766"/>
      <c r="B17" s="767"/>
      <c r="C17" s="988"/>
      <c r="D17" s="988"/>
      <c r="E17" s="988"/>
      <c r="F17" s="988"/>
      <c r="G17" s="988"/>
      <c r="H17" s="988"/>
      <c r="I17" s="988"/>
      <c r="J17" s="988"/>
      <c r="K17" s="988"/>
      <c r="L17" s="988"/>
      <c r="M17" s="988"/>
      <c r="N17" s="990"/>
    </row>
    <row r="18" spans="1:14">
      <c r="A18" s="766">
        <v>2020</v>
      </c>
      <c r="B18" s="764" t="s">
        <v>40</v>
      </c>
      <c r="C18" s="1001">
        <v>104.5</v>
      </c>
      <c r="D18" s="1001">
        <v>102</v>
      </c>
      <c r="E18" s="1001">
        <v>101.4</v>
      </c>
      <c r="F18" s="1001">
        <v>100.2</v>
      </c>
      <c r="G18" s="1001">
        <v>99.8</v>
      </c>
      <c r="H18" s="988" t="s">
        <v>6</v>
      </c>
      <c r="I18" s="1001">
        <v>97.9</v>
      </c>
      <c r="J18" s="1001">
        <v>99</v>
      </c>
      <c r="K18" s="990" t="s">
        <v>6</v>
      </c>
      <c r="L18" s="1001">
        <v>99.9</v>
      </c>
      <c r="M18" s="1001">
        <v>99.6</v>
      </c>
      <c r="N18" s="990" t="s">
        <v>6</v>
      </c>
    </row>
    <row r="19" spans="1:14" s="913" customFormat="1">
      <c r="A19" s="766"/>
      <c r="B19" s="764" t="s">
        <v>65</v>
      </c>
      <c r="C19" s="1001">
        <v>103.2</v>
      </c>
      <c r="D19" s="1001">
        <v>100.3</v>
      </c>
      <c r="E19" s="1001">
        <v>101.8</v>
      </c>
      <c r="F19" s="1001">
        <v>98.7</v>
      </c>
      <c r="G19" s="1001">
        <v>99.1</v>
      </c>
      <c r="H19" s="988" t="s">
        <v>6</v>
      </c>
      <c r="I19" s="1001">
        <v>99.5</v>
      </c>
      <c r="J19" s="1001">
        <v>100.7</v>
      </c>
      <c r="K19" s="988" t="s">
        <v>6</v>
      </c>
      <c r="L19" s="1001">
        <v>98.1</v>
      </c>
      <c r="M19" s="1001">
        <v>98.8</v>
      </c>
      <c r="N19" s="990" t="s">
        <v>6</v>
      </c>
    </row>
    <row r="20" spans="1:14">
      <c r="A20" s="766"/>
      <c r="B20" s="767"/>
      <c r="C20" s="988"/>
      <c r="D20" s="988"/>
      <c r="E20" s="988"/>
      <c r="F20" s="988"/>
      <c r="G20" s="988"/>
      <c r="H20" s="988"/>
      <c r="I20" s="988"/>
      <c r="J20" s="988"/>
      <c r="K20" s="988"/>
      <c r="L20" s="988"/>
      <c r="M20" s="988"/>
      <c r="N20" s="990"/>
    </row>
    <row r="21" spans="1:14">
      <c r="A21" s="765">
        <v>2019</v>
      </c>
      <c r="B21" s="764" t="s">
        <v>15</v>
      </c>
      <c r="C21" s="988">
        <v>102.2</v>
      </c>
      <c r="D21" s="988">
        <v>101.1</v>
      </c>
      <c r="E21" s="988">
        <v>101.6</v>
      </c>
      <c r="F21" s="988">
        <v>102.6</v>
      </c>
      <c r="G21" s="988">
        <v>100.4</v>
      </c>
      <c r="H21" s="988">
        <v>101.2</v>
      </c>
      <c r="I21" s="988">
        <v>105</v>
      </c>
      <c r="J21" s="988">
        <v>100.5</v>
      </c>
      <c r="K21" s="988">
        <v>104.3</v>
      </c>
      <c r="L21" s="1002">
        <v>102.2</v>
      </c>
      <c r="M21" s="988">
        <v>100.4</v>
      </c>
      <c r="N21" s="990">
        <v>101</v>
      </c>
    </row>
    <row r="22" spans="1:14">
      <c r="A22" s="765"/>
      <c r="B22" s="768" t="s">
        <v>16</v>
      </c>
      <c r="C22" s="988">
        <v>102.4</v>
      </c>
      <c r="D22" s="988">
        <v>100.2</v>
      </c>
      <c r="E22" s="988">
        <v>101.9</v>
      </c>
      <c r="F22" s="988">
        <v>101.4</v>
      </c>
      <c r="G22" s="988">
        <v>100.2</v>
      </c>
      <c r="H22" s="988">
        <v>101.4</v>
      </c>
      <c r="I22" s="988">
        <v>100.3</v>
      </c>
      <c r="J22" s="988">
        <v>97.5</v>
      </c>
      <c r="K22" s="988">
        <v>101.7</v>
      </c>
      <c r="L22" s="1002">
        <v>101.1</v>
      </c>
      <c r="M22" s="988">
        <v>100.2</v>
      </c>
      <c r="N22" s="990">
        <v>101.2</v>
      </c>
    </row>
    <row r="23" spans="1:14">
      <c r="A23" s="765"/>
      <c r="B23" s="768" t="s">
        <v>17</v>
      </c>
      <c r="C23" s="988">
        <v>102.6</v>
      </c>
      <c r="D23" s="988">
        <v>100.3</v>
      </c>
      <c r="E23" s="988">
        <v>102.2</v>
      </c>
      <c r="F23" s="988">
        <v>100.5</v>
      </c>
      <c r="G23" s="988">
        <v>99.5</v>
      </c>
      <c r="H23" s="988">
        <v>100.9</v>
      </c>
      <c r="I23" s="988">
        <v>97.7</v>
      </c>
      <c r="J23" s="988">
        <v>98.6</v>
      </c>
      <c r="K23" s="988">
        <v>100.3</v>
      </c>
      <c r="L23" s="1002">
        <v>100.2</v>
      </c>
      <c r="M23" s="988">
        <v>99.4</v>
      </c>
      <c r="N23" s="990">
        <v>100.6</v>
      </c>
    </row>
    <row r="24" spans="1:14">
      <c r="A24" s="765"/>
      <c r="B24" s="768" t="s">
        <v>5</v>
      </c>
      <c r="C24" s="988">
        <v>102.9</v>
      </c>
      <c r="D24" s="988">
        <v>100</v>
      </c>
      <c r="E24" s="988">
        <v>102.2</v>
      </c>
      <c r="F24" s="988">
        <v>100.5</v>
      </c>
      <c r="G24" s="988">
        <v>100.1</v>
      </c>
      <c r="H24" s="988">
        <v>101</v>
      </c>
      <c r="I24" s="988">
        <v>101.6</v>
      </c>
      <c r="J24" s="988">
        <v>101</v>
      </c>
      <c r="K24" s="988">
        <v>101.3</v>
      </c>
      <c r="L24" s="1002">
        <v>100</v>
      </c>
      <c r="M24" s="988">
        <v>100.1</v>
      </c>
      <c r="N24" s="990">
        <v>100.7</v>
      </c>
    </row>
    <row r="25" spans="1:14">
      <c r="A25" s="765"/>
      <c r="B25" s="768" t="s">
        <v>7</v>
      </c>
      <c r="C25" s="988">
        <v>102.9</v>
      </c>
      <c r="D25" s="988">
        <v>100</v>
      </c>
      <c r="E25" s="988">
        <v>102.2</v>
      </c>
      <c r="F25" s="988">
        <v>100.9</v>
      </c>
      <c r="G25" s="988">
        <v>100.3</v>
      </c>
      <c r="H25" s="988">
        <v>101.3</v>
      </c>
      <c r="I25" s="988">
        <v>102.2</v>
      </c>
      <c r="J25" s="988">
        <v>99.7</v>
      </c>
      <c r="K25" s="988">
        <v>101</v>
      </c>
      <c r="L25" s="1002">
        <v>100.4</v>
      </c>
      <c r="M25" s="988">
        <v>100.4</v>
      </c>
      <c r="N25" s="990">
        <v>101.1</v>
      </c>
    </row>
    <row r="26" spans="1:14">
      <c r="A26" s="765"/>
      <c r="B26" s="768" t="s">
        <v>8</v>
      </c>
      <c r="C26" s="988">
        <v>102.6</v>
      </c>
      <c r="D26" s="988">
        <v>100</v>
      </c>
      <c r="E26" s="988">
        <v>102.2</v>
      </c>
      <c r="F26" s="988">
        <v>100.8</v>
      </c>
      <c r="G26" s="988">
        <v>100.4</v>
      </c>
      <c r="H26" s="988">
        <v>101.7</v>
      </c>
      <c r="I26" s="988">
        <v>104</v>
      </c>
      <c r="J26" s="988">
        <v>101.5</v>
      </c>
      <c r="K26" s="988">
        <v>102.5</v>
      </c>
      <c r="L26" s="1002">
        <v>100.3</v>
      </c>
      <c r="M26" s="988">
        <v>100.4</v>
      </c>
      <c r="N26" s="990">
        <v>101.5</v>
      </c>
    </row>
    <row r="27" spans="1:14">
      <c r="A27" s="765"/>
      <c r="B27" s="767" t="s">
        <v>9</v>
      </c>
      <c r="C27" s="988">
        <v>102.5</v>
      </c>
      <c r="D27" s="988">
        <v>100.2</v>
      </c>
      <c r="E27" s="988">
        <v>102.4</v>
      </c>
      <c r="F27" s="988">
        <v>99.7</v>
      </c>
      <c r="G27" s="988">
        <v>99.4</v>
      </c>
      <c r="H27" s="988">
        <v>101.1</v>
      </c>
      <c r="I27" s="988">
        <v>101.8</v>
      </c>
      <c r="J27" s="988">
        <v>99.3</v>
      </c>
      <c r="K27" s="988">
        <v>101.8</v>
      </c>
      <c r="L27" s="1002">
        <v>99.2</v>
      </c>
      <c r="M27" s="988">
        <v>99.3</v>
      </c>
      <c r="N27" s="990">
        <v>100.8</v>
      </c>
    </row>
    <row r="28" spans="1:14">
      <c r="A28" s="765"/>
      <c r="B28" s="767" t="s">
        <v>10</v>
      </c>
      <c r="C28" s="988">
        <v>102.6</v>
      </c>
      <c r="D28" s="988">
        <v>100.1</v>
      </c>
      <c r="E28" s="988">
        <v>102.5</v>
      </c>
      <c r="F28" s="988">
        <v>99.9</v>
      </c>
      <c r="G28" s="988">
        <v>99.8</v>
      </c>
      <c r="H28" s="988">
        <v>100.9</v>
      </c>
      <c r="I28" s="988">
        <v>101.1</v>
      </c>
      <c r="J28" s="988">
        <v>100</v>
      </c>
      <c r="K28" s="988">
        <v>101.8</v>
      </c>
      <c r="L28" s="1002">
        <v>99.5</v>
      </c>
      <c r="M28" s="988">
        <v>99.8</v>
      </c>
      <c r="N28" s="990">
        <v>100.6</v>
      </c>
    </row>
    <row r="29" spans="1:14">
      <c r="A29" s="765"/>
      <c r="B29" s="767" t="s">
        <v>11</v>
      </c>
      <c r="C29" s="988">
        <v>103.4</v>
      </c>
      <c r="D29" s="988">
        <v>100.8</v>
      </c>
      <c r="E29" s="988">
        <v>103.4</v>
      </c>
      <c r="F29" s="988">
        <v>101</v>
      </c>
      <c r="G29" s="988">
        <v>100.1</v>
      </c>
      <c r="H29" s="988">
        <v>101</v>
      </c>
      <c r="I29" s="988">
        <v>102</v>
      </c>
      <c r="J29" s="988">
        <v>100.2</v>
      </c>
      <c r="K29" s="988">
        <v>102</v>
      </c>
      <c r="L29" s="1002">
        <v>100.7</v>
      </c>
      <c r="M29" s="988">
        <v>100.1</v>
      </c>
      <c r="N29" s="990">
        <v>100.7</v>
      </c>
    </row>
    <row r="30" spans="1:14">
      <c r="A30" s="766"/>
      <c r="B30" s="767"/>
      <c r="C30" s="988"/>
      <c r="D30" s="988"/>
      <c r="E30" s="988"/>
      <c r="F30" s="988"/>
      <c r="G30" s="988"/>
      <c r="H30" s="988"/>
      <c r="I30" s="988"/>
      <c r="J30" s="988"/>
      <c r="K30" s="988"/>
      <c r="L30" s="1002"/>
      <c r="M30" s="988"/>
      <c r="N30" s="990"/>
    </row>
    <row r="31" spans="1:14">
      <c r="A31" s="765">
        <v>2020</v>
      </c>
      <c r="B31" s="767" t="s">
        <v>12</v>
      </c>
      <c r="C31" s="988">
        <v>104.3</v>
      </c>
      <c r="D31" s="988">
        <v>100.9</v>
      </c>
      <c r="E31" s="988">
        <v>100.9</v>
      </c>
      <c r="F31" s="988">
        <v>100.9</v>
      </c>
      <c r="G31" s="988">
        <v>100.1</v>
      </c>
      <c r="H31" s="988">
        <v>100.1</v>
      </c>
      <c r="I31" s="988">
        <v>101.7</v>
      </c>
      <c r="J31" s="988">
        <v>100.4</v>
      </c>
      <c r="K31" s="988">
        <v>100.4</v>
      </c>
      <c r="L31" s="1002">
        <v>100.5</v>
      </c>
      <c r="M31" s="988">
        <v>99.9</v>
      </c>
      <c r="N31" s="990">
        <v>99.9</v>
      </c>
    </row>
    <row r="32" spans="1:14">
      <c r="A32" s="766"/>
      <c r="B32" s="767" t="s">
        <v>13</v>
      </c>
      <c r="C32" s="988">
        <v>104.7</v>
      </c>
      <c r="D32" s="988">
        <v>100.7</v>
      </c>
      <c r="E32" s="988">
        <v>101.6</v>
      </c>
      <c r="F32" s="988">
        <v>100.2</v>
      </c>
      <c r="G32" s="988">
        <v>99.8</v>
      </c>
      <c r="H32" s="988">
        <v>99.9</v>
      </c>
      <c r="I32" s="988">
        <v>97.1</v>
      </c>
      <c r="J32" s="988">
        <v>99</v>
      </c>
      <c r="K32" s="988">
        <v>99.4</v>
      </c>
      <c r="L32" s="1002">
        <v>99.8</v>
      </c>
      <c r="M32" s="988">
        <v>99.7</v>
      </c>
      <c r="N32" s="990">
        <v>99.6</v>
      </c>
    </row>
    <row r="33" spans="1:14">
      <c r="A33" s="766"/>
      <c r="B33" s="767" t="s">
        <v>14</v>
      </c>
      <c r="C33" s="988">
        <v>104.6</v>
      </c>
      <c r="D33" s="988">
        <v>100.2</v>
      </c>
      <c r="E33" s="988">
        <v>101.8</v>
      </c>
      <c r="F33" s="988">
        <v>99.7</v>
      </c>
      <c r="G33" s="988">
        <v>99.6</v>
      </c>
      <c r="H33" s="988">
        <v>99.5</v>
      </c>
      <c r="I33" s="988">
        <v>95.2</v>
      </c>
      <c r="J33" s="988">
        <v>97.5</v>
      </c>
      <c r="K33" s="988">
        <v>96.9</v>
      </c>
      <c r="L33" s="1002">
        <v>99.3</v>
      </c>
      <c r="M33" s="988">
        <v>99.6</v>
      </c>
      <c r="N33" s="990">
        <v>99.2</v>
      </c>
    </row>
    <row r="34" spans="1:14" s="913" customFormat="1">
      <c r="A34" s="968"/>
      <c r="B34" s="969" t="s">
        <v>15</v>
      </c>
      <c r="C34" s="1003">
        <v>103.4</v>
      </c>
      <c r="D34" s="1003">
        <v>99.9</v>
      </c>
      <c r="E34" s="1003">
        <v>101.7</v>
      </c>
      <c r="F34" s="1003">
        <v>98.6</v>
      </c>
      <c r="G34" s="1003">
        <v>99.4</v>
      </c>
      <c r="H34" s="1003">
        <v>98.9</v>
      </c>
      <c r="I34" s="1003">
        <v>95.8</v>
      </c>
      <c r="J34" s="1003">
        <v>101.1</v>
      </c>
      <c r="K34" s="1003">
        <v>98</v>
      </c>
      <c r="L34" s="1004">
        <v>98.1</v>
      </c>
      <c r="M34" s="1003">
        <v>99.2</v>
      </c>
      <c r="N34" s="1000">
        <v>98.4</v>
      </c>
    </row>
    <row r="35" spans="1:14" s="913" customFormat="1">
      <c r="A35" s="968"/>
      <c r="B35" s="970" t="s">
        <v>16</v>
      </c>
      <c r="C35" s="1003">
        <v>102.9</v>
      </c>
      <c r="D35" s="1003">
        <v>99.8</v>
      </c>
      <c r="E35" s="1003">
        <v>101.5</v>
      </c>
      <c r="F35" s="1003">
        <v>98.3</v>
      </c>
      <c r="G35" s="1003">
        <v>99.8</v>
      </c>
      <c r="H35" s="1003">
        <v>98.7</v>
      </c>
      <c r="I35" s="1003">
        <v>99.4</v>
      </c>
      <c r="J35" s="1003">
        <v>101.2</v>
      </c>
      <c r="K35" s="1003">
        <v>99.2</v>
      </c>
      <c r="L35" s="1004">
        <v>97.6</v>
      </c>
      <c r="M35" s="1003">
        <v>99.7</v>
      </c>
      <c r="N35" s="1000">
        <v>98.1</v>
      </c>
    </row>
    <row r="36" spans="1:14" s="913" customFormat="1">
      <c r="A36" s="968"/>
      <c r="B36" s="970" t="s">
        <v>17</v>
      </c>
      <c r="C36" s="1003">
        <v>103.3</v>
      </c>
      <c r="D36" s="1003">
        <v>100.6</v>
      </c>
      <c r="E36" s="1003">
        <v>102.1</v>
      </c>
      <c r="F36" s="1003">
        <v>99.2</v>
      </c>
      <c r="G36" s="1003">
        <v>100.4</v>
      </c>
      <c r="H36" s="1003">
        <v>99.1</v>
      </c>
      <c r="I36" s="1003">
        <v>103.4</v>
      </c>
      <c r="J36" s="1003">
        <v>102.5</v>
      </c>
      <c r="K36" s="1003">
        <v>101.7</v>
      </c>
      <c r="L36" s="1004">
        <v>98.5</v>
      </c>
      <c r="M36" s="1003">
        <v>100.3</v>
      </c>
      <c r="N36" s="1000">
        <v>98.4</v>
      </c>
    </row>
    <row r="37" spans="1:14" s="557" customFormat="1">
      <c r="A37" s="1767" t="s">
        <v>1356</v>
      </c>
      <c r="B37" s="1767"/>
      <c r="C37" s="1767"/>
      <c r="D37" s="1767"/>
      <c r="E37" s="1767"/>
      <c r="F37" s="1767"/>
      <c r="G37" s="1767"/>
      <c r="H37" s="1767"/>
      <c r="I37" s="1767"/>
      <c r="J37" s="1767"/>
      <c r="K37" s="1767"/>
      <c r="L37" s="1767"/>
      <c r="M37" s="1767"/>
      <c r="N37" s="1767"/>
    </row>
    <row r="38" spans="1:14">
      <c r="A38" s="1767" t="s">
        <v>1357</v>
      </c>
      <c r="B38" s="1767"/>
      <c r="C38" s="1767"/>
      <c r="D38" s="1767"/>
      <c r="E38" s="1767"/>
      <c r="F38" s="1767"/>
      <c r="G38" s="1767"/>
      <c r="H38" s="1767"/>
      <c r="I38" s="1767"/>
      <c r="J38" s="1767"/>
      <c r="K38" s="1767"/>
      <c r="L38" s="1767"/>
      <c r="M38" s="1767"/>
      <c r="N38" s="1767"/>
    </row>
  </sheetData>
  <mergeCells count="11">
    <mergeCell ref="A38:N38"/>
    <mergeCell ref="L7:N8"/>
    <mergeCell ref="A37:N37"/>
    <mergeCell ref="A1:E1"/>
    <mergeCell ref="A2:E2"/>
    <mergeCell ref="A3:B9"/>
    <mergeCell ref="C3:N4"/>
    <mergeCell ref="C5:E8"/>
    <mergeCell ref="F5:N6"/>
    <mergeCell ref="F7:H8"/>
    <mergeCell ref="I7:K8"/>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 right="0.7" top="0.75" bottom="0.75" header="0.3" footer="0.3"/>
  <pageSetup paperSize="9" scale="8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workbookViewId="0">
      <selection sqref="A1:E1"/>
    </sheetView>
  </sheetViews>
  <sheetFormatPr defaultRowHeight="15"/>
  <cols>
    <col min="1" max="1" width="6.7109375" style="49" customWidth="1"/>
    <col min="2" max="2" width="17.7109375" style="49" customWidth="1"/>
    <col min="3" max="12" width="10.42578125" style="49" customWidth="1"/>
    <col min="13" max="13" width="8.7109375" style="49" customWidth="1"/>
  </cols>
  <sheetData>
    <row r="1" spans="1:14">
      <c r="A1" s="1167" t="s">
        <v>1309</v>
      </c>
      <c r="B1" s="1167"/>
      <c r="C1" s="1167"/>
      <c r="D1" s="1167"/>
      <c r="E1" s="1167"/>
      <c r="F1" s="48"/>
      <c r="G1" s="48"/>
      <c r="K1" s="738"/>
      <c r="L1" s="739" t="s">
        <v>0</v>
      </c>
      <c r="M1" s="738"/>
    </row>
    <row r="2" spans="1:14">
      <c r="A2" s="1678" t="s">
        <v>1186</v>
      </c>
      <c r="B2" s="1678"/>
      <c r="C2" s="1678"/>
      <c r="D2" s="1678"/>
      <c r="E2" s="1678"/>
      <c r="F2" s="410"/>
      <c r="G2" s="410"/>
      <c r="K2" s="738"/>
      <c r="L2" s="738" t="s">
        <v>1</v>
      </c>
      <c r="M2" s="738"/>
      <c r="N2" s="640"/>
    </row>
    <row r="3" spans="1:14" ht="14.45" customHeight="1">
      <c r="A3" s="1330" t="s">
        <v>688</v>
      </c>
      <c r="B3" s="1769"/>
      <c r="C3" s="1495" t="s">
        <v>689</v>
      </c>
      <c r="D3" s="1496"/>
      <c r="E3" s="1496"/>
      <c r="F3" s="1496"/>
      <c r="G3" s="1496"/>
      <c r="H3" s="1496"/>
      <c r="I3" s="1496"/>
      <c r="J3" s="1496"/>
      <c r="K3" s="1496"/>
      <c r="L3" s="1322" t="s">
        <v>1256</v>
      </c>
      <c r="M3" s="1718"/>
    </row>
    <row r="4" spans="1:14">
      <c r="A4" s="1332"/>
      <c r="B4" s="1770"/>
      <c r="C4" s="1493"/>
      <c r="D4" s="1215"/>
      <c r="E4" s="1215"/>
      <c r="F4" s="1215"/>
      <c r="G4" s="1215"/>
      <c r="H4" s="1215"/>
      <c r="I4" s="1215"/>
      <c r="J4" s="1215"/>
      <c r="K4" s="1215"/>
      <c r="L4" s="1323"/>
      <c r="M4" s="1215"/>
    </row>
    <row r="5" spans="1:14" ht="14.45" customHeight="1">
      <c r="A5" s="1332"/>
      <c r="B5" s="1770"/>
      <c r="C5" s="1495" t="s">
        <v>690</v>
      </c>
      <c r="D5" s="1496"/>
      <c r="E5" s="1496"/>
      <c r="F5" s="1496"/>
      <c r="G5" s="1496"/>
      <c r="H5" s="1505"/>
      <c r="I5" s="1495" t="s">
        <v>692</v>
      </c>
      <c r="J5" s="1496"/>
      <c r="K5" s="1496"/>
      <c r="L5" s="1323"/>
      <c r="M5" s="1215"/>
    </row>
    <row r="6" spans="1:14">
      <c r="A6" s="1332"/>
      <c r="B6" s="1770"/>
      <c r="C6" s="1498"/>
      <c r="D6" s="1218"/>
      <c r="E6" s="1218"/>
      <c r="F6" s="1218"/>
      <c r="G6" s="1218"/>
      <c r="H6" s="1455"/>
      <c r="I6" s="1493"/>
      <c r="J6" s="1215"/>
      <c r="K6" s="1215"/>
      <c r="L6" s="1323"/>
      <c r="M6" s="1215"/>
    </row>
    <row r="7" spans="1:14" ht="14.45" customHeight="1">
      <c r="A7" s="1332"/>
      <c r="B7" s="1770"/>
      <c r="C7" s="1495" t="s">
        <v>691</v>
      </c>
      <c r="D7" s="1496"/>
      <c r="E7" s="1505"/>
      <c r="F7" s="1495" t="s">
        <v>475</v>
      </c>
      <c r="G7" s="1496"/>
      <c r="H7" s="1505"/>
      <c r="I7" s="1493"/>
      <c r="J7" s="1215"/>
      <c r="K7" s="1215"/>
      <c r="L7" s="1323"/>
      <c r="M7" s="1215"/>
    </row>
    <row r="8" spans="1:14">
      <c r="A8" s="1332"/>
      <c r="B8" s="1770"/>
      <c r="C8" s="1493"/>
      <c r="D8" s="1215"/>
      <c r="E8" s="1460"/>
      <c r="F8" s="1493"/>
      <c r="G8" s="1215"/>
      <c r="H8" s="1460"/>
      <c r="I8" s="1493"/>
      <c r="J8" s="1215"/>
      <c r="K8" s="1215"/>
      <c r="L8" s="1323"/>
      <c r="M8" s="1215"/>
    </row>
    <row r="9" spans="1:14">
      <c r="A9" s="1332"/>
      <c r="B9" s="1770"/>
      <c r="C9" s="1493"/>
      <c r="D9" s="1215"/>
      <c r="E9" s="1460"/>
      <c r="F9" s="1493"/>
      <c r="G9" s="1215"/>
      <c r="H9" s="1460"/>
      <c r="I9" s="1493"/>
      <c r="J9" s="1215"/>
      <c r="K9" s="1215"/>
      <c r="L9" s="1323"/>
      <c r="M9" s="1215"/>
    </row>
    <row r="10" spans="1:14">
      <c r="A10" s="1332"/>
      <c r="B10" s="1770"/>
      <c r="C10" s="1493"/>
      <c r="D10" s="1215"/>
      <c r="E10" s="1460"/>
      <c r="F10" s="1493"/>
      <c r="G10" s="1215"/>
      <c r="H10" s="1460"/>
      <c r="I10" s="1493"/>
      <c r="J10" s="1215"/>
      <c r="K10" s="1215"/>
      <c r="L10" s="1323"/>
      <c r="M10" s="1215"/>
    </row>
    <row r="11" spans="1:14">
      <c r="A11" s="1332"/>
      <c r="B11" s="1770"/>
      <c r="C11" s="1498"/>
      <c r="D11" s="1218"/>
      <c r="E11" s="1455"/>
      <c r="F11" s="1498"/>
      <c r="G11" s="1218"/>
      <c r="H11" s="1455"/>
      <c r="I11" s="1498"/>
      <c r="J11" s="1218"/>
      <c r="K11" s="1218"/>
      <c r="L11" s="1176"/>
      <c r="M11" s="1218"/>
    </row>
    <row r="12" spans="1:14" ht="14.45" customHeight="1">
      <c r="A12" s="1332"/>
      <c r="B12" s="1770"/>
      <c r="C12" s="1761" t="s">
        <v>2</v>
      </c>
      <c r="D12" s="1761" t="s">
        <v>3</v>
      </c>
      <c r="E12" s="1761" t="s">
        <v>311</v>
      </c>
      <c r="F12" s="1761" t="s">
        <v>2</v>
      </c>
      <c r="G12" s="1761" t="s">
        <v>3</v>
      </c>
      <c r="H12" s="1761" t="s">
        <v>311</v>
      </c>
      <c r="I12" s="1761" t="s">
        <v>2</v>
      </c>
      <c r="J12" s="1761" t="s">
        <v>3</v>
      </c>
      <c r="K12" s="1761" t="s">
        <v>311</v>
      </c>
      <c r="L12" s="1325" t="s">
        <v>693</v>
      </c>
      <c r="M12" s="1495" t="s">
        <v>694</v>
      </c>
    </row>
    <row r="13" spans="1:14">
      <c r="A13" s="1690"/>
      <c r="B13" s="1771"/>
      <c r="C13" s="1762"/>
      <c r="D13" s="1762"/>
      <c r="E13" s="1762"/>
      <c r="F13" s="1762"/>
      <c r="G13" s="1762"/>
      <c r="H13" s="1762"/>
      <c r="I13" s="1762"/>
      <c r="J13" s="1762"/>
      <c r="K13" s="1762"/>
      <c r="L13" s="1688"/>
      <c r="M13" s="1687"/>
    </row>
    <row r="14" spans="1:14">
      <c r="A14" s="411">
        <v>2018</v>
      </c>
      <c r="B14" s="748" t="s">
        <v>4</v>
      </c>
      <c r="C14" s="988">
        <v>100.5</v>
      </c>
      <c r="D14" s="988" t="s">
        <v>6</v>
      </c>
      <c r="E14" s="988" t="s">
        <v>6</v>
      </c>
      <c r="F14" s="988">
        <v>101.3</v>
      </c>
      <c r="G14" s="988" t="s">
        <v>6</v>
      </c>
      <c r="H14" s="988" t="s">
        <v>6</v>
      </c>
      <c r="I14" s="988">
        <v>102.7</v>
      </c>
      <c r="J14" s="988" t="s">
        <v>6</v>
      </c>
      <c r="K14" s="988" t="s">
        <v>6</v>
      </c>
      <c r="L14" s="1005">
        <v>59.67</v>
      </c>
      <c r="M14" s="1006">
        <v>72.62</v>
      </c>
    </row>
    <row r="15" spans="1:14">
      <c r="A15" s="411">
        <v>2019</v>
      </c>
      <c r="B15" s="667" t="s">
        <v>4</v>
      </c>
      <c r="C15" s="988">
        <v>104.4</v>
      </c>
      <c r="D15" s="988" t="s">
        <v>6</v>
      </c>
      <c r="E15" s="988" t="s">
        <v>6</v>
      </c>
      <c r="F15" s="988">
        <v>102.5</v>
      </c>
      <c r="G15" s="988" t="s">
        <v>6</v>
      </c>
      <c r="H15" s="988" t="s">
        <v>6</v>
      </c>
      <c r="I15" s="988">
        <v>103.5</v>
      </c>
      <c r="J15" s="988" t="s">
        <v>6</v>
      </c>
      <c r="K15" s="988" t="s">
        <v>6</v>
      </c>
      <c r="L15" s="1005">
        <v>60.38</v>
      </c>
      <c r="M15" s="1006">
        <v>72.260000000000005</v>
      </c>
    </row>
    <row r="16" spans="1:14">
      <c r="A16" s="411"/>
      <c r="B16" s="670"/>
      <c r="C16" s="1007"/>
      <c r="D16" s="1007"/>
      <c r="E16" s="1007"/>
      <c r="F16" s="1007"/>
      <c r="G16" s="1007"/>
      <c r="H16" s="1007"/>
      <c r="I16" s="1007"/>
      <c r="J16" s="1007"/>
      <c r="K16" s="1007"/>
      <c r="L16" s="1008"/>
      <c r="M16" s="1009"/>
    </row>
    <row r="17" spans="1:13">
      <c r="A17" s="412">
        <v>2019</v>
      </c>
      <c r="B17" s="667" t="s">
        <v>40</v>
      </c>
      <c r="C17" s="1001">
        <v>104.7</v>
      </c>
      <c r="D17" s="1001">
        <v>101.8</v>
      </c>
      <c r="E17" s="988" t="s">
        <v>6</v>
      </c>
      <c r="F17" s="991">
        <v>102.1</v>
      </c>
      <c r="G17" s="1001">
        <v>101</v>
      </c>
      <c r="H17" s="988" t="s">
        <v>6</v>
      </c>
      <c r="I17" s="1001">
        <v>103.7</v>
      </c>
      <c r="J17" s="1001">
        <v>100.7</v>
      </c>
      <c r="K17" s="988" t="s">
        <v>6</v>
      </c>
      <c r="L17" s="1010">
        <v>71.88</v>
      </c>
      <c r="M17" s="995">
        <v>83.35</v>
      </c>
    </row>
    <row r="18" spans="1:13">
      <c r="A18" s="412"/>
      <c r="B18" s="667" t="s">
        <v>65</v>
      </c>
      <c r="C18" s="1001">
        <v>105.1</v>
      </c>
      <c r="D18" s="1001">
        <v>101.3</v>
      </c>
      <c r="E18" s="988" t="s">
        <v>6</v>
      </c>
      <c r="F18" s="991">
        <v>102.4</v>
      </c>
      <c r="G18" s="1001">
        <v>100.6</v>
      </c>
      <c r="H18" s="988" t="s">
        <v>6</v>
      </c>
      <c r="I18" s="1001">
        <v>103.7</v>
      </c>
      <c r="J18" s="1001">
        <v>100.9</v>
      </c>
      <c r="K18" s="988" t="s">
        <v>6</v>
      </c>
      <c r="L18" s="994" t="s">
        <v>1464</v>
      </c>
      <c r="M18" s="1011" t="s">
        <v>1465</v>
      </c>
    </row>
    <row r="19" spans="1:13">
      <c r="A19" s="412"/>
      <c r="B19" s="667" t="s">
        <v>66</v>
      </c>
      <c r="C19" s="1001">
        <v>104.5</v>
      </c>
      <c r="D19" s="1001">
        <v>100.6</v>
      </c>
      <c r="E19" s="988" t="s">
        <v>6</v>
      </c>
      <c r="F19" s="991">
        <v>102.6</v>
      </c>
      <c r="G19" s="1001">
        <v>100.6</v>
      </c>
      <c r="H19" s="988" t="s">
        <v>6</v>
      </c>
      <c r="I19" s="1001">
        <v>103.4</v>
      </c>
      <c r="J19" s="1001">
        <v>100.7</v>
      </c>
      <c r="K19" s="988" t="s">
        <v>6</v>
      </c>
      <c r="L19" s="994" t="s">
        <v>1466</v>
      </c>
      <c r="M19" s="1011" t="s">
        <v>1467</v>
      </c>
    </row>
    <row r="20" spans="1:13">
      <c r="A20" s="412"/>
      <c r="B20" s="667" t="s">
        <v>309</v>
      </c>
      <c r="C20" s="1001">
        <v>103.3</v>
      </c>
      <c r="D20" s="1001">
        <v>99.5</v>
      </c>
      <c r="E20" s="988" t="s">
        <v>6</v>
      </c>
      <c r="F20" s="991">
        <v>102.7</v>
      </c>
      <c r="G20" s="1001">
        <v>100.5</v>
      </c>
      <c r="H20" s="988" t="s">
        <v>6</v>
      </c>
      <c r="I20" s="1001">
        <v>103</v>
      </c>
      <c r="J20" s="1001">
        <v>100.7</v>
      </c>
      <c r="K20" s="988" t="s">
        <v>6</v>
      </c>
      <c r="L20" s="994" t="s">
        <v>1468</v>
      </c>
      <c r="M20" s="1011" t="s">
        <v>1469</v>
      </c>
    </row>
    <row r="21" spans="1:13">
      <c r="A21" s="411"/>
      <c r="B21" s="670"/>
      <c r="C21" s="1007"/>
      <c r="D21" s="1007"/>
      <c r="E21" s="1007"/>
      <c r="F21" s="1007"/>
      <c r="G21" s="1007"/>
      <c r="H21" s="1007"/>
      <c r="I21" s="1007"/>
      <c r="J21" s="1007"/>
      <c r="K21" s="1007"/>
      <c r="L21" s="1008"/>
      <c r="M21" s="1009"/>
    </row>
    <row r="22" spans="1:13">
      <c r="A22" s="411">
        <v>2020</v>
      </c>
      <c r="B22" s="667" t="s">
        <v>40</v>
      </c>
      <c r="C22" s="1001">
        <v>103.2</v>
      </c>
      <c r="D22" s="1001">
        <v>101.8</v>
      </c>
      <c r="E22" s="988" t="s">
        <v>6</v>
      </c>
      <c r="F22" s="991">
        <v>105.7</v>
      </c>
      <c r="G22" s="1001">
        <v>103.9</v>
      </c>
      <c r="H22" s="988" t="s">
        <v>6</v>
      </c>
      <c r="I22" s="1001">
        <v>103</v>
      </c>
      <c r="J22" s="1001">
        <v>100.7</v>
      </c>
      <c r="K22" s="988" t="s">
        <v>6</v>
      </c>
      <c r="L22" s="1012">
        <v>57.18</v>
      </c>
      <c r="M22" s="995">
        <v>73.42</v>
      </c>
    </row>
    <row r="23" spans="1:13" s="913" customFormat="1">
      <c r="A23" s="412"/>
      <c r="B23" s="667" t="s">
        <v>65</v>
      </c>
      <c r="C23" s="1001">
        <v>102.4</v>
      </c>
      <c r="D23" s="1001">
        <v>100.5</v>
      </c>
      <c r="E23" s="988" t="s">
        <v>6</v>
      </c>
      <c r="F23" s="991">
        <v>105.9</v>
      </c>
      <c r="G23" s="1001">
        <v>100.8</v>
      </c>
      <c r="H23" s="988" t="s">
        <v>6</v>
      </c>
      <c r="I23" s="1001">
        <v>102.6</v>
      </c>
      <c r="J23" s="1001">
        <v>100.5</v>
      </c>
      <c r="K23" s="988" t="s">
        <v>6</v>
      </c>
      <c r="L23" s="992" t="s">
        <v>1470</v>
      </c>
      <c r="M23" s="995" t="s">
        <v>1471</v>
      </c>
    </row>
    <row r="24" spans="1:13">
      <c r="A24" s="412"/>
      <c r="B24" s="670"/>
      <c r="C24" s="1007"/>
      <c r="D24" s="1007"/>
      <c r="E24" s="1007"/>
      <c r="F24" s="1007"/>
      <c r="G24" s="1007"/>
      <c r="H24" s="1007"/>
      <c r="I24" s="1007"/>
      <c r="J24" s="1007"/>
      <c r="K24" s="1007"/>
      <c r="L24" s="1008"/>
      <c r="M24" s="1009"/>
    </row>
    <row r="25" spans="1:13">
      <c r="A25" s="411">
        <v>2019</v>
      </c>
      <c r="B25" s="263" t="s">
        <v>15</v>
      </c>
      <c r="C25" s="1001">
        <v>105.3</v>
      </c>
      <c r="D25" s="1001">
        <v>100.7</v>
      </c>
      <c r="E25" s="1001">
        <v>102.4</v>
      </c>
      <c r="F25" s="1001">
        <v>102.5</v>
      </c>
      <c r="G25" s="1001">
        <v>100.4</v>
      </c>
      <c r="H25" s="1001">
        <v>101.4</v>
      </c>
      <c r="I25" s="1001">
        <v>103.8</v>
      </c>
      <c r="J25" s="1001">
        <v>100.4</v>
      </c>
      <c r="K25" s="1001">
        <v>101</v>
      </c>
      <c r="L25" s="1010">
        <v>72.83</v>
      </c>
      <c r="M25" s="1013">
        <v>79.97</v>
      </c>
    </row>
    <row r="26" spans="1:13">
      <c r="A26" s="411"/>
      <c r="B26" s="263" t="s">
        <v>16</v>
      </c>
      <c r="C26" s="1001">
        <v>104.7</v>
      </c>
      <c r="D26" s="1001">
        <v>100.4</v>
      </c>
      <c r="E26" s="1001">
        <v>102.8</v>
      </c>
      <c r="F26" s="1001">
        <v>102.4</v>
      </c>
      <c r="G26" s="1001">
        <v>99.9</v>
      </c>
      <c r="H26" s="1001">
        <v>101.3</v>
      </c>
      <c r="I26" s="1001">
        <v>103.7</v>
      </c>
      <c r="J26" s="1001">
        <v>100.3</v>
      </c>
      <c r="K26" s="1001">
        <v>101.3</v>
      </c>
      <c r="L26" s="1010">
        <v>75.33</v>
      </c>
      <c r="M26" s="1013">
        <v>79.02</v>
      </c>
    </row>
    <row r="27" spans="1:13">
      <c r="A27" s="411"/>
      <c r="B27" s="263" t="s">
        <v>17</v>
      </c>
      <c r="C27" s="1001">
        <v>105.2</v>
      </c>
      <c r="D27" s="1001">
        <v>100.7</v>
      </c>
      <c r="E27" s="1001">
        <v>103.5</v>
      </c>
      <c r="F27" s="1001">
        <v>102.4</v>
      </c>
      <c r="G27" s="1001">
        <v>100.3</v>
      </c>
      <c r="H27" s="1001">
        <v>101.6</v>
      </c>
      <c r="I27" s="1001">
        <v>103.7</v>
      </c>
      <c r="J27" s="1001">
        <v>100.3</v>
      </c>
      <c r="K27" s="1001">
        <v>101.6</v>
      </c>
      <c r="L27" s="1010">
        <v>70.760000000000005</v>
      </c>
      <c r="M27" s="1013">
        <v>76.28</v>
      </c>
    </row>
    <row r="28" spans="1:13">
      <c r="A28" s="411"/>
      <c r="B28" s="263" t="s">
        <v>5</v>
      </c>
      <c r="C28" s="1001">
        <v>105</v>
      </c>
      <c r="D28" s="1001">
        <v>99.9</v>
      </c>
      <c r="E28" s="1001">
        <v>103.4</v>
      </c>
      <c r="F28" s="1001">
        <v>102.3</v>
      </c>
      <c r="G28" s="1001">
        <v>100.2</v>
      </c>
      <c r="H28" s="1001">
        <v>101.8</v>
      </c>
      <c r="I28" s="1001">
        <v>103.5</v>
      </c>
      <c r="J28" s="1001">
        <v>100.2</v>
      </c>
      <c r="K28" s="1001">
        <v>101.8</v>
      </c>
      <c r="L28" s="1010">
        <v>57.83</v>
      </c>
      <c r="M28" s="1013">
        <v>67.58</v>
      </c>
    </row>
    <row r="29" spans="1:13">
      <c r="A29" s="411"/>
      <c r="B29" s="263" t="s">
        <v>7</v>
      </c>
      <c r="C29" s="1001">
        <v>104.4</v>
      </c>
      <c r="D29" s="1001">
        <v>100.2</v>
      </c>
      <c r="E29" s="1001">
        <v>103.6</v>
      </c>
      <c r="F29" s="1001">
        <v>102.8</v>
      </c>
      <c r="G29" s="1001">
        <v>100.3</v>
      </c>
      <c r="H29" s="1001">
        <v>102.1</v>
      </c>
      <c r="I29" s="1001">
        <v>103.5</v>
      </c>
      <c r="J29" s="1001">
        <v>100.2</v>
      </c>
      <c r="K29" s="1001">
        <v>102</v>
      </c>
      <c r="L29" s="1010">
        <v>56.94</v>
      </c>
      <c r="M29" s="1013">
        <v>66.39</v>
      </c>
    </row>
    <row r="30" spans="1:13">
      <c r="A30" s="411"/>
      <c r="B30" s="263" t="s">
        <v>8</v>
      </c>
      <c r="C30" s="1001">
        <v>104.1</v>
      </c>
      <c r="D30" s="1001">
        <v>99.9</v>
      </c>
      <c r="E30" s="1001">
        <v>103.5</v>
      </c>
      <c r="F30" s="1001">
        <v>102.7</v>
      </c>
      <c r="G30" s="1001">
        <v>100.1</v>
      </c>
      <c r="H30" s="1001">
        <v>102.2</v>
      </c>
      <c r="I30" s="1001">
        <v>103.3</v>
      </c>
      <c r="J30" s="1001">
        <v>100.2</v>
      </c>
      <c r="K30" s="1001">
        <v>102.2</v>
      </c>
      <c r="L30" s="1012">
        <v>56.7</v>
      </c>
      <c r="M30" s="1013">
        <v>66.02</v>
      </c>
    </row>
    <row r="31" spans="1:13">
      <c r="A31" s="411"/>
      <c r="B31" s="670" t="s">
        <v>312</v>
      </c>
      <c r="C31" s="1001">
        <v>103.9</v>
      </c>
      <c r="D31" s="1001">
        <v>99.7</v>
      </c>
      <c r="E31" s="1001">
        <v>103.2</v>
      </c>
      <c r="F31" s="1001">
        <v>102.6</v>
      </c>
      <c r="G31" s="1001">
        <v>100.1</v>
      </c>
      <c r="H31" s="1001">
        <v>102.3</v>
      </c>
      <c r="I31" s="1001">
        <v>103.2</v>
      </c>
      <c r="J31" s="1001">
        <v>100.3</v>
      </c>
      <c r="K31" s="1001">
        <v>102.5</v>
      </c>
      <c r="L31" s="1012">
        <v>54.5</v>
      </c>
      <c r="M31" s="1014">
        <v>66.430000000000007</v>
      </c>
    </row>
    <row r="32" spans="1:13">
      <c r="A32" s="411"/>
      <c r="B32" s="670" t="s">
        <v>313</v>
      </c>
      <c r="C32" s="1001">
        <v>103.2</v>
      </c>
      <c r="D32" s="1001">
        <v>99.9</v>
      </c>
      <c r="E32" s="1001">
        <v>103.1</v>
      </c>
      <c r="F32" s="1001">
        <v>102.7</v>
      </c>
      <c r="G32" s="1001">
        <v>100.2</v>
      </c>
      <c r="H32" s="1001">
        <v>102.5</v>
      </c>
      <c r="I32" s="1001">
        <v>103</v>
      </c>
      <c r="J32" s="1001">
        <v>100.2</v>
      </c>
      <c r="K32" s="1001">
        <v>102.7</v>
      </c>
      <c r="L32" s="1012">
        <v>54.32</v>
      </c>
      <c r="M32" s="1014">
        <v>68.290000000000006</v>
      </c>
    </row>
    <row r="33" spans="1:13">
      <c r="A33" s="411"/>
      <c r="B33" s="670" t="s">
        <v>314</v>
      </c>
      <c r="C33" s="1001">
        <v>102.8</v>
      </c>
      <c r="D33" s="1001">
        <v>99.7</v>
      </c>
      <c r="E33" s="1001">
        <v>102.8</v>
      </c>
      <c r="F33" s="1001">
        <v>102.9</v>
      </c>
      <c r="G33" s="1001">
        <v>100.4</v>
      </c>
      <c r="H33" s="1001">
        <v>102.9</v>
      </c>
      <c r="I33" s="1001">
        <v>102.9</v>
      </c>
      <c r="J33" s="1001">
        <v>100.2</v>
      </c>
      <c r="K33" s="1001">
        <v>102.9</v>
      </c>
      <c r="L33" s="1012">
        <v>58</v>
      </c>
      <c r="M33" s="1014">
        <v>69.34</v>
      </c>
    </row>
    <row r="34" spans="1:13">
      <c r="A34" s="412"/>
      <c r="B34" s="670"/>
      <c r="C34" s="1007"/>
      <c r="D34" s="1007"/>
      <c r="E34" s="1007"/>
      <c r="F34" s="1007"/>
      <c r="G34" s="1007"/>
      <c r="H34" s="1007"/>
      <c r="I34" s="1007"/>
      <c r="J34" s="1007"/>
      <c r="K34" s="1007"/>
      <c r="L34" s="1008"/>
      <c r="M34" s="1009"/>
    </row>
    <row r="35" spans="1:13">
      <c r="A35" s="411">
        <v>2020</v>
      </c>
      <c r="B35" s="670" t="s">
        <v>12</v>
      </c>
      <c r="C35" s="991">
        <v>102.8</v>
      </c>
      <c r="D35" s="991">
        <v>101.5</v>
      </c>
      <c r="E35" s="991">
        <v>101.5</v>
      </c>
      <c r="F35" s="991">
        <v>105.6</v>
      </c>
      <c r="G35" s="991">
        <v>103.1</v>
      </c>
      <c r="H35" s="991">
        <v>103.1</v>
      </c>
      <c r="I35" s="991">
        <v>103</v>
      </c>
      <c r="J35" s="991">
        <v>100.3</v>
      </c>
      <c r="K35" s="991">
        <v>100.3</v>
      </c>
      <c r="L35" s="992">
        <v>59.09</v>
      </c>
      <c r="M35" s="1011">
        <v>72.209999999999994</v>
      </c>
    </row>
    <row r="36" spans="1:13">
      <c r="A36" s="412"/>
      <c r="B36" s="670" t="s">
        <v>13</v>
      </c>
      <c r="C36" s="991">
        <v>103.5</v>
      </c>
      <c r="D36" s="991">
        <v>100.7</v>
      </c>
      <c r="E36" s="991">
        <v>102.2</v>
      </c>
      <c r="F36" s="991">
        <v>105.6</v>
      </c>
      <c r="G36" s="991">
        <v>100.4</v>
      </c>
      <c r="H36" s="991">
        <v>103.5</v>
      </c>
      <c r="I36" s="991">
        <v>103.1</v>
      </c>
      <c r="J36" s="991">
        <v>100.3</v>
      </c>
      <c r="K36" s="991">
        <v>100.6</v>
      </c>
      <c r="L36" s="992">
        <v>55.68</v>
      </c>
      <c r="M36" s="1011">
        <v>73.709999999999994</v>
      </c>
    </row>
    <row r="37" spans="1:13">
      <c r="A37" s="411"/>
      <c r="B37" s="670" t="s">
        <v>14</v>
      </c>
      <c r="C37" s="1001">
        <v>103.3</v>
      </c>
      <c r="D37" s="1001">
        <v>100.1</v>
      </c>
      <c r="E37" s="1001">
        <v>102.3</v>
      </c>
      <c r="F37" s="1001">
        <v>105.8</v>
      </c>
      <c r="G37" s="1001">
        <v>100.3</v>
      </c>
      <c r="H37" s="1001">
        <v>103.8</v>
      </c>
      <c r="I37" s="1001">
        <v>103</v>
      </c>
      <c r="J37" s="1001">
        <v>100.2</v>
      </c>
      <c r="K37" s="1001">
        <v>100.8</v>
      </c>
      <c r="L37" s="1010">
        <v>56.29</v>
      </c>
      <c r="M37" s="1013">
        <v>74.25</v>
      </c>
    </row>
    <row r="38" spans="1:13" s="913" customFormat="1">
      <c r="A38" s="411"/>
      <c r="B38" s="25" t="s">
        <v>15</v>
      </c>
      <c r="C38" s="1015">
        <v>102.8</v>
      </c>
      <c r="D38" s="1015">
        <v>100.1</v>
      </c>
      <c r="E38" s="1015">
        <v>102.4</v>
      </c>
      <c r="F38" s="1015">
        <v>105.7</v>
      </c>
      <c r="G38" s="1015">
        <v>100.3</v>
      </c>
      <c r="H38" s="1015">
        <v>104.1</v>
      </c>
      <c r="I38" s="1015">
        <v>102.8</v>
      </c>
      <c r="J38" s="1015">
        <v>100.2</v>
      </c>
      <c r="K38" s="1015">
        <v>101</v>
      </c>
      <c r="L38" s="1016">
        <v>59.24</v>
      </c>
      <c r="M38" s="1017">
        <v>80.150000000000006</v>
      </c>
    </row>
    <row r="39" spans="1:13" s="913" customFormat="1">
      <c r="A39" s="411"/>
      <c r="B39" s="25" t="s">
        <v>16</v>
      </c>
      <c r="C39" s="1015">
        <v>102.5</v>
      </c>
      <c r="D39" s="1015">
        <v>100.1</v>
      </c>
      <c r="E39" s="1015">
        <v>102.5</v>
      </c>
      <c r="F39" s="1015">
        <v>106</v>
      </c>
      <c r="G39" s="1015">
        <v>100.2</v>
      </c>
      <c r="H39" s="1015">
        <v>104.3</v>
      </c>
      <c r="I39" s="1015">
        <v>102.6</v>
      </c>
      <c r="J39" s="1015">
        <v>100.2</v>
      </c>
      <c r="K39" s="1015">
        <v>101.2</v>
      </c>
      <c r="L39" s="1016">
        <v>60.66</v>
      </c>
      <c r="M39" s="1017">
        <v>81.56</v>
      </c>
    </row>
    <row r="40" spans="1:13" s="913" customFormat="1">
      <c r="A40" s="411"/>
      <c r="B40" s="25" t="s">
        <v>17</v>
      </c>
      <c r="C40" s="1015">
        <v>101.9</v>
      </c>
      <c r="D40" s="1015">
        <v>100.2</v>
      </c>
      <c r="E40" s="1015">
        <v>102.7</v>
      </c>
      <c r="F40" s="1015">
        <v>105.9</v>
      </c>
      <c r="G40" s="1015">
        <v>100.3</v>
      </c>
      <c r="H40" s="1015">
        <v>104.6</v>
      </c>
      <c r="I40" s="1015">
        <v>102.5</v>
      </c>
      <c r="J40" s="1015">
        <v>100.2</v>
      </c>
      <c r="K40" s="1015">
        <v>101.4</v>
      </c>
      <c r="L40" s="1016">
        <v>61.37</v>
      </c>
      <c r="M40" s="1017">
        <v>81.260000000000005</v>
      </c>
    </row>
    <row r="41" spans="1:13" s="557" customFormat="1">
      <c r="A41" s="1773" t="s">
        <v>1472</v>
      </c>
      <c r="B41" s="1773"/>
      <c r="C41" s="1773"/>
      <c r="D41" s="1773"/>
      <c r="E41" s="1773"/>
      <c r="F41" s="1773"/>
      <c r="G41" s="1773"/>
      <c r="H41" s="1773"/>
      <c r="I41" s="1773"/>
      <c r="J41" s="1773"/>
      <c r="K41" s="1773"/>
      <c r="L41" s="1773"/>
      <c r="M41" s="1773"/>
    </row>
    <row r="42" spans="1:13">
      <c r="A42" s="1772" t="s">
        <v>1473</v>
      </c>
      <c r="B42" s="1772"/>
      <c r="C42" s="1772"/>
      <c r="D42" s="1772"/>
      <c r="E42" s="1772"/>
      <c r="F42" s="1772"/>
      <c r="G42" s="1772"/>
      <c r="H42" s="1772"/>
      <c r="I42" s="1772"/>
      <c r="J42" s="1772"/>
      <c r="K42" s="1772"/>
      <c r="L42" s="1772"/>
      <c r="M42" s="1772"/>
    </row>
    <row r="43" spans="1:13">
      <c r="A43" s="413"/>
      <c r="B43" s="413"/>
      <c r="C43" s="413"/>
      <c r="D43" s="413"/>
      <c r="E43" s="413"/>
      <c r="F43" s="413"/>
      <c r="G43" s="413"/>
      <c r="H43" s="413"/>
      <c r="I43" s="413"/>
      <c r="J43" s="413"/>
      <c r="K43" s="413"/>
      <c r="L43" s="413"/>
      <c r="M43" s="413"/>
    </row>
  </sheetData>
  <mergeCells count="22">
    <mergeCell ref="A42:M42"/>
    <mergeCell ref="I12:I13"/>
    <mergeCell ref="J12:J13"/>
    <mergeCell ref="K12:K13"/>
    <mergeCell ref="L12:L13"/>
    <mergeCell ref="M12:M13"/>
    <mergeCell ref="A41:M41"/>
    <mergeCell ref="C12:C13"/>
    <mergeCell ref="D12:D13"/>
    <mergeCell ref="E12:E13"/>
    <mergeCell ref="F12:F13"/>
    <mergeCell ref="G12:G13"/>
    <mergeCell ref="H12:H13"/>
    <mergeCell ref="A1:E1"/>
    <mergeCell ref="A2:E2"/>
    <mergeCell ref="A3:B13"/>
    <mergeCell ref="C3:K4"/>
    <mergeCell ref="L3:M11"/>
    <mergeCell ref="C5:H6"/>
    <mergeCell ref="I5:K11"/>
    <mergeCell ref="C7:E11"/>
    <mergeCell ref="F7:H11"/>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76"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4"/>
  <sheetViews>
    <sheetView showGridLines="0" zoomScaleNormal="100" workbookViewId="0">
      <selection sqref="A1:D1"/>
    </sheetView>
  </sheetViews>
  <sheetFormatPr defaultRowHeight="15"/>
  <cols>
    <col min="1" max="1" width="6.7109375" style="49" customWidth="1"/>
    <col min="2" max="2" width="17.7109375" style="49" customWidth="1"/>
    <col min="3" max="7" width="18.85546875" style="49" customWidth="1"/>
    <col min="8" max="8" width="20.5703125" style="49" customWidth="1"/>
  </cols>
  <sheetData>
    <row r="1" spans="1:9">
      <c r="A1" s="1167" t="s">
        <v>1308</v>
      </c>
      <c r="B1" s="1167"/>
      <c r="C1" s="1167"/>
      <c r="D1" s="1167"/>
      <c r="E1" s="48"/>
      <c r="G1" s="739" t="s">
        <v>0</v>
      </c>
      <c r="H1" s="738"/>
    </row>
    <row r="2" spans="1:9">
      <c r="A2" s="1702" t="s">
        <v>1185</v>
      </c>
      <c r="B2" s="1702"/>
      <c r="C2" s="1702"/>
      <c r="D2" s="1702"/>
      <c r="E2" s="1702"/>
      <c r="G2" s="738" t="s">
        <v>1</v>
      </c>
      <c r="H2" s="738"/>
      <c r="I2" s="640"/>
    </row>
    <row r="3" spans="1:9" ht="27" customHeight="1">
      <c r="A3" s="1230" t="s">
        <v>695</v>
      </c>
      <c r="B3" s="1230"/>
      <c r="C3" s="1322" t="s">
        <v>696</v>
      </c>
      <c r="D3" s="1718"/>
      <c r="E3" s="1718"/>
      <c r="F3" s="1504"/>
      <c r="G3" s="1231" t="s">
        <v>699</v>
      </c>
      <c r="H3" s="1776" t="s">
        <v>700</v>
      </c>
    </row>
    <row r="4" spans="1:9" ht="29.25" customHeight="1">
      <c r="A4" s="1215"/>
      <c r="B4" s="1215"/>
      <c r="C4" s="1774" t="s">
        <v>697</v>
      </c>
      <c r="D4" s="1775"/>
      <c r="E4" s="1774" t="s">
        <v>698</v>
      </c>
      <c r="F4" s="1775"/>
      <c r="G4" s="1234"/>
      <c r="H4" s="1174"/>
    </row>
    <row r="5" spans="1:9" ht="52.5" customHeight="1">
      <c r="A5" s="1241"/>
      <c r="B5" s="1241"/>
      <c r="C5" s="671" t="s">
        <v>2</v>
      </c>
      <c r="D5" s="671" t="s">
        <v>3</v>
      </c>
      <c r="E5" s="671" t="s">
        <v>2</v>
      </c>
      <c r="F5" s="671" t="s">
        <v>3</v>
      </c>
      <c r="G5" s="672" t="s">
        <v>2</v>
      </c>
      <c r="H5" s="1462"/>
    </row>
    <row r="6" spans="1:9">
      <c r="A6" s="692">
        <v>2018</v>
      </c>
      <c r="B6" s="748" t="s">
        <v>4</v>
      </c>
      <c r="C6" s="988" t="s">
        <v>1475</v>
      </c>
      <c r="D6" s="988" t="s">
        <v>6</v>
      </c>
      <c r="E6" s="988" t="s">
        <v>1476</v>
      </c>
      <c r="F6" s="988" t="s">
        <v>6</v>
      </c>
      <c r="G6" s="988" t="s">
        <v>1477</v>
      </c>
      <c r="H6" s="1018" t="s">
        <v>1202</v>
      </c>
    </row>
    <row r="7" spans="1:9">
      <c r="A7" s="414">
        <v>2019</v>
      </c>
      <c r="B7" s="667" t="s">
        <v>4</v>
      </c>
      <c r="C7" s="988" t="s">
        <v>1478</v>
      </c>
      <c r="D7" s="988" t="s">
        <v>6</v>
      </c>
      <c r="E7" s="988" t="s">
        <v>1479</v>
      </c>
      <c r="F7" s="988" t="s">
        <v>6</v>
      </c>
      <c r="G7" s="988" t="s">
        <v>1480</v>
      </c>
      <c r="H7" s="1018" t="s">
        <v>1474</v>
      </c>
    </row>
    <row r="8" spans="1:9">
      <c r="A8" s="414"/>
      <c r="B8" s="673"/>
      <c r="C8" s="988"/>
      <c r="D8" s="988"/>
      <c r="E8" s="988"/>
      <c r="F8" s="988"/>
      <c r="G8" s="988"/>
      <c r="H8" s="1018"/>
    </row>
    <row r="9" spans="1:9">
      <c r="A9" s="415">
        <v>2019</v>
      </c>
      <c r="B9" s="667" t="s">
        <v>40</v>
      </c>
      <c r="C9" s="1001">
        <v>106.1</v>
      </c>
      <c r="D9" s="1001">
        <v>98.7</v>
      </c>
      <c r="E9" s="991" t="s">
        <v>6</v>
      </c>
      <c r="F9" s="991" t="s">
        <v>6</v>
      </c>
      <c r="G9" s="988">
        <v>122.8</v>
      </c>
      <c r="H9" s="1018" t="s">
        <v>1257</v>
      </c>
    </row>
    <row r="10" spans="1:9">
      <c r="A10" s="415"/>
      <c r="B10" s="667" t="s">
        <v>65</v>
      </c>
      <c r="C10" s="1001">
        <v>104.2</v>
      </c>
      <c r="D10" s="1001">
        <v>100.1</v>
      </c>
      <c r="E10" s="991" t="s">
        <v>6</v>
      </c>
      <c r="F10" s="991" t="s">
        <v>6</v>
      </c>
      <c r="G10" s="988">
        <v>119</v>
      </c>
      <c r="H10" s="990">
        <v>-5040.3999999999996</v>
      </c>
    </row>
    <row r="11" spans="1:9">
      <c r="A11" s="415"/>
      <c r="B11" s="667" t="s">
        <v>66</v>
      </c>
      <c r="C11" s="1001">
        <v>103.3</v>
      </c>
      <c r="D11" s="1001">
        <v>97.9</v>
      </c>
      <c r="E11" s="991" t="s">
        <v>6</v>
      </c>
      <c r="F11" s="991" t="s">
        <v>6</v>
      </c>
      <c r="G11" s="988">
        <v>115.2</v>
      </c>
      <c r="H11" s="990">
        <v>-1786.3</v>
      </c>
    </row>
    <row r="12" spans="1:9">
      <c r="A12" s="415"/>
      <c r="B12" s="667" t="s">
        <v>309</v>
      </c>
      <c r="C12" s="1001">
        <v>102.4</v>
      </c>
      <c r="D12" s="1001">
        <v>105.9</v>
      </c>
      <c r="E12" s="991" t="s">
        <v>6</v>
      </c>
      <c r="F12" s="991" t="s">
        <v>6</v>
      </c>
      <c r="G12" s="988">
        <v>111.4</v>
      </c>
      <c r="H12" s="990">
        <v>-13665.6</v>
      </c>
    </row>
    <row r="13" spans="1:9">
      <c r="A13" s="414"/>
      <c r="B13" s="673"/>
      <c r="C13" s="988"/>
      <c r="D13" s="988"/>
      <c r="E13" s="988"/>
      <c r="F13" s="988"/>
      <c r="G13" s="988"/>
      <c r="H13" s="1018"/>
    </row>
    <row r="14" spans="1:9">
      <c r="A14" s="414">
        <v>2020</v>
      </c>
      <c r="B14" s="667" t="s">
        <v>40</v>
      </c>
      <c r="C14" s="1001">
        <v>100.9</v>
      </c>
      <c r="D14" s="1001">
        <v>97.2</v>
      </c>
      <c r="E14" s="1001">
        <v>105.8</v>
      </c>
      <c r="F14" s="991" t="s">
        <v>6</v>
      </c>
      <c r="G14" s="991">
        <v>104.3</v>
      </c>
      <c r="H14" s="993">
        <v>-9354.5</v>
      </c>
    </row>
    <row r="15" spans="1:9" s="913" customFormat="1">
      <c r="A15" s="415"/>
      <c r="B15" s="667" t="s">
        <v>65</v>
      </c>
      <c r="C15" s="1001">
        <v>86.4</v>
      </c>
      <c r="D15" s="1001">
        <v>85.7</v>
      </c>
      <c r="E15" s="991" t="s">
        <v>6</v>
      </c>
      <c r="F15" s="991" t="s">
        <v>6</v>
      </c>
      <c r="G15" s="991" t="s">
        <v>6</v>
      </c>
      <c r="H15" s="993">
        <v>-17118.400000000001</v>
      </c>
    </row>
    <row r="16" spans="1:9">
      <c r="A16" s="415"/>
      <c r="B16" s="673"/>
      <c r="C16" s="988"/>
      <c r="D16" s="988"/>
      <c r="E16" s="988"/>
      <c r="F16" s="988"/>
      <c r="G16" s="988"/>
      <c r="H16" s="1018"/>
    </row>
    <row r="17" spans="1:9">
      <c r="A17" s="414">
        <v>2019</v>
      </c>
      <c r="B17" s="263" t="s">
        <v>15</v>
      </c>
      <c r="C17" s="988">
        <v>109.2</v>
      </c>
      <c r="D17" s="988">
        <v>96.4</v>
      </c>
      <c r="E17" s="988">
        <v>117.4</v>
      </c>
      <c r="F17" s="988">
        <v>107.1</v>
      </c>
      <c r="G17" s="988" t="s">
        <v>6</v>
      </c>
      <c r="H17" s="990">
        <v>-75.099999999999994</v>
      </c>
    </row>
    <row r="18" spans="1:9">
      <c r="A18" s="414"/>
      <c r="B18" s="281" t="s">
        <v>16</v>
      </c>
      <c r="C18" s="988">
        <v>107.7</v>
      </c>
      <c r="D18" s="988">
        <v>100</v>
      </c>
      <c r="E18" s="988">
        <v>109.5</v>
      </c>
      <c r="F18" s="988">
        <v>105.3</v>
      </c>
      <c r="G18" s="988" t="s">
        <v>6</v>
      </c>
      <c r="H18" s="990">
        <v>-1935.3</v>
      </c>
    </row>
    <row r="19" spans="1:9">
      <c r="A19" s="414"/>
      <c r="B19" s="281" t="s">
        <v>17</v>
      </c>
      <c r="C19" s="988">
        <v>97.4</v>
      </c>
      <c r="D19" s="988">
        <v>94.2</v>
      </c>
      <c r="E19" s="988">
        <v>99.3</v>
      </c>
      <c r="F19" s="988">
        <v>109.3</v>
      </c>
      <c r="G19" s="988">
        <v>119</v>
      </c>
      <c r="H19" s="990">
        <v>-5040.3999999999996</v>
      </c>
    </row>
    <row r="20" spans="1:9">
      <c r="A20" s="414"/>
      <c r="B20" s="281" t="s">
        <v>5</v>
      </c>
      <c r="C20" s="988">
        <v>105.8</v>
      </c>
      <c r="D20" s="988">
        <v>102.8</v>
      </c>
      <c r="E20" s="988">
        <v>106.6</v>
      </c>
      <c r="F20" s="988">
        <v>105.8</v>
      </c>
      <c r="G20" s="988" t="s">
        <v>6</v>
      </c>
      <c r="H20" s="990">
        <v>-4782.8999999999996</v>
      </c>
    </row>
    <row r="21" spans="1:9">
      <c r="A21" s="414"/>
      <c r="B21" s="281" t="s">
        <v>7</v>
      </c>
      <c r="C21" s="988">
        <v>98.5</v>
      </c>
      <c r="D21" s="988">
        <v>93.9</v>
      </c>
      <c r="E21" s="988">
        <v>102.6</v>
      </c>
      <c r="F21" s="988">
        <v>97.8</v>
      </c>
      <c r="G21" s="988" t="s">
        <v>6</v>
      </c>
      <c r="H21" s="990">
        <v>-1980.7</v>
      </c>
    </row>
    <row r="22" spans="1:9">
      <c r="A22" s="692"/>
      <c r="B22" s="281" t="s">
        <v>8</v>
      </c>
      <c r="C22" s="988">
        <v>105.6</v>
      </c>
      <c r="D22" s="988">
        <v>110.8</v>
      </c>
      <c r="E22" s="988">
        <v>107.6</v>
      </c>
      <c r="F22" s="988">
        <v>112.7</v>
      </c>
      <c r="G22" s="988">
        <v>115.2</v>
      </c>
      <c r="H22" s="990">
        <v>-1786.3</v>
      </c>
    </row>
    <row r="23" spans="1:9">
      <c r="A23" s="692"/>
      <c r="B23" s="674" t="s">
        <v>9</v>
      </c>
      <c r="C23" s="988">
        <v>103.7</v>
      </c>
      <c r="D23" s="988">
        <v>107.9</v>
      </c>
      <c r="E23" s="988">
        <v>95.9</v>
      </c>
      <c r="F23" s="988">
        <v>96.2</v>
      </c>
      <c r="G23" s="988" t="s">
        <v>6</v>
      </c>
      <c r="H23" s="990">
        <v>-3192.1</v>
      </c>
    </row>
    <row r="24" spans="1:9">
      <c r="A24" s="692"/>
      <c r="B24" s="673" t="s">
        <v>10</v>
      </c>
      <c r="C24" s="988">
        <v>101.4</v>
      </c>
      <c r="D24" s="988">
        <v>94.2</v>
      </c>
      <c r="E24" s="988">
        <v>95.3</v>
      </c>
      <c r="F24" s="988">
        <v>99.6</v>
      </c>
      <c r="G24" s="988" t="s">
        <v>6</v>
      </c>
      <c r="H24" s="990">
        <v>-1882.3</v>
      </c>
      <c r="I24" s="232"/>
    </row>
    <row r="25" spans="1:9" ht="14.45" customHeight="1">
      <c r="A25" s="414"/>
      <c r="B25" s="673" t="s">
        <v>11</v>
      </c>
      <c r="C25" s="988">
        <v>103.8</v>
      </c>
      <c r="D25" s="988">
        <v>90.6</v>
      </c>
      <c r="E25" s="988">
        <v>96.7</v>
      </c>
      <c r="F25" s="988">
        <v>123.7</v>
      </c>
      <c r="G25" s="988">
        <v>111.4</v>
      </c>
      <c r="H25" s="990">
        <v>-13737.8</v>
      </c>
    </row>
    <row r="26" spans="1:9" s="557" customFormat="1" ht="14.45" customHeight="1">
      <c r="A26" s="415"/>
      <c r="B26" s="673"/>
      <c r="C26" s="988"/>
      <c r="D26" s="988"/>
      <c r="E26" s="988"/>
      <c r="F26" s="988"/>
      <c r="G26" s="988"/>
      <c r="H26" s="1018"/>
    </row>
    <row r="27" spans="1:9">
      <c r="A27" s="414">
        <v>2020</v>
      </c>
      <c r="B27" s="674" t="s">
        <v>12</v>
      </c>
      <c r="C27" s="988">
        <v>101.1</v>
      </c>
      <c r="D27" s="988">
        <v>104.5</v>
      </c>
      <c r="E27" s="988">
        <v>106.4</v>
      </c>
      <c r="F27" s="988">
        <v>42.7</v>
      </c>
      <c r="G27" s="988" t="s">
        <v>6</v>
      </c>
      <c r="H27" s="1006">
        <v>3426.7</v>
      </c>
    </row>
    <row r="28" spans="1:9">
      <c r="A28" s="415"/>
      <c r="B28" s="673" t="s">
        <v>13</v>
      </c>
      <c r="C28" s="988">
        <v>104.8</v>
      </c>
      <c r="D28" s="988">
        <v>102.2</v>
      </c>
      <c r="E28" s="988">
        <v>105.5</v>
      </c>
      <c r="F28" s="988">
        <v>114.1</v>
      </c>
      <c r="G28" s="988" t="s">
        <v>6</v>
      </c>
      <c r="H28" s="990">
        <v>-3312</v>
      </c>
    </row>
    <row r="29" spans="1:9">
      <c r="A29" s="414"/>
      <c r="B29" s="673" t="s">
        <v>14</v>
      </c>
      <c r="C29" s="988">
        <v>97.5</v>
      </c>
      <c r="D29" s="988">
        <v>102.2</v>
      </c>
      <c r="E29" s="988">
        <v>103.7</v>
      </c>
      <c r="F29" s="988">
        <v>125</v>
      </c>
      <c r="G29" s="988">
        <v>104.3</v>
      </c>
      <c r="H29" s="990">
        <v>-9354.5</v>
      </c>
    </row>
    <row r="30" spans="1:9" s="913" customFormat="1">
      <c r="A30" s="692"/>
      <c r="B30" s="25" t="s">
        <v>15</v>
      </c>
      <c r="C30" s="1003">
        <v>75.400000000000006</v>
      </c>
      <c r="D30" s="1003">
        <v>74.5</v>
      </c>
      <c r="E30" s="1003">
        <v>99.1</v>
      </c>
      <c r="F30" s="1003">
        <v>102.4</v>
      </c>
      <c r="G30" s="988" t="s">
        <v>6</v>
      </c>
      <c r="H30" s="1000">
        <v>-18882.900000000001</v>
      </c>
    </row>
    <row r="31" spans="1:9" s="913" customFormat="1">
      <c r="A31" s="692"/>
      <c r="B31" s="964" t="s">
        <v>16</v>
      </c>
      <c r="C31" s="1003">
        <v>83.1</v>
      </c>
      <c r="D31" s="1003">
        <v>110.3</v>
      </c>
      <c r="E31" s="1003">
        <v>94.9</v>
      </c>
      <c r="F31" s="1003">
        <v>100.8</v>
      </c>
      <c r="G31" s="988" t="s">
        <v>6</v>
      </c>
      <c r="H31" s="1000">
        <v>-25881.7</v>
      </c>
    </row>
    <row r="32" spans="1:9" s="913" customFormat="1">
      <c r="A32" s="692"/>
      <c r="B32" s="964" t="s">
        <v>17</v>
      </c>
      <c r="C32" s="1003">
        <v>100.5</v>
      </c>
      <c r="D32" s="1003">
        <v>113.9</v>
      </c>
      <c r="E32" s="1003">
        <v>97.6</v>
      </c>
      <c r="F32" s="1003">
        <v>112.5</v>
      </c>
      <c r="G32" s="988" t="s">
        <v>6</v>
      </c>
      <c r="H32" s="990">
        <v>-17118.400000000001</v>
      </c>
    </row>
    <row r="33" spans="1:8" ht="15" customHeight="1">
      <c r="A33" s="1243" t="s">
        <v>1350</v>
      </c>
      <c r="B33" s="1243"/>
      <c r="C33" s="1243"/>
      <c r="D33" s="1243"/>
      <c r="E33" s="1243"/>
      <c r="F33" s="1243"/>
      <c r="G33" s="1243"/>
      <c r="H33" s="1243"/>
    </row>
    <row r="34" spans="1:8" ht="15" customHeight="1">
      <c r="A34" s="1226" t="s">
        <v>1351</v>
      </c>
      <c r="B34" s="1226"/>
      <c r="C34" s="1226"/>
      <c r="D34" s="1226"/>
      <c r="E34" s="1226"/>
      <c r="F34" s="1226"/>
      <c r="G34" s="1226"/>
      <c r="H34" s="1226"/>
    </row>
  </sheetData>
  <mergeCells count="10">
    <mergeCell ref="A33:H33"/>
    <mergeCell ref="A34:H34"/>
    <mergeCell ref="A1:D1"/>
    <mergeCell ref="A2:E2"/>
    <mergeCell ref="C3:F3"/>
    <mergeCell ref="G3:G4"/>
    <mergeCell ref="C4:D4"/>
    <mergeCell ref="E4:F4"/>
    <mergeCell ref="A3:B5"/>
    <mergeCell ref="H3: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4"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5"/>
  <sheetViews>
    <sheetView showGridLines="0" zoomScale="99" zoomScaleNormal="99" workbookViewId="0">
      <selection sqref="A1:D1"/>
    </sheetView>
  </sheetViews>
  <sheetFormatPr defaultRowHeight="15"/>
  <cols>
    <col min="1" max="1" width="22.7109375" style="49" customWidth="1"/>
    <col min="2" max="11" width="12.28515625" style="49" customWidth="1"/>
  </cols>
  <sheetData>
    <row r="1" spans="1:12">
      <c r="A1" s="1167" t="s">
        <v>1307</v>
      </c>
      <c r="B1" s="1167"/>
      <c r="C1" s="1167"/>
      <c r="D1" s="1167"/>
      <c r="E1" s="48"/>
      <c r="F1"/>
      <c r="G1"/>
      <c r="H1" s="44"/>
      <c r="I1" s="239"/>
      <c r="J1" s="739" t="s">
        <v>0</v>
      </c>
      <c r="K1" s="738"/>
    </row>
    <row r="2" spans="1:12">
      <c r="A2" s="1513" t="s">
        <v>1187</v>
      </c>
      <c r="B2" s="1513"/>
      <c r="C2" s="1513"/>
      <c r="D2" s="1513"/>
      <c r="E2"/>
      <c r="F2"/>
      <c r="G2"/>
      <c r="H2" s="44"/>
      <c r="I2" s="239"/>
      <c r="J2" s="738" t="s">
        <v>1</v>
      </c>
      <c r="K2" s="738"/>
      <c r="L2" s="640"/>
    </row>
    <row r="3" spans="1:12" ht="24.75" customHeight="1">
      <c r="A3" s="1504" t="s">
        <v>600</v>
      </c>
      <c r="B3" s="1780" t="s">
        <v>1349</v>
      </c>
      <c r="C3" s="1781"/>
      <c r="D3" s="1781"/>
      <c r="E3" s="1781"/>
      <c r="F3" s="1781"/>
      <c r="G3" s="1781"/>
      <c r="H3" s="1781"/>
      <c r="I3" s="1781"/>
      <c r="J3" s="1781"/>
      <c r="K3" s="1781"/>
    </row>
    <row r="4" spans="1:12" ht="15" customHeight="1">
      <c r="A4" s="1232"/>
      <c r="B4" s="1550" t="s">
        <v>601</v>
      </c>
      <c r="C4" s="1551" t="s">
        <v>602</v>
      </c>
      <c r="D4" s="1392" t="s">
        <v>603</v>
      </c>
      <c r="E4" s="626"/>
      <c r="F4" s="1551" t="s">
        <v>605</v>
      </c>
      <c r="G4" s="1551" t="s">
        <v>606</v>
      </c>
      <c r="H4" s="1551" t="s">
        <v>607</v>
      </c>
      <c r="I4" s="1392" t="s">
        <v>608</v>
      </c>
      <c r="J4" s="626"/>
      <c r="K4" s="1534" t="s">
        <v>610</v>
      </c>
    </row>
    <row r="5" spans="1:12" ht="15" customHeight="1">
      <c r="A5" s="1216"/>
      <c r="B5" s="1550"/>
      <c r="C5" s="1551"/>
      <c r="D5" s="1392"/>
      <c r="E5" s="1778" t="s">
        <v>604</v>
      </c>
      <c r="F5" s="1550"/>
      <c r="G5" s="1551"/>
      <c r="H5" s="1551"/>
      <c r="I5" s="1392"/>
      <c r="J5" s="1779" t="s">
        <v>609</v>
      </c>
      <c r="K5" s="1534"/>
    </row>
    <row r="6" spans="1:12">
      <c r="A6" s="1216"/>
      <c r="B6" s="1550"/>
      <c r="C6" s="1551"/>
      <c r="D6" s="1392"/>
      <c r="E6" s="1551"/>
      <c r="F6" s="1550"/>
      <c r="G6" s="1551"/>
      <c r="H6" s="1551"/>
      <c r="I6" s="1392"/>
      <c r="J6" s="1534"/>
      <c r="K6" s="1534"/>
    </row>
    <row r="7" spans="1:12">
      <c r="A7" s="1216"/>
      <c r="B7" s="1782"/>
      <c r="C7" s="1385"/>
      <c r="D7" s="1777"/>
      <c r="E7" s="1385"/>
      <c r="F7" s="1782"/>
      <c r="G7" s="1385"/>
      <c r="H7" s="1385"/>
      <c r="I7" s="1777"/>
      <c r="J7" s="1387"/>
      <c r="K7" s="1387"/>
    </row>
    <row r="8" spans="1:12" ht="15" customHeight="1">
      <c r="A8" s="1697"/>
      <c r="B8" s="1783" t="s">
        <v>1014</v>
      </c>
      <c r="C8" s="1784"/>
      <c r="D8" s="1784"/>
      <c r="E8" s="1784"/>
      <c r="F8" s="1785"/>
      <c r="G8" s="1783" t="s">
        <v>1015</v>
      </c>
      <c r="H8" s="1784"/>
      <c r="I8" s="1784"/>
      <c r="J8" s="1784"/>
      <c r="K8" s="1784"/>
    </row>
    <row r="9" spans="1:12">
      <c r="A9" s="416" t="s">
        <v>315</v>
      </c>
      <c r="B9" s="1037">
        <v>183371</v>
      </c>
      <c r="C9" s="1037">
        <v>374954</v>
      </c>
      <c r="D9" s="1037">
        <v>409709</v>
      </c>
      <c r="E9" s="1037">
        <v>1412</v>
      </c>
      <c r="F9" s="1037">
        <v>-34755</v>
      </c>
      <c r="G9" s="1038">
        <v>4.78</v>
      </c>
      <c r="H9" s="1038">
        <v>9.77</v>
      </c>
      <c r="I9" s="1038">
        <v>10.67</v>
      </c>
      <c r="J9" s="1038">
        <v>3.77</v>
      </c>
      <c r="K9" s="1039">
        <v>-0.91</v>
      </c>
    </row>
    <row r="10" spans="1:12">
      <c r="A10" s="627" t="s">
        <v>316</v>
      </c>
      <c r="B10" s="1037"/>
      <c r="C10" s="1037"/>
      <c r="D10" s="1037"/>
      <c r="E10" s="1037"/>
      <c r="F10" s="1037"/>
      <c r="G10" s="1038"/>
      <c r="H10" s="1038"/>
      <c r="I10" s="1038"/>
      <c r="J10" s="1038"/>
      <c r="K10" s="1039"/>
    </row>
    <row r="11" spans="1:12">
      <c r="A11" s="417" t="s">
        <v>317</v>
      </c>
      <c r="B11" s="1040">
        <v>13868</v>
      </c>
      <c r="C11" s="1040">
        <v>26922</v>
      </c>
      <c r="D11" s="1040">
        <v>32719</v>
      </c>
      <c r="E11" s="1040">
        <v>120</v>
      </c>
      <c r="F11" s="1040">
        <v>-5797</v>
      </c>
      <c r="G11" s="1041">
        <v>4.78</v>
      </c>
      <c r="H11" s="1041">
        <v>9.2799999999999994</v>
      </c>
      <c r="I11" s="1041">
        <v>11.28</v>
      </c>
      <c r="J11" s="1041">
        <v>4.46</v>
      </c>
      <c r="K11" s="1042">
        <v>-2</v>
      </c>
    </row>
    <row r="12" spans="1:12">
      <c r="A12" s="417" t="s">
        <v>318</v>
      </c>
      <c r="B12" s="1040">
        <v>9616</v>
      </c>
      <c r="C12" s="1040">
        <v>19342</v>
      </c>
      <c r="D12" s="1040">
        <v>22096</v>
      </c>
      <c r="E12" s="1040">
        <v>95</v>
      </c>
      <c r="F12" s="1040">
        <v>-2754</v>
      </c>
      <c r="G12" s="1041">
        <v>4.6399999999999997</v>
      </c>
      <c r="H12" s="1041">
        <v>9.32</v>
      </c>
      <c r="I12" s="1041">
        <v>10.65</v>
      </c>
      <c r="J12" s="1041">
        <v>4.91</v>
      </c>
      <c r="K12" s="1042">
        <v>-1.33</v>
      </c>
    </row>
    <row r="13" spans="1:12">
      <c r="A13" s="417" t="s">
        <v>319</v>
      </c>
      <c r="B13" s="1040">
        <v>9840</v>
      </c>
      <c r="C13" s="1040">
        <v>19286</v>
      </c>
      <c r="D13" s="1040">
        <v>23015</v>
      </c>
      <c r="E13" s="1040">
        <v>87</v>
      </c>
      <c r="F13" s="1040">
        <v>-3729</v>
      </c>
      <c r="G13" s="1041">
        <v>4.66</v>
      </c>
      <c r="H13" s="1041">
        <v>9.1300000000000008</v>
      </c>
      <c r="I13" s="1041">
        <v>10.9</v>
      </c>
      <c r="J13" s="1041">
        <v>4.51</v>
      </c>
      <c r="K13" s="1042">
        <v>-1.77</v>
      </c>
    </row>
    <row r="14" spans="1:12">
      <c r="A14" s="417" t="s">
        <v>320</v>
      </c>
      <c r="B14" s="1040">
        <v>4572</v>
      </c>
      <c r="C14" s="1040">
        <v>9036</v>
      </c>
      <c r="D14" s="1040">
        <v>11070</v>
      </c>
      <c r="E14" s="1040">
        <v>29</v>
      </c>
      <c r="F14" s="1040">
        <v>-2034</v>
      </c>
      <c r="G14" s="1041">
        <v>4.51</v>
      </c>
      <c r="H14" s="1041">
        <v>8.92</v>
      </c>
      <c r="I14" s="1041">
        <v>10.93</v>
      </c>
      <c r="J14" s="1041">
        <v>3.21</v>
      </c>
      <c r="K14" s="1042">
        <v>-2.0099999999999998</v>
      </c>
    </row>
    <row r="15" spans="1:12">
      <c r="A15" s="417" t="s">
        <v>321</v>
      </c>
      <c r="B15" s="1040">
        <v>11169</v>
      </c>
      <c r="C15" s="1040">
        <v>21644</v>
      </c>
      <c r="D15" s="1040">
        <v>30609</v>
      </c>
      <c r="E15" s="1040">
        <v>82</v>
      </c>
      <c r="F15" s="1040">
        <v>-8965</v>
      </c>
      <c r="G15" s="1041">
        <v>4.54</v>
      </c>
      <c r="H15" s="1041">
        <v>8.8000000000000007</v>
      </c>
      <c r="I15" s="1041">
        <v>12.44</v>
      </c>
      <c r="J15" s="1041">
        <v>3.79</v>
      </c>
      <c r="K15" s="1042">
        <v>-3.64</v>
      </c>
    </row>
    <row r="16" spans="1:12">
      <c r="A16" s="417" t="s">
        <v>322</v>
      </c>
      <c r="B16" s="1040">
        <v>17891</v>
      </c>
      <c r="C16" s="1040">
        <v>36946</v>
      </c>
      <c r="D16" s="1040">
        <v>32981</v>
      </c>
      <c r="E16" s="1040">
        <v>115</v>
      </c>
      <c r="F16" s="1040">
        <v>3965</v>
      </c>
      <c r="G16" s="1041">
        <v>5.25</v>
      </c>
      <c r="H16" s="1041">
        <v>10.85</v>
      </c>
      <c r="I16" s="1041">
        <v>9.69</v>
      </c>
      <c r="J16" s="1041">
        <v>3.11</v>
      </c>
      <c r="K16" s="1042">
        <v>1.1599999999999999</v>
      </c>
    </row>
    <row r="17" spans="1:11">
      <c r="A17" s="417" t="s">
        <v>323</v>
      </c>
      <c r="B17" s="1040">
        <v>26270</v>
      </c>
      <c r="C17" s="1040">
        <v>59577</v>
      </c>
      <c r="D17" s="1040">
        <v>57668</v>
      </c>
      <c r="E17" s="1040">
        <v>189</v>
      </c>
      <c r="F17" s="1040">
        <v>1909</v>
      </c>
      <c r="G17" s="1041">
        <v>4.8499999999999996</v>
      </c>
      <c r="H17" s="1041">
        <v>11.01</v>
      </c>
      <c r="I17" s="1041">
        <v>10.66</v>
      </c>
      <c r="J17" s="1041">
        <v>3.17</v>
      </c>
      <c r="K17" s="1042">
        <v>0.35</v>
      </c>
    </row>
    <row r="18" spans="1:11">
      <c r="A18" s="417" t="s">
        <v>324</v>
      </c>
      <c r="B18" s="1040">
        <v>4246</v>
      </c>
      <c r="C18" s="1040">
        <v>8493</v>
      </c>
      <c r="D18" s="1040">
        <v>10694</v>
      </c>
      <c r="E18" s="1040">
        <v>31</v>
      </c>
      <c r="F18" s="1040">
        <v>-2201</v>
      </c>
      <c r="G18" s="1041">
        <v>4.3099999999999996</v>
      </c>
      <c r="H18" s="1041">
        <v>8.6300000000000008</v>
      </c>
      <c r="I18" s="1041">
        <v>10.86</v>
      </c>
      <c r="J18" s="1041">
        <v>3.65</v>
      </c>
      <c r="K18" s="1042">
        <v>-2.2400000000000002</v>
      </c>
    </row>
    <row r="19" spans="1:11">
      <c r="A19" s="417" t="s">
        <v>325</v>
      </c>
      <c r="B19" s="1040">
        <v>10123</v>
      </c>
      <c r="C19" s="1040">
        <v>20613</v>
      </c>
      <c r="D19" s="1040">
        <v>20029</v>
      </c>
      <c r="E19" s="1040">
        <v>83</v>
      </c>
      <c r="F19" s="1040">
        <v>584</v>
      </c>
      <c r="G19" s="1041">
        <v>4.76</v>
      </c>
      <c r="H19" s="1041">
        <v>9.69</v>
      </c>
      <c r="I19" s="1041">
        <v>9.41</v>
      </c>
      <c r="J19" s="1041">
        <v>4.03</v>
      </c>
      <c r="K19" s="1042">
        <v>0.27</v>
      </c>
    </row>
    <row r="20" spans="1:11">
      <c r="A20" s="417" t="s">
        <v>326</v>
      </c>
      <c r="B20" s="1040">
        <v>5560</v>
      </c>
      <c r="C20" s="1040">
        <v>11342</v>
      </c>
      <c r="D20" s="1040">
        <v>12501</v>
      </c>
      <c r="E20" s="1040">
        <v>42</v>
      </c>
      <c r="F20" s="1040">
        <v>-1159</v>
      </c>
      <c r="G20" s="1041">
        <v>4.71</v>
      </c>
      <c r="H20" s="1041">
        <v>9.6199999999999992</v>
      </c>
      <c r="I20" s="1041">
        <v>10.6</v>
      </c>
      <c r="J20" s="1041">
        <v>3.7</v>
      </c>
      <c r="K20" s="1042">
        <v>-0.98</v>
      </c>
    </row>
    <row r="21" spans="1:11">
      <c r="A21" s="416" t="s">
        <v>327</v>
      </c>
      <c r="B21" s="1037">
        <v>11932</v>
      </c>
      <c r="C21" s="1037">
        <v>26041</v>
      </c>
      <c r="D21" s="1037">
        <v>22450</v>
      </c>
      <c r="E21" s="1037">
        <v>94</v>
      </c>
      <c r="F21" s="1037">
        <v>3591</v>
      </c>
      <c r="G21" s="1038">
        <v>5.0999999999999996</v>
      </c>
      <c r="H21" s="1038">
        <v>11.14</v>
      </c>
      <c r="I21" s="1038">
        <v>9.6</v>
      </c>
      <c r="J21" s="1038">
        <v>3.61</v>
      </c>
      <c r="K21" s="1039">
        <v>1.54</v>
      </c>
    </row>
    <row r="22" spans="1:11">
      <c r="A22" s="417" t="s">
        <v>328</v>
      </c>
      <c r="B22" s="1040">
        <v>21132</v>
      </c>
      <c r="C22" s="1040">
        <v>40508</v>
      </c>
      <c r="D22" s="1040">
        <v>51766</v>
      </c>
      <c r="E22" s="1040">
        <v>187</v>
      </c>
      <c r="F22" s="1040">
        <v>-11258</v>
      </c>
      <c r="G22" s="1041">
        <v>4.67</v>
      </c>
      <c r="H22" s="1041">
        <v>8.9499999999999993</v>
      </c>
      <c r="I22" s="1041">
        <v>11.44</v>
      </c>
      <c r="J22" s="1041">
        <v>4.62</v>
      </c>
      <c r="K22" s="1042">
        <v>-2.4900000000000002</v>
      </c>
    </row>
    <row r="23" spans="1:11">
      <c r="A23" s="417" t="s">
        <v>329</v>
      </c>
      <c r="B23" s="1040">
        <v>5354</v>
      </c>
      <c r="C23" s="1040">
        <v>10220</v>
      </c>
      <c r="D23" s="1040">
        <v>14494</v>
      </c>
      <c r="E23" s="1040">
        <v>29</v>
      </c>
      <c r="F23" s="1040">
        <v>-4274</v>
      </c>
      <c r="G23" s="1041">
        <v>4.33</v>
      </c>
      <c r="H23" s="1041">
        <v>8.26</v>
      </c>
      <c r="I23" s="1041">
        <v>11.71</v>
      </c>
      <c r="J23" s="1041">
        <v>2.84</v>
      </c>
      <c r="K23" s="1042">
        <v>-3.45</v>
      </c>
    </row>
    <row r="24" spans="1:11">
      <c r="A24" s="417" t="s">
        <v>330</v>
      </c>
      <c r="B24" s="1040">
        <v>6357</v>
      </c>
      <c r="C24" s="1040">
        <v>12911</v>
      </c>
      <c r="D24" s="1040">
        <v>14894</v>
      </c>
      <c r="E24" s="1040">
        <v>52</v>
      </c>
      <c r="F24" s="1040">
        <v>-1983</v>
      </c>
      <c r="G24" s="1041">
        <v>4.46</v>
      </c>
      <c r="H24" s="1041">
        <v>9.0500000000000007</v>
      </c>
      <c r="I24" s="1041">
        <v>10.44</v>
      </c>
      <c r="J24" s="1041">
        <v>4.03</v>
      </c>
      <c r="K24" s="1042">
        <v>-1.39</v>
      </c>
    </row>
    <row r="25" spans="1:11">
      <c r="A25" s="417" t="s">
        <v>331</v>
      </c>
      <c r="B25" s="1040">
        <v>17575</v>
      </c>
      <c r="C25" s="1040">
        <v>37459</v>
      </c>
      <c r="D25" s="1040">
        <v>34253</v>
      </c>
      <c r="E25" s="1040">
        <v>120</v>
      </c>
      <c r="F25" s="1040">
        <v>3206</v>
      </c>
      <c r="G25" s="1041">
        <v>5.03</v>
      </c>
      <c r="H25" s="1041">
        <v>10.72</v>
      </c>
      <c r="I25" s="1041">
        <v>9.8000000000000007</v>
      </c>
      <c r="J25" s="1041">
        <v>3.2</v>
      </c>
      <c r="K25" s="1042">
        <v>0.92</v>
      </c>
    </row>
    <row r="26" spans="1:11">
      <c r="A26" s="417" t="s">
        <v>332</v>
      </c>
      <c r="B26" s="1040">
        <v>7866</v>
      </c>
      <c r="C26" s="1040">
        <v>14614</v>
      </c>
      <c r="D26" s="1040">
        <v>18470</v>
      </c>
      <c r="E26" s="1040">
        <v>57</v>
      </c>
      <c r="F26" s="1040">
        <v>-3856</v>
      </c>
      <c r="G26" s="1041">
        <v>4.63</v>
      </c>
      <c r="H26" s="1041">
        <v>8.6</v>
      </c>
      <c r="I26" s="1041">
        <v>10.88</v>
      </c>
      <c r="J26" s="1041">
        <v>3.9</v>
      </c>
      <c r="K26" s="1042">
        <v>-2.27</v>
      </c>
    </row>
    <row r="27" spans="1:11">
      <c r="A27" s="1719" t="s">
        <v>333</v>
      </c>
      <c r="B27" s="1719"/>
      <c r="C27" s="1719"/>
      <c r="D27" s="1719"/>
      <c r="E27" s="1719"/>
      <c r="F27" s="1719"/>
      <c r="G27" s="1719"/>
      <c r="H27" s="1719"/>
      <c r="I27" s="1719"/>
      <c r="J27" s="1719"/>
      <c r="K27" s="1719"/>
    </row>
    <row r="28" spans="1:11">
      <c r="A28" s="1557" t="s">
        <v>611</v>
      </c>
      <c r="B28" s="1557"/>
      <c r="C28" s="1557"/>
      <c r="D28" s="1557"/>
      <c r="E28" s="1557"/>
      <c r="F28" s="1557"/>
      <c r="G28" s="1557"/>
      <c r="H28" s="1557"/>
      <c r="I28" s="368"/>
      <c r="J28" s="368"/>
      <c r="K28" s="368"/>
    </row>
    <row r="29" spans="1:11">
      <c r="A29" s="418"/>
      <c r="B29" s="419"/>
      <c r="C29" s="419"/>
      <c r="D29" s="419"/>
      <c r="E29" s="419"/>
      <c r="F29" s="420"/>
      <c r="G29" s="419"/>
      <c r="H29" s="421"/>
      <c r="I29" s="422"/>
    </row>
    <row r="30" spans="1:11">
      <c r="A30" s="418"/>
      <c r="B30" s="419"/>
      <c r="C30" s="419"/>
      <c r="D30" s="419"/>
      <c r="E30" s="419"/>
      <c r="F30" s="420"/>
      <c r="G30" s="419"/>
      <c r="H30" s="421"/>
      <c r="I30" s="422"/>
    </row>
    <row r="31" spans="1:11">
      <c r="A31" s="418"/>
      <c r="B31" s="419"/>
      <c r="C31" s="419"/>
      <c r="D31" s="419"/>
      <c r="E31" s="419"/>
      <c r="F31" s="420"/>
      <c r="G31" s="419"/>
      <c r="H31" s="421"/>
      <c r="I31" s="422"/>
    </row>
    <row r="32" spans="1:11">
      <c r="A32" s="418"/>
      <c r="B32" s="419"/>
      <c r="C32" s="419"/>
      <c r="D32" s="419"/>
      <c r="E32" s="419"/>
      <c r="F32" s="420"/>
      <c r="G32" s="419"/>
      <c r="H32" s="421"/>
      <c r="I32" s="423"/>
      <c r="J32" s="424"/>
      <c r="K32" s="424"/>
    </row>
    <row r="33" spans="1:9">
      <c r="A33" s="418"/>
      <c r="B33" s="419"/>
      <c r="C33" s="419"/>
      <c r="D33" s="419"/>
      <c r="E33" s="419"/>
      <c r="F33" s="420"/>
      <c r="G33" s="419"/>
      <c r="H33" s="421"/>
      <c r="I33" s="422"/>
    </row>
    <row r="34" spans="1:9">
      <c r="A34" s="425"/>
      <c r="B34" s="426"/>
      <c r="C34" s="426"/>
      <c r="D34" s="426"/>
      <c r="E34" s="426"/>
      <c r="F34" s="426"/>
      <c r="G34" s="426"/>
      <c r="H34" s="426"/>
      <c r="I34" s="422"/>
    </row>
    <row r="35" spans="1:9">
      <c r="A35" s="427"/>
      <c r="B35" s="426"/>
      <c r="C35" s="426"/>
      <c r="D35" s="426"/>
      <c r="E35" s="426"/>
      <c r="F35" s="426"/>
      <c r="G35" s="426"/>
      <c r="H35" s="426"/>
      <c r="I35" s="413"/>
    </row>
  </sheetData>
  <mergeCells count="18">
    <mergeCell ref="A1:D1"/>
    <mergeCell ref="A2:D2"/>
    <mergeCell ref="A3:A8"/>
    <mergeCell ref="B3:K3"/>
    <mergeCell ref="B4:B7"/>
    <mergeCell ref="C4:C7"/>
    <mergeCell ref="D4:D7"/>
    <mergeCell ref="F4:F7"/>
    <mergeCell ref="B8:F8"/>
    <mergeCell ref="G8:K8"/>
    <mergeCell ref="A27:K27"/>
    <mergeCell ref="A28:H28"/>
    <mergeCell ref="G4:G7"/>
    <mergeCell ref="H4:H7"/>
    <mergeCell ref="I4:I7"/>
    <mergeCell ref="K4:K7"/>
    <mergeCell ref="E5:E7"/>
    <mergeCell ref="J5:J7"/>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7"/>
  <sheetViews>
    <sheetView showGridLines="0" zoomScaleNormal="100" workbookViewId="0">
      <selection sqref="A1:E1"/>
    </sheetView>
  </sheetViews>
  <sheetFormatPr defaultRowHeight="15"/>
  <cols>
    <col min="1" max="1" width="22.7109375" style="49" customWidth="1"/>
    <col min="2" max="11" width="15.7109375" style="49" customWidth="1"/>
  </cols>
  <sheetData>
    <row r="1" spans="1:12">
      <c r="A1" s="1167" t="s">
        <v>1306</v>
      </c>
      <c r="B1" s="1167"/>
      <c r="C1" s="1167"/>
      <c r="D1" s="1167"/>
      <c r="E1" s="1167"/>
      <c r="F1" s="48"/>
      <c r="G1" s="48"/>
      <c r="H1" s="48"/>
      <c r="I1" s="258"/>
      <c r="J1" s="739" t="s">
        <v>0</v>
      </c>
      <c r="K1" s="738"/>
    </row>
    <row r="2" spans="1:12">
      <c r="A2" s="1513" t="s">
        <v>1188</v>
      </c>
      <c r="B2" s="1513"/>
      <c r="C2" s="1513"/>
      <c r="D2" s="1513"/>
      <c r="E2" s="73"/>
      <c r="F2" s="73"/>
      <c r="G2" s="73"/>
      <c r="H2" s="428"/>
      <c r="I2" s="355"/>
      <c r="J2" s="738" t="s">
        <v>1</v>
      </c>
      <c r="K2" s="738"/>
      <c r="L2" s="640"/>
    </row>
    <row r="3" spans="1:12">
      <c r="A3" s="1504" t="s">
        <v>600</v>
      </c>
      <c r="B3" s="1792" t="s">
        <v>1590</v>
      </c>
      <c r="C3" s="1793"/>
      <c r="D3" s="1794"/>
      <c r="E3" s="1788" t="s">
        <v>1435</v>
      </c>
      <c r="F3" s="1789"/>
      <c r="G3" s="1789"/>
      <c r="H3" s="1786" t="s">
        <v>950</v>
      </c>
      <c r="I3" s="1788" t="s">
        <v>1437</v>
      </c>
      <c r="J3" s="1788" t="s">
        <v>1436</v>
      </c>
      <c r="K3" s="1789"/>
    </row>
    <row r="4" spans="1:12">
      <c r="A4" s="1216"/>
      <c r="B4" s="1795"/>
      <c r="C4" s="1796"/>
      <c r="D4" s="1797"/>
      <c r="E4" s="1531"/>
      <c r="F4" s="1392"/>
      <c r="G4" s="1392"/>
      <c r="H4" s="1787"/>
      <c r="I4" s="1531"/>
      <c r="J4" s="1531"/>
      <c r="K4" s="1392"/>
    </row>
    <row r="5" spans="1:12">
      <c r="A5" s="1216"/>
      <c r="B5" s="1795"/>
      <c r="C5" s="1796"/>
      <c r="D5" s="1797"/>
      <c r="E5" s="1531"/>
      <c r="F5" s="1392"/>
      <c r="G5" s="1392"/>
      <c r="H5" s="1787"/>
      <c r="I5" s="1531"/>
      <c r="J5" s="1531"/>
      <c r="K5" s="1392"/>
    </row>
    <row r="6" spans="1:12">
      <c r="A6" s="1216"/>
      <c r="B6" s="1798"/>
      <c r="C6" s="1799"/>
      <c r="D6" s="1800"/>
      <c r="E6" s="1531"/>
      <c r="F6" s="1392"/>
      <c r="G6" s="1392"/>
      <c r="H6" s="1787"/>
      <c r="I6" s="1531"/>
      <c r="J6" s="1531"/>
      <c r="K6" s="1392"/>
    </row>
    <row r="7" spans="1:12">
      <c r="A7" s="1216"/>
      <c r="B7" s="1656" t="s">
        <v>946</v>
      </c>
      <c r="C7" s="1656" t="s">
        <v>947</v>
      </c>
      <c r="D7" s="1656" t="s">
        <v>948</v>
      </c>
      <c r="E7" s="1656" t="s">
        <v>470</v>
      </c>
      <c r="F7" s="1656"/>
      <c r="G7" s="1790" t="s">
        <v>949</v>
      </c>
      <c r="H7" s="1787"/>
      <c r="I7" s="1531"/>
      <c r="J7" s="1786" t="s">
        <v>951</v>
      </c>
      <c r="K7" s="1788" t="s">
        <v>952</v>
      </c>
    </row>
    <row r="8" spans="1:12">
      <c r="A8" s="1216"/>
      <c r="B8" s="1656"/>
      <c r="C8" s="1656"/>
      <c r="D8" s="1656"/>
      <c r="E8" s="1656"/>
      <c r="F8" s="1656"/>
      <c r="G8" s="1392"/>
      <c r="H8" s="1787"/>
      <c r="I8" s="1531"/>
      <c r="J8" s="1787"/>
      <c r="K8" s="1531"/>
    </row>
    <row r="9" spans="1:12">
      <c r="A9" s="1216"/>
      <c r="B9" s="1656"/>
      <c r="C9" s="1656"/>
      <c r="D9" s="1656"/>
      <c r="E9" s="1656"/>
      <c r="F9" s="1656"/>
      <c r="G9" s="1392"/>
      <c r="H9" s="1787"/>
      <c r="I9" s="1531"/>
      <c r="J9" s="1787"/>
      <c r="K9" s="1531"/>
    </row>
    <row r="10" spans="1:12">
      <c r="A10" s="1216"/>
      <c r="B10" s="1656"/>
      <c r="C10" s="1656"/>
      <c r="D10" s="1656"/>
      <c r="E10" s="1656"/>
      <c r="F10" s="1656"/>
      <c r="G10" s="1392"/>
      <c r="H10" s="1787"/>
      <c r="I10" s="1531"/>
      <c r="J10" s="1787"/>
      <c r="K10" s="1531"/>
    </row>
    <row r="11" spans="1:12">
      <c r="A11" s="1216"/>
      <c r="B11" s="1656"/>
      <c r="C11" s="1656"/>
      <c r="D11" s="1656"/>
      <c r="E11" s="1656"/>
      <c r="F11" s="1656"/>
      <c r="G11" s="1392"/>
      <c r="H11" s="1787"/>
      <c r="I11" s="1531"/>
      <c r="J11" s="1787"/>
      <c r="K11" s="1531"/>
    </row>
    <row r="12" spans="1:12">
      <c r="A12" s="1216"/>
      <c r="B12" s="1788" t="s">
        <v>449</v>
      </c>
      <c r="C12" s="1789"/>
      <c r="D12" s="1789"/>
      <c r="E12" s="1791"/>
      <c r="F12" s="1786" t="s">
        <v>1358</v>
      </c>
      <c r="G12" s="1392"/>
      <c r="H12" s="1787"/>
      <c r="I12" s="1531"/>
      <c r="J12" s="1788" t="s">
        <v>449</v>
      </c>
      <c r="K12" s="1789"/>
    </row>
    <row r="13" spans="1:12">
      <c r="A13" s="1216"/>
      <c r="B13" s="1531"/>
      <c r="C13" s="1392"/>
      <c r="D13" s="1392"/>
      <c r="E13" s="1544"/>
      <c r="F13" s="1787"/>
      <c r="G13" s="1392"/>
      <c r="H13" s="1787"/>
      <c r="I13" s="1531"/>
      <c r="J13" s="1531"/>
      <c r="K13" s="1392"/>
    </row>
    <row r="14" spans="1:12" ht="27" customHeight="1">
      <c r="A14" s="1697"/>
      <c r="B14" s="1548"/>
      <c r="C14" s="1394"/>
      <c r="D14" s="1394"/>
      <c r="E14" s="1545"/>
      <c r="F14" s="1381"/>
      <c r="G14" s="1394"/>
      <c r="H14" s="1381"/>
      <c r="I14" s="1548"/>
      <c r="J14" s="1548"/>
      <c r="K14" s="1394"/>
    </row>
    <row r="15" spans="1:12">
      <c r="A15" s="416" t="s">
        <v>315</v>
      </c>
      <c r="B15" s="1043">
        <v>38382.6</v>
      </c>
      <c r="C15" s="1044">
        <v>23033.1</v>
      </c>
      <c r="D15" s="1044">
        <v>15349.5</v>
      </c>
      <c r="E15" s="1045">
        <v>1026.5</v>
      </c>
      <c r="F15" s="1045">
        <v>118.5</v>
      </c>
      <c r="G15" s="1045">
        <v>6.1</v>
      </c>
      <c r="H15" s="1045">
        <v>82</v>
      </c>
      <c r="I15" s="1046">
        <v>15</v>
      </c>
      <c r="J15" s="1047">
        <v>106.4</v>
      </c>
      <c r="K15" s="1048">
        <v>91.6</v>
      </c>
    </row>
    <row r="16" spans="1:12">
      <c r="A16" s="627" t="s">
        <v>316</v>
      </c>
      <c r="B16" s="1049"/>
      <c r="C16" s="1050"/>
      <c r="D16" s="1050"/>
      <c r="E16" s="1051"/>
      <c r="F16" s="1051"/>
      <c r="G16" s="1051"/>
      <c r="H16" s="1051"/>
      <c r="I16" s="1052"/>
      <c r="J16" s="1053"/>
      <c r="K16" s="1054"/>
    </row>
    <row r="17" spans="1:11">
      <c r="A17" s="417" t="s">
        <v>317</v>
      </c>
      <c r="B17" s="1049">
        <v>2900.2</v>
      </c>
      <c r="C17" s="1050">
        <v>1984</v>
      </c>
      <c r="D17" s="1055">
        <v>916.1</v>
      </c>
      <c r="E17" s="1051">
        <v>69.099999999999994</v>
      </c>
      <c r="F17" s="1051">
        <v>123.3</v>
      </c>
      <c r="G17" s="1051">
        <v>5.6</v>
      </c>
      <c r="H17" s="1051">
        <v>80.599999999999994</v>
      </c>
      <c r="I17" s="1052">
        <v>8</v>
      </c>
      <c r="J17" s="1053">
        <v>8.1999999999999993</v>
      </c>
      <c r="K17" s="1054">
        <v>6.2</v>
      </c>
    </row>
    <row r="18" spans="1:11">
      <c r="A18" s="417" t="s">
        <v>318</v>
      </c>
      <c r="B18" s="1049">
        <v>2072.4</v>
      </c>
      <c r="C18" s="1050">
        <v>1220.4000000000001</v>
      </c>
      <c r="D18" s="1055">
        <v>851.9</v>
      </c>
      <c r="E18" s="1051">
        <v>72.099999999999994</v>
      </c>
      <c r="F18" s="1051">
        <v>112.6</v>
      </c>
      <c r="G18" s="1051">
        <v>8.6999999999999993</v>
      </c>
      <c r="H18" s="1051">
        <v>80.8</v>
      </c>
      <c r="I18" s="1052">
        <v>21</v>
      </c>
      <c r="J18" s="1053">
        <v>7</v>
      </c>
      <c r="K18" s="1054">
        <v>6.3</v>
      </c>
    </row>
    <row r="19" spans="1:11">
      <c r="A19" s="417" t="s">
        <v>319</v>
      </c>
      <c r="B19" s="1049">
        <v>2108.3000000000002</v>
      </c>
      <c r="C19" s="1050">
        <v>979.4</v>
      </c>
      <c r="D19" s="1055">
        <v>1128.9000000000001</v>
      </c>
      <c r="E19" s="1051">
        <v>75.7</v>
      </c>
      <c r="F19" s="1051">
        <v>109.2</v>
      </c>
      <c r="G19" s="1051">
        <v>8.1</v>
      </c>
      <c r="H19" s="1051">
        <v>87.4</v>
      </c>
      <c r="I19" s="1052">
        <v>30</v>
      </c>
      <c r="J19" s="1053">
        <v>6.1</v>
      </c>
      <c r="K19" s="1054">
        <v>6.1</v>
      </c>
    </row>
    <row r="20" spans="1:11">
      <c r="A20" s="417" t="s">
        <v>320</v>
      </c>
      <c r="B20" s="1049">
        <v>1011.6</v>
      </c>
      <c r="C20" s="1050">
        <v>656.5</v>
      </c>
      <c r="D20" s="1055">
        <v>355.1</v>
      </c>
      <c r="E20" s="1051">
        <v>23.5</v>
      </c>
      <c r="F20" s="1051">
        <v>127.2</v>
      </c>
      <c r="G20" s="1051">
        <v>6.1</v>
      </c>
      <c r="H20" s="1051">
        <v>78.2</v>
      </c>
      <c r="I20" s="1052">
        <v>11</v>
      </c>
      <c r="J20" s="1053">
        <v>3.1</v>
      </c>
      <c r="K20" s="1054">
        <v>2.7</v>
      </c>
    </row>
    <row r="21" spans="1:11">
      <c r="A21" s="417" t="s">
        <v>321</v>
      </c>
      <c r="B21" s="1049">
        <v>2454.8000000000002</v>
      </c>
      <c r="C21" s="1050">
        <v>1531</v>
      </c>
      <c r="D21" s="1055">
        <v>923.8</v>
      </c>
      <c r="E21" s="1051">
        <v>67.2</v>
      </c>
      <c r="F21" s="1051">
        <v>114.5</v>
      </c>
      <c r="G21" s="1051">
        <v>6.1</v>
      </c>
      <c r="H21" s="1051">
        <v>84.2</v>
      </c>
      <c r="I21" s="1052">
        <v>16</v>
      </c>
      <c r="J21" s="1053">
        <v>6.9</v>
      </c>
      <c r="K21" s="1054">
        <v>5.4</v>
      </c>
    </row>
    <row r="22" spans="1:11">
      <c r="A22" s="417" t="s">
        <v>322</v>
      </c>
      <c r="B22" s="1049">
        <v>3410.9</v>
      </c>
      <c r="C22" s="1050">
        <v>1644.2</v>
      </c>
      <c r="D22" s="1055">
        <v>1766.7</v>
      </c>
      <c r="E22" s="1051">
        <v>79.7</v>
      </c>
      <c r="F22" s="1051">
        <v>127.3</v>
      </c>
      <c r="G22" s="1051">
        <v>5.2</v>
      </c>
      <c r="H22" s="1051">
        <v>81.900000000000006</v>
      </c>
      <c r="I22" s="1052">
        <v>18</v>
      </c>
      <c r="J22" s="1053">
        <v>9</v>
      </c>
      <c r="K22" s="1054">
        <v>7.4</v>
      </c>
    </row>
    <row r="23" spans="1:11">
      <c r="A23" s="417" t="s">
        <v>323</v>
      </c>
      <c r="B23" s="1049">
        <v>5423.2</v>
      </c>
      <c r="C23" s="1050">
        <v>3495.7</v>
      </c>
      <c r="D23" s="1055">
        <v>1927.4</v>
      </c>
      <c r="E23" s="1051">
        <v>143.1</v>
      </c>
      <c r="F23" s="1051">
        <v>116.1</v>
      </c>
      <c r="G23" s="1051">
        <v>5.0999999999999996</v>
      </c>
      <c r="H23" s="1051">
        <v>81.8</v>
      </c>
      <c r="I23" s="1052">
        <v>20</v>
      </c>
      <c r="J23" s="1053">
        <v>13.3</v>
      </c>
      <c r="K23" s="1054">
        <v>9.9</v>
      </c>
    </row>
    <row r="24" spans="1:11">
      <c r="A24" s="417" t="s">
        <v>324</v>
      </c>
      <c r="B24" s="1049">
        <v>982.6</v>
      </c>
      <c r="C24" s="1050">
        <v>523.1</v>
      </c>
      <c r="D24" s="1055">
        <v>459.5</v>
      </c>
      <c r="E24" s="1051">
        <v>25</v>
      </c>
      <c r="F24" s="1051">
        <v>119.3</v>
      </c>
      <c r="G24" s="1051">
        <v>6.8</v>
      </c>
      <c r="H24" s="1051">
        <v>83.5</v>
      </c>
      <c r="I24" s="1052">
        <v>9</v>
      </c>
      <c r="J24" s="1053">
        <v>2.6</v>
      </c>
      <c r="K24" s="1054">
        <v>2.5</v>
      </c>
    </row>
    <row r="25" spans="1:11">
      <c r="A25" s="417" t="s">
        <v>325</v>
      </c>
      <c r="B25" s="1049">
        <v>2127.1999999999998</v>
      </c>
      <c r="C25" s="1050">
        <v>880.6</v>
      </c>
      <c r="D25" s="1055">
        <v>1246.5999999999999</v>
      </c>
      <c r="E25" s="1051">
        <v>86.2</v>
      </c>
      <c r="F25" s="1051">
        <v>114.2</v>
      </c>
      <c r="G25" s="1051">
        <v>9</v>
      </c>
      <c r="H25" s="1051">
        <v>82.8</v>
      </c>
      <c r="I25" s="1052">
        <v>43</v>
      </c>
      <c r="J25" s="1053">
        <v>7.9</v>
      </c>
      <c r="K25" s="1054">
        <v>7.4</v>
      </c>
    </row>
    <row r="26" spans="1:11">
      <c r="A26" s="417" t="s">
        <v>326</v>
      </c>
      <c r="B26" s="1049">
        <v>1178.4000000000001</v>
      </c>
      <c r="C26" s="1050">
        <v>716.9</v>
      </c>
      <c r="D26" s="1055">
        <v>461.4</v>
      </c>
      <c r="E26" s="1051">
        <v>37.299999999999997</v>
      </c>
      <c r="F26" s="1051">
        <v>112</v>
      </c>
      <c r="G26" s="1051">
        <v>7.7</v>
      </c>
      <c r="H26" s="1051">
        <v>84.3</v>
      </c>
      <c r="I26" s="1052">
        <v>31</v>
      </c>
      <c r="J26" s="1053">
        <v>3.3</v>
      </c>
      <c r="K26" s="1054">
        <v>3</v>
      </c>
    </row>
    <row r="27" spans="1:11">
      <c r="A27" s="416" t="s">
        <v>327</v>
      </c>
      <c r="B27" s="1056">
        <v>2343.9</v>
      </c>
      <c r="C27" s="1057">
        <v>1488.1</v>
      </c>
      <c r="D27" s="1058">
        <v>855.8</v>
      </c>
      <c r="E27" s="1045">
        <v>52.3</v>
      </c>
      <c r="F27" s="1045">
        <v>125.2</v>
      </c>
      <c r="G27" s="1045">
        <v>5.5</v>
      </c>
      <c r="H27" s="1045">
        <v>80.900000000000006</v>
      </c>
      <c r="I27" s="1046">
        <v>11</v>
      </c>
      <c r="J27" s="1047">
        <v>5.5</v>
      </c>
      <c r="K27" s="1048">
        <v>5</v>
      </c>
    </row>
    <row r="28" spans="1:11">
      <c r="A28" s="417" t="s">
        <v>328</v>
      </c>
      <c r="B28" s="1049">
        <v>4517.6000000000004</v>
      </c>
      <c r="C28" s="1050">
        <v>3460.7</v>
      </c>
      <c r="D28" s="1055">
        <v>1057</v>
      </c>
      <c r="E28" s="1051">
        <v>86.8</v>
      </c>
      <c r="F28" s="1051">
        <v>130.5</v>
      </c>
      <c r="G28" s="1051">
        <v>4.5999999999999996</v>
      </c>
      <c r="H28" s="1051">
        <v>80.8</v>
      </c>
      <c r="I28" s="1052">
        <v>11</v>
      </c>
      <c r="J28" s="1053">
        <v>11</v>
      </c>
      <c r="K28" s="1054">
        <v>8</v>
      </c>
    </row>
    <row r="29" spans="1:11">
      <c r="A29" s="417" t="s">
        <v>329</v>
      </c>
      <c r="B29" s="1049">
        <v>1234</v>
      </c>
      <c r="C29" s="1050">
        <v>560.20000000000005</v>
      </c>
      <c r="D29" s="1055">
        <v>673.8</v>
      </c>
      <c r="E29" s="1051">
        <v>45.8</v>
      </c>
      <c r="F29" s="1051">
        <v>108.9</v>
      </c>
      <c r="G29" s="1051">
        <v>8.6</v>
      </c>
      <c r="H29" s="1051">
        <v>83.1</v>
      </c>
      <c r="I29" s="1052">
        <v>29</v>
      </c>
      <c r="J29" s="1053">
        <v>4.3</v>
      </c>
      <c r="K29" s="1054">
        <v>4.0999999999999996</v>
      </c>
    </row>
    <row r="30" spans="1:11">
      <c r="A30" s="417" t="s">
        <v>330</v>
      </c>
      <c r="B30" s="1049">
        <v>1422.7</v>
      </c>
      <c r="C30" s="1050">
        <v>842.1</v>
      </c>
      <c r="D30" s="1055">
        <v>580.6</v>
      </c>
      <c r="E30" s="1051">
        <v>52.9</v>
      </c>
      <c r="F30" s="1051">
        <v>115.7</v>
      </c>
      <c r="G30" s="1051">
        <v>10.3</v>
      </c>
      <c r="H30" s="1051">
        <v>79.3</v>
      </c>
      <c r="I30" s="1052">
        <v>13</v>
      </c>
      <c r="J30" s="1053">
        <v>5.6</v>
      </c>
      <c r="K30" s="1054">
        <v>6.2</v>
      </c>
    </row>
    <row r="31" spans="1:11">
      <c r="A31" s="417" t="s">
        <v>331</v>
      </c>
      <c r="B31" s="1049">
        <v>3498.7</v>
      </c>
      <c r="C31" s="1050">
        <v>1889.4</v>
      </c>
      <c r="D31" s="1055">
        <v>1609.3</v>
      </c>
      <c r="E31" s="1051">
        <v>60</v>
      </c>
      <c r="F31" s="1051">
        <v>129.5</v>
      </c>
      <c r="G31" s="1051">
        <v>3.7</v>
      </c>
      <c r="H31" s="1051">
        <v>78.8</v>
      </c>
      <c r="I31" s="1052">
        <v>12</v>
      </c>
      <c r="J31" s="1053">
        <v>7.6</v>
      </c>
      <c r="K31" s="1054">
        <v>6.5</v>
      </c>
    </row>
    <row r="32" spans="1:11">
      <c r="A32" s="417" t="s">
        <v>332</v>
      </c>
      <c r="B32" s="1049">
        <v>1696.2</v>
      </c>
      <c r="C32" s="1050">
        <v>1160.7</v>
      </c>
      <c r="D32" s="1055">
        <v>535.5</v>
      </c>
      <c r="E32" s="1051">
        <v>49.8</v>
      </c>
      <c r="F32" s="1051">
        <v>119.2</v>
      </c>
      <c r="G32" s="1051">
        <v>7.9</v>
      </c>
      <c r="H32" s="1051">
        <v>81.599999999999994</v>
      </c>
      <c r="I32" s="1052">
        <v>11</v>
      </c>
      <c r="J32" s="1053">
        <v>5</v>
      </c>
      <c r="K32" s="1054">
        <v>5.2</v>
      </c>
    </row>
    <row r="33" spans="1:11">
      <c r="A33" s="1719" t="s">
        <v>334</v>
      </c>
      <c r="B33" s="1719"/>
      <c r="C33" s="1719"/>
      <c r="D33" s="1719"/>
      <c r="E33" s="1719"/>
      <c r="F33" s="1719"/>
      <c r="G33" s="1719"/>
      <c r="H33" s="1719"/>
      <c r="I33" s="1719"/>
      <c r="J33" s="1719"/>
      <c r="K33" s="1719"/>
    </row>
    <row r="34" spans="1:11">
      <c r="A34" s="1566" t="s">
        <v>335</v>
      </c>
      <c r="B34" s="1566"/>
      <c r="C34" s="1566"/>
      <c r="D34" s="1566"/>
      <c r="E34" s="1566"/>
      <c r="F34" s="1566"/>
      <c r="G34" s="1566"/>
      <c r="H34" s="1566"/>
      <c r="I34" s="1566"/>
      <c r="J34" s="1566"/>
      <c r="K34" s="1566"/>
    </row>
    <row r="35" spans="1:11">
      <c r="A35" s="429"/>
      <c r="B35" s="429"/>
      <c r="C35" s="429"/>
      <c r="D35" s="429"/>
      <c r="E35" s="429"/>
      <c r="F35" s="429"/>
      <c r="G35" s="429"/>
      <c r="H35" s="429"/>
      <c r="I35" s="429"/>
      <c r="J35" s="429"/>
      <c r="K35" s="429"/>
    </row>
    <row r="36" spans="1:11">
      <c r="A36" s="430"/>
      <c r="B36" s="430"/>
      <c r="C36" s="430"/>
      <c r="D36" s="430"/>
      <c r="E36" s="430"/>
      <c r="F36" s="430"/>
      <c r="G36" s="430"/>
      <c r="H36" s="430"/>
      <c r="I36" s="430"/>
      <c r="J36" s="430"/>
      <c r="K36" s="430"/>
    </row>
    <row r="37" spans="1:11">
      <c r="A37" s="422"/>
      <c r="B37" s="422"/>
      <c r="C37" s="422"/>
      <c r="D37" s="422"/>
      <c r="E37" s="422"/>
      <c r="F37" s="422"/>
      <c r="G37" s="422"/>
      <c r="H37" s="422"/>
      <c r="I37" s="422"/>
      <c r="J37" s="422"/>
      <c r="K37" s="422"/>
    </row>
  </sheetData>
  <mergeCells count="20">
    <mergeCell ref="A1:E1"/>
    <mergeCell ref="A2:D2"/>
    <mergeCell ref="A3:A14"/>
    <mergeCell ref="B3:D6"/>
    <mergeCell ref="E3:G6"/>
    <mergeCell ref="H3:H14"/>
    <mergeCell ref="I3:I14"/>
    <mergeCell ref="J3:K6"/>
    <mergeCell ref="A34:K34"/>
    <mergeCell ref="B7:B11"/>
    <mergeCell ref="C7:C11"/>
    <mergeCell ref="D7:D11"/>
    <mergeCell ref="E7:F11"/>
    <mergeCell ref="G7:G14"/>
    <mergeCell ref="J7:J11"/>
    <mergeCell ref="K7:K11"/>
    <mergeCell ref="B12:E14"/>
    <mergeCell ref="F12:F14"/>
    <mergeCell ref="J12:K14"/>
    <mergeCell ref="A33:K33"/>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4"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6"/>
  <sheetViews>
    <sheetView showGridLines="0" zoomScaleNormal="100" workbookViewId="0">
      <selection sqref="A1:E1"/>
    </sheetView>
  </sheetViews>
  <sheetFormatPr defaultRowHeight="15"/>
  <cols>
    <col min="1" max="1" width="22.7109375" style="141" customWidth="1"/>
    <col min="2" max="9" width="14.42578125" style="141" customWidth="1"/>
  </cols>
  <sheetData>
    <row r="1" spans="1:10">
      <c r="A1" s="1167" t="s">
        <v>1306</v>
      </c>
      <c r="B1" s="1167"/>
      <c r="C1" s="1167"/>
      <c r="D1" s="1167"/>
      <c r="E1" s="1167"/>
      <c r="F1"/>
      <c r="G1"/>
      <c r="H1" s="739" t="s">
        <v>0</v>
      </c>
      <c r="I1" s="738"/>
    </row>
    <row r="2" spans="1:10">
      <c r="A2" s="1513" t="s">
        <v>1188</v>
      </c>
      <c r="B2" s="1702"/>
      <c r="C2" s="1702"/>
      <c r="D2" s="1702"/>
      <c r="E2" s="37"/>
      <c r="F2"/>
      <c r="G2"/>
      <c r="H2" s="738" t="s">
        <v>1</v>
      </c>
      <c r="I2" s="738"/>
      <c r="J2" s="640"/>
    </row>
    <row r="3" spans="1:10">
      <c r="A3" s="1504" t="s">
        <v>953</v>
      </c>
      <c r="B3" s="1194" t="s">
        <v>1481</v>
      </c>
      <c r="C3" s="1194"/>
      <c r="D3" s="1194"/>
      <c r="E3" s="1194"/>
      <c r="F3" s="1194"/>
      <c r="G3" s="1194"/>
      <c r="H3" s="1194"/>
      <c r="I3" s="1204"/>
    </row>
    <row r="4" spans="1:10">
      <c r="A4" s="1216"/>
      <c r="B4" s="1196"/>
      <c r="C4" s="1196"/>
      <c r="D4" s="1196"/>
      <c r="E4" s="1196"/>
      <c r="F4" s="1196"/>
      <c r="G4" s="1196"/>
      <c r="H4" s="1196"/>
      <c r="I4" s="1217"/>
    </row>
    <row r="5" spans="1:10">
      <c r="A5" s="1216"/>
      <c r="B5" s="1207" t="s">
        <v>954</v>
      </c>
      <c r="C5" s="1207"/>
      <c r="D5" s="1207" t="s">
        <v>955</v>
      </c>
      <c r="E5" s="1207"/>
      <c r="F5" s="1207" t="s">
        <v>1359</v>
      </c>
      <c r="G5" s="1207"/>
      <c r="H5" s="1207" t="s">
        <v>956</v>
      </c>
      <c r="I5" s="1448"/>
    </row>
    <row r="6" spans="1:10">
      <c r="A6" s="1216"/>
      <c r="B6" s="1196"/>
      <c r="C6" s="1196"/>
      <c r="D6" s="1196"/>
      <c r="E6" s="1196"/>
      <c r="F6" s="1196"/>
      <c r="G6" s="1196"/>
      <c r="H6" s="1196"/>
      <c r="I6" s="1174"/>
    </row>
    <row r="7" spans="1:10" ht="15" customHeight="1">
      <c r="A7" s="1216"/>
      <c r="B7" s="1801" t="s">
        <v>1261</v>
      </c>
      <c r="C7" s="1801" t="s">
        <v>1482</v>
      </c>
      <c r="D7" s="1801" t="s">
        <v>1261</v>
      </c>
      <c r="E7" s="1801" t="s">
        <v>1482</v>
      </c>
      <c r="F7" s="1801" t="s">
        <v>1261</v>
      </c>
      <c r="G7" s="1801" t="s">
        <v>1482</v>
      </c>
      <c r="H7" s="1801" t="s">
        <v>1360</v>
      </c>
      <c r="I7" s="1803" t="s">
        <v>1482</v>
      </c>
    </row>
    <row r="8" spans="1:10">
      <c r="A8" s="1697"/>
      <c r="B8" s="1802"/>
      <c r="C8" s="1802"/>
      <c r="D8" s="1802"/>
      <c r="E8" s="1802"/>
      <c r="F8" s="1802"/>
      <c r="G8" s="1802"/>
      <c r="H8" s="1802"/>
      <c r="I8" s="1804"/>
    </row>
    <row r="9" spans="1:10">
      <c r="A9" s="416" t="s">
        <v>315</v>
      </c>
      <c r="B9" s="1059">
        <v>87.96</v>
      </c>
      <c r="C9" s="1060">
        <v>92.9</v>
      </c>
      <c r="D9" s="1059">
        <v>69.67</v>
      </c>
      <c r="E9" s="1060">
        <v>93.1</v>
      </c>
      <c r="F9" s="1059">
        <v>83.86</v>
      </c>
      <c r="G9" s="1060">
        <v>93.2</v>
      </c>
      <c r="H9" s="1061">
        <v>199.79</v>
      </c>
      <c r="I9" s="1062">
        <v>135.4</v>
      </c>
    </row>
    <row r="10" spans="1:10">
      <c r="A10" s="627" t="s">
        <v>316</v>
      </c>
      <c r="B10" s="1063"/>
      <c r="C10" s="1064"/>
      <c r="D10" s="1063"/>
      <c r="E10" s="1064"/>
      <c r="F10" s="1063"/>
      <c r="G10" s="1064"/>
      <c r="H10" s="1065"/>
      <c r="I10" s="1066"/>
    </row>
    <row r="11" spans="1:10">
      <c r="A11" s="417" t="s">
        <v>317</v>
      </c>
      <c r="B11" s="1063">
        <v>96</v>
      </c>
      <c r="C11" s="1064">
        <v>105.7</v>
      </c>
      <c r="D11" s="1067" t="s">
        <v>6</v>
      </c>
      <c r="E11" s="1068" t="s">
        <v>6</v>
      </c>
      <c r="F11" s="1067" t="s">
        <v>6</v>
      </c>
      <c r="G11" s="1068" t="s">
        <v>6</v>
      </c>
      <c r="H11" s="1065">
        <v>238.4</v>
      </c>
      <c r="I11" s="1066">
        <v>147.80000000000001</v>
      </c>
    </row>
    <row r="12" spans="1:10">
      <c r="A12" s="417" t="s">
        <v>318</v>
      </c>
      <c r="B12" s="1063">
        <v>84.78</v>
      </c>
      <c r="C12" s="1064">
        <v>91.7</v>
      </c>
      <c r="D12" s="1063">
        <v>61.8</v>
      </c>
      <c r="E12" s="1064">
        <v>82.7</v>
      </c>
      <c r="F12" s="1063">
        <v>82.31</v>
      </c>
      <c r="G12" s="1064">
        <v>93.3</v>
      </c>
      <c r="H12" s="1065">
        <v>204.86</v>
      </c>
      <c r="I12" s="1066">
        <v>127.2</v>
      </c>
    </row>
    <row r="13" spans="1:10">
      <c r="A13" s="417" t="s">
        <v>319</v>
      </c>
      <c r="B13" s="1063">
        <v>79.23</v>
      </c>
      <c r="C13" s="1064">
        <v>88</v>
      </c>
      <c r="D13" s="1063">
        <v>63.85</v>
      </c>
      <c r="E13" s="1064">
        <v>91.2</v>
      </c>
      <c r="F13" s="1063">
        <v>79.06</v>
      </c>
      <c r="G13" s="1064">
        <v>93.9</v>
      </c>
      <c r="H13" s="1065">
        <v>200.68</v>
      </c>
      <c r="I13" s="1066">
        <v>152.9</v>
      </c>
    </row>
    <row r="14" spans="1:10">
      <c r="A14" s="417" t="s">
        <v>320</v>
      </c>
      <c r="B14" s="1063">
        <v>96</v>
      </c>
      <c r="C14" s="1064">
        <v>97.6</v>
      </c>
      <c r="D14" s="1063">
        <v>86.56</v>
      </c>
      <c r="E14" s="1064">
        <v>99.7</v>
      </c>
      <c r="F14" s="1063">
        <v>86</v>
      </c>
      <c r="G14" s="1064">
        <v>91.1</v>
      </c>
      <c r="H14" s="1065">
        <v>238.1</v>
      </c>
      <c r="I14" s="1066">
        <v>125.9</v>
      </c>
    </row>
    <row r="15" spans="1:10">
      <c r="A15" s="417" t="s">
        <v>321</v>
      </c>
      <c r="B15" s="1063">
        <v>88.03</v>
      </c>
      <c r="C15" s="1064">
        <v>95.7</v>
      </c>
      <c r="D15" s="1063">
        <v>65.069999999999993</v>
      </c>
      <c r="E15" s="1064">
        <v>91.9</v>
      </c>
      <c r="F15" s="1063">
        <v>81.430000000000007</v>
      </c>
      <c r="G15" s="1064">
        <v>92.5</v>
      </c>
      <c r="H15" s="1065">
        <v>185.19</v>
      </c>
      <c r="I15" s="1066">
        <v>130.69999999999999</v>
      </c>
    </row>
    <row r="16" spans="1:10">
      <c r="A16" s="417" t="s">
        <v>322</v>
      </c>
      <c r="B16" s="1063">
        <v>86.28</v>
      </c>
      <c r="C16" s="1064">
        <v>92.3</v>
      </c>
      <c r="D16" s="1063">
        <v>77.959999999999994</v>
      </c>
      <c r="E16" s="1064">
        <v>95.1</v>
      </c>
      <c r="F16" s="1063">
        <v>84.71</v>
      </c>
      <c r="G16" s="1064">
        <v>92.8</v>
      </c>
      <c r="H16" s="1065">
        <v>161.66999999999999</v>
      </c>
      <c r="I16" s="1066">
        <v>120.9</v>
      </c>
    </row>
    <row r="17" spans="1:9">
      <c r="A17" s="417" t="s">
        <v>323</v>
      </c>
      <c r="B17" s="1063">
        <v>85.82</v>
      </c>
      <c r="C17" s="1064">
        <v>91.2</v>
      </c>
      <c r="D17" s="1063">
        <v>62.97</v>
      </c>
      <c r="E17" s="1064">
        <v>87.7</v>
      </c>
      <c r="F17" s="1063">
        <v>81.42</v>
      </c>
      <c r="G17" s="1064">
        <v>91.8</v>
      </c>
      <c r="H17" s="1065">
        <v>189.85</v>
      </c>
      <c r="I17" s="1066">
        <v>140.30000000000001</v>
      </c>
    </row>
    <row r="18" spans="1:9">
      <c r="A18" s="417" t="s">
        <v>324</v>
      </c>
      <c r="B18" s="1063">
        <v>100</v>
      </c>
      <c r="C18" s="1064">
        <v>93.7</v>
      </c>
      <c r="D18" s="1067" t="s">
        <v>6</v>
      </c>
      <c r="E18" s="1068" t="s">
        <v>6</v>
      </c>
      <c r="F18" s="1067" t="s">
        <v>6</v>
      </c>
      <c r="G18" s="1068" t="s">
        <v>6</v>
      </c>
      <c r="H18" s="1065">
        <v>226.92</v>
      </c>
      <c r="I18" s="1066">
        <v>133.1</v>
      </c>
    </row>
    <row r="19" spans="1:9">
      <c r="A19" s="417" t="s">
        <v>325</v>
      </c>
      <c r="B19" s="1063">
        <v>98.28</v>
      </c>
      <c r="C19" s="1064">
        <v>100.2</v>
      </c>
      <c r="D19" s="1063">
        <v>86.07</v>
      </c>
      <c r="E19" s="1064">
        <v>109.9</v>
      </c>
      <c r="F19" s="1063">
        <v>93.89</v>
      </c>
      <c r="G19" s="1064">
        <v>94.3</v>
      </c>
      <c r="H19" s="1065">
        <v>209.46</v>
      </c>
      <c r="I19" s="1066">
        <v>153.9</v>
      </c>
    </row>
    <row r="20" spans="1:9">
      <c r="A20" s="417" t="s">
        <v>326</v>
      </c>
      <c r="B20" s="1063">
        <v>86.43</v>
      </c>
      <c r="C20" s="1064">
        <v>86.5</v>
      </c>
      <c r="D20" s="1063">
        <v>64</v>
      </c>
      <c r="E20" s="1064">
        <v>85.4</v>
      </c>
      <c r="F20" s="1063">
        <v>85.23</v>
      </c>
      <c r="G20" s="1064">
        <v>88.6</v>
      </c>
      <c r="H20" s="1065">
        <v>198.41</v>
      </c>
      <c r="I20" s="1066">
        <v>132.30000000000001</v>
      </c>
    </row>
    <row r="21" spans="1:9">
      <c r="A21" s="416" t="s">
        <v>327</v>
      </c>
      <c r="B21" s="1059">
        <v>89.3</v>
      </c>
      <c r="C21" s="1060">
        <v>90.6</v>
      </c>
      <c r="D21" s="1067" t="s">
        <v>6</v>
      </c>
      <c r="E21" s="1068" t="s">
        <v>6</v>
      </c>
      <c r="F21" s="1059">
        <v>83.75</v>
      </c>
      <c r="G21" s="1068" t="s">
        <v>6</v>
      </c>
      <c r="H21" s="1061">
        <v>190.86</v>
      </c>
      <c r="I21" s="1062">
        <v>124.9</v>
      </c>
    </row>
    <row r="22" spans="1:9">
      <c r="A22" s="417" t="s">
        <v>328</v>
      </c>
      <c r="B22" s="1063">
        <v>90.91</v>
      </c>
      <c r="C22" s="1064">
        <v>93.6</v>
      </c>
      <c r="D22" s="1063">
        <v>81</v>
      </c>
      <c r="E22" s="1064">
        <v>98.2</v>
      </c>
      <c r="F22" s="1063">
        <v>84.64</v>
      </c>
      <c r="G22" s="1064">
        <v>92.3</v>
      </c>
      <c r="H22" s="1065">
        <v>202.09</v>
      </c>
      <c r="I22" s="1066">
        <v>139.19999999999999</v>
      </c>
    </row>
    <row r="23" spans="1:9">
      <c r="A23" s="417" t="s">
        <v>329</v>
      </c>
      <c r="B23" s="1063">
        <v>82.83</v>
      </c>
      <c r="C23" s="1064">
        <v>96.1</v>
      </c>
      <c r="D23" s="1063">
        <v>64.75</v>
      </c>
      <c r="E23" s="1064">
        <v>96.8</v>
      </c>
      <c r="F23" s="1063">
        <v>78.16</v>
      </c>
      <c r="G23" s="1064">
        <v>95.8</v>
      </c>
      <c r="H23" s="1065">
        <v>167.76</v>
      </c>
      <c r="I23" s="1066">
        <v>159.9</v>
      </c>
    </row>
    <row r="24" spans="1:9">
      <c r="A24" s="417" t="s">
        <v>330</v>
      </c>
      <c r="B24" s="1063">
        <v>97.14</v>
      </c>
      <c r="C24" s="1064">
        <v>96.6</v>
      </c>
      <c r="D24" s="1067" t="s">
        <v>6</v>
      </c>
      <c r="E24" s="1068" t="s">
        <v>6</v>
      </c>
      <c r="F24" s="1063">
        <v>105</v>
      </c>
      <c r="G24" s="1064">
        <v>104.1</v>
      </c>
      <c r="H24" s="1065">
        <v>213.33</v>
      </c>
      <c r="I24" s="1066">
        <v>130.9</v>
      </c>
    </row>
    <row r="25" spans="1:9">
      <c r="A25" s="417" t="s">
        <v>331</v>
      </c>
      <c r="B25" s="1063">
        <v>96.09</v>
      </c>
      <c r="C25" s="1064">
        <v>96.1</v>
      </c>
      <c r="D25" s="1063">
        <v>81.400000000000006</v>
      </c>
      <c r="E25" s="1064">
        <v>102.6</v>
      </c>
      <c r="F25" s="1063">
        <v>87.79</v>
      </c>
      <c r="G25" s="1064">
        <v>97.1</v>
      </c>
      <c r="H25" s="1065">
        <v>221.94</v>
      </c>
      <c r="I25" s="1066">
        <v>133.1</v>
      </c>
    </row>
    <row r="26" spans="1:9">
      <c r="A26" s="417" t="s">
        <v>332</v>
      </c>
      <c r="B26" s="1067" t="s">
        <v>6</v>
      </c>
      <c r="C26" s="1068" t="s">
        <v>6</v>
      </c>
      <c r="D26" s="1067" t="s">
        <v>6</v>
      </c>
      <c r="E26" s="1068" t="s">
        <v>6</v>
      </c>
      <c r="F26" s="1067" t="s">
        <v>6</v>
      </c>
      <c r="G26" s="1068" t="s">
        <v>6</v>
      </c>
      <c r="H26" s="1065">
        <v>211.34</v>
      </c>
      <c r="I26" s="1066">
        <v>124.6</v>
      </c>
    </row>
  </sheetData>
  <mergeCells count="16">
    <mergeCell ref="F7:F8"/>
    <mergeCell ref="G7:G8"/>
    <mergeCell ref="A1:E1"/>
    <mergeCell ref="A2:D2"/>
    <mergeCell ref="A3:A8"/>
    <mergeCell ref="B3:I4"/>
    <mergeCell ref="B5:C6"/>
    <mergeCell ref="D5:E6"/>
    <mergeCell ref="F5:G6"/>
    <mergeCell ref="H5:I6"/>
    <mergeCell ref="H7:H8"/>
    <mergeCell ref="I7:I8"/>
    <mergeCell ref="B7:B8"/>
    <mergeCell ref="C7:C8"/>
    <mergeCell ref="D7:D8"/>
    <mergeCell ref="E7:E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0"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8"/>
  <sheetViews>
    <sheetView showGridLines="0" zoomScaleNormal="100" workbookViewId="0">
      <selection sqref="A1:E1"/>
    </sheetView>
  </sheetViews>
  <sheetFormatPr defaultRowHeight="15"/>
  <cols>
    <col min="1" max="1" width="22.7109375" style="49" customWidth="1"/>
    <col min="2" max="8" width="14.140625" style="49" customWidth="1"/>
    <col min="9" max="9" width="14.140625" style="413" customWidth="1"/>
  </cols>
  <sheetData>
    <row r="1" spans="1:10">
      <c r="A1" s="1807" t="s">
        <v>1306</v>
      </c>
      <c r="B1" s="1807"/>
      <c r="C1" s="1807"/>
      <c r="D1" s="1807"/>
      <c r="E1" s="1807"/>
      <c r="F1" s="431"/>
      <c r="G1" s="432"/>
      <c r="H1" s="739" t="s">
        <v>0</v>
      </c>
      <c r="I1" s="738"/>
    </row>
    <row r="2" spans="1:10">
      <c r="A2" s="1808" t="s">
        <v>1189</v>
      </c>
      <c r="B2" s="1702"/>
      <c r="C2" s="1702"/>
      <c r="D2" s="1702"/>
      <c r="E2" s="37"/>
      <c r="F2" s="431"/>
      <c r="G2" s="432"/>
      <c r="H2" s="738" t="s">
        <v>1</v>
      </c>
      <c r="I2" s="738"/>
      <c r="J2" s="640"/>
    </row>
    <row r="3" spans="1:10" ht="15" customHeight="1">
      <c r="A3" s="1791" t="s">
        <v>957</v>
      </c>
      <c r="B3" s="1788" t="s">
        <v>958</v>
      </c>
      <c r="C3" s="1789"/>
      <c r="D3" s="1789"/>
      <c r="E3" s="1789"/>
      <c r="F3" s="1789"/>
      <c r="G3" s="1789"/>
      <c r="H3" s="1789"/>
      <c r="I3" s="1789"/>
    </row>
    <row r="4" spans="1:10">
      <c r="A4" s="1544"/>
      <c r="B4" s="1531"/>
      <c r="C4" s="1392"/>
      <c r="D4" s="1392"/>
      <c r="E4" s="1392"/>
      <c r="F4" s="1392"/>
      <c r="G4" s="1392"/>
      <c r="H4" s="1392"/>
      <c r="I4" s="1392"/>
    </row>
    <row r="5" spans="1:10" ht="18" customHeight="1">
      <c r="A5" s="1544"/>
      <c r="B5" s="1810" t="s">
        <v>1483</v>
      </c>
      <c r="C5" s="1811"/>
      <c r="D5" s="1811"/>
      <c r="E5" s="1811"/>
      <c r="F5" s="1811"/>
      <c r="G5" s="1811"/>
      <c r="H5" s="1811"/>
      <c r="I5" s="1811"/>
    </row>
    <row r="6" spans="1:10" ht="15" customHeight="1">
      <c r="A6" s="1544"/>
      <c r="B6" s="1531" t="s">
        <v>959</v>
      </c>
      <c r="C6" s="1550"/>
      <c r="D6" s="1534" t="s">
        <v>960</v>
      </c>
      <c r="E6" s="1550"/>
      <c r="F6" s="1534" t="s">
        <v>961</v>
      </c>
      <c r="G6" s="1550"/>
      <c r="H6" s="1534" t="s">
        <v>962</v>
      </c>
      <c r="I6" s="1392"/>
    </row>
    <row r="7" spans="1:10">
      <c r="A7" s="1544"/>
      <c r="B7" s="1809"/>
      <c r="C7" s="1782"/>
      <c r="D7" s="1387"/>
      <c r="E7" s="1782"/>
      <c r="F7" s="1387"/>
      <c r="G7" s="1782"/>
      <c r="H7" s="1387"/>
      <c r="I7" s="1777"/>
    </row>
    <row r="8" spans="1:10" ht="15" customHeight="1">
      <c r="A8" s="1544"/>
      <c r="B8" s="1805" t="s">
        <v>963</v>
      </c>
      <c r="C8" s="1779" t="s">
        <v>1484</v>
      </c>
      <c r="D8" s="1805" t="s">
        <v>963</v>
      </c>
      <c r="E8" s="1779" t="s">
        <v>1484</v>
      </c>
      <c r="F8" s="1805" t="s">
        <v>963</v>
      </c>
      <c r="G8" s="1779" t="s">
        <v>1484</v>
      </c>
      <c r="H8" s="1805" t="s">
        <v>963</v>
      </c>
      <c r="I8" s="1779" t="s">
        <v>1484</v>
      </c>
    </row>
    <row r="9" spans="1:10">
      <c r="A9" s="1544"/>
      <c r="B9" s="1806"/>
      <c r="C9" s="1534"/>
      <c r="D9" s="1806"/>
      <c r="E9" s="1534"/>
      <c r="F9" s="1806"/>
      <c r="G9" s="1534"/>
      <c r="H9" s="1806"/>
      <c r="I9" s="1534"/>
    </row>
    <row r="10" spans="1:10">
      <c r="A10" s="1545"/>
      <c r="B10" s="1536"/>
      <c r="C10" s="1539"/>
      <c r="D10" s="1536"/>
      <c r="E10" s="1539"/>
      <c r="F10" s="1536"/>
      <c r="G10" s="1539"/>
      <c r="H10" s="1536"/>
      <c r="I10" s="1539"/>
    </row>
    <row r="11" spans="1:10">
      <c r="A11" s="628" t="s">
        <v>315</v>
      </c>
      <c r="B11" s="1141">
        <v>6261.6</v>
      </c>
      <c r="C11" s="1142">
        <v>101.3</v>
      </c>
      <c r="D11" s="1141">
        <v>2406.3000000000002</v>
      </c>
      <c r="E11" s="1142">
        <v>99.5</v>
      </c>
      <c r="F11" s="1141">
        <v>11215.5</v>
      </c>
      <c r="G11" s="1142">
        <v>101.7</v>
      </c>
      <c r="H11" s="1141">
        <v>756.8</v>
      </c>
      <c r="I11" s="1143">
        <v>101.6</v>
      </c>
    </row>
    <row r="12" spans="1:10">
      <c r="A12" s="629" t="s">
        <v>316</v>
      </c>
      <c r="B12" s="1144"/>
      <c r="C12" s="1145"/>
      <c r="D12" s="1144"/>
      <c r="E12" s="1145"/>
      <c r="F12" s="1144"/>
      <c r="G12" s="1145"/>
      <c r="H12" s="1144"/>
      <c r="I12" s="1146"/>
    </row>
    <row r="13" spans="1:10">
      <c r="A13" s="434" t="s">
        <v>317</v>
      </c>
      <c r="B13" s="1144">
        <v>104.8</v>
      </c>
      <c r="C13" s="1145">
        <v>104.1</v>
      </c>
      <c r="D13" s="1144">
        <v>42.4</v>
      </c>
      <c r="E13" s="1145">
        <v>104</v>
      </c>
      <c r="F13" s="1144">
        <v>184.8</v>
      </c>
      <c r="G13" s="1145">
        <v>80.400000000000006</v>
      </c>
      <c r="H13" s="1144">
        <v>27.9</v>
      </c>
      <c r="I13" s="1146">
        <v>100.2</v>
      </c>
    </row>
    <row r="14" spans="1:10">
      <c r="A14" s="434" t="s">
        <v>318</v>
      </c>
      <c r="B14" s="1144">
        <v>516.9</v>
      </c>
      <c r="C14" s="1145">
        <v>100.8</v>
      </c>
      <c r="D14" s="1144">
        <v>153</v>
      </c>
      <c r="E14" s="1145">
        <v>95.2</v>
      </c>
      <c r="F14" s="1144">
        <v>1098</v>
      </c>
      <c r="G14" s="1145">
        <v>100.8</v>
      </c>
      <c r="H14" s="1144">
        <v>91.7</v>
      </c>
      <c r="I14" s="1146">
        <v>101.9</v>
      </c>
    </row>
    <row r="15" spans="1:10">
      <c r="A15" s="434" t="s">
        <v>319</v>
      </c>
      <c r="B15" s="1144">
        <v>389.1</v>
      </c>
      <c r="C15" s="1145">
        <v>102.9</v>
      </c>
      <c r="D15" s="1144">
        <v>143.5</v>
      </c>
      <c r="E15" s="1145">
        <v>105.8</v>
      </c>
      <c r="F15" s="1144">
        <v>459.3</v>
      </c>
      <c r="G15" s="1145">
        <v>102.8</v>
      </c>
      <c r="H15" s="1144">
        <v>29.2</v>
      </c>
      <c r="I15" s="1146">
        <v>99</v>
      </c>
    </row>
    <row r="16" spans="1:10">
      <c r="A16" s="434" t="s">
        <v>320</v>
      </c>
      <c r="B16" s="1144">
        <v>82.4</v>
      </c>
      <c r="C16" s="1145">
        <v>101.5</v>
      </c>
      <c r="D16" s="1144">
        <v>32</v>
      </c>
      <c r="E16" s="1145">
        <v>101.6</v>
      </c>
      <c r="F16" s="1144">
        <v>126.4</v>
      </c>
      <c r="G16" s="1145">
        <v>85.3</v>
      </c>
      <c r="H16" s="1144">
        <v>9.1</v>
      </c>
      <c r="I16" s="1146">
        <v>102.7</v>
      </c>
    </row>
    <row r="17" spans="1:9">
      <c r="A17" s="434" t="s">
        <v>321</v>
      </c>
      <c r="B17" s="1144">
        <v>491</v>
      </c>
      <c r="C17" s="1145">
        <v>103.3</v>
      </c>
      <c r="D17" s="1144">
        <v>187.3</v>
      </c>
      <c r="E17" s="1145">
        <v>103.4</v>
      </c>
      <c r="F17" s="1144">
        <v>1180.5</v>
      </c>
      <c r="G17" s="1145">
        <v>106.3</v>
      </c>
      <c r="H17" s="1144">
        <v>63.4</v>
      </c>
      <c r="I17" s="1146">
        <v>99.2</v>
      </c>
    </row>
    <row r="18" spans="1:9">
      <c r="A18" s="434" t="s">
        <v>322</v>
      </c>
      <c r="B18" s="1144">
        <v>169</v>
      </c>
      <c r="C18" s="1145">
        <v>98</v>
      </c>
      <c r="D18" s="1144">
        <v>77.900000000000006</v>
      </c>
      <c r="E18" s="1145">
        <v>93.7</v>
      </c>
      <c r="F18" s="1144">
        <v>135.9</v>
      </c>
      <c r="G18" s="1145">
        <v>94.7</v>
      </c>
      <c r="H18" s="1144">
        <v>15.1</v>
      </c>
      <c r="I18" s="1146">
        <v>97.8</v>
      </c>
    </row>
    <row r="19" spans="1:9">
      <c r="A19" s="434" t="s">
        <v>323</v>
      </c>
      <c r="B19" s="1144">
        <v>1163.5</v>
      </c>
      <c r="C19" s="1145">
        <v>99.1</v>
      </c>
      <c r="D19" s="1144">
        <v>519.29999999999995</v>
      </c>
      <c r="E19" s="1145">
        <v>99.5</v>
      </c>
      <c r="F19" s="1144">
        <v>1245.9000000000001</v>
      </c>
      <c r="G19" s="1145">
        <v>107.1</v>
      </c>
      <c r="H19" s="1144">
        <v>52.2</v>
      </c>
      <c r="I19" s="1146">
        <v>92.9</v>
      </c>
    </row>
    <row r="20" spans="1:9">
      <c r="A20" s="434" t="s">
        <v>324</v>
      </c>
      <c r="B20" s="1144">
        <v>125.3</v>
      </c>
      <c r="C20" s="1145">
        <v>99</v>
      </c>
      <c r="D20" s="1144">
        <v>42.4</v>
      </c>
      <c r="E20" s="1145">
        <v>94.1</v>
      </c>
      <c r="F20" s="1144">
        <v>317.3</v>
      </c>
      <c r="G20" s="1145">
        <v>86.8</v>
      </c>
      <c r="H20" s="1144">
        <v>27.5</v>
      </c>
      <c r="I20" s="1146">
        <v>95.6</v>
      </c>
    </row>
    <row r="21" spans="1:9">
      <c r="A21" s="434" t="s">
        <v>325</v>
      </c>
      <c r="B21" s="1144">
        <v>70</v>
      </c>
      <c r="C21" s="1145">
        <v>92</v>
      </c>
      <c r="D21" s="1144">
        <v>37.1</v>
      </c>
      <c r="E21" s="1145">
        <v>87.4</v>
      </c>
      <c r="F21" s="1144">
        <v>134.80000000000001</v>
      </c>
      <c r="G21" s="1145">
        <v>100.3</v>
      </c>
      <c r="H21" s="1144">
        <v>12</v>
      </c>
      <c r="I21" s="1146">
        <v>95.7</v>
      </c>
    </row>
    <row r="22" spans="1:9">
      <c r="A22" s="434" t="s">
        <v>326</v>
      </c>
      <c r="B22" s="1144">
        <v>1017.6</v>
      </c>
      <c r="C22" s="1145">
        <v>101.1</v>
      </c>
      <c r="D22" s="1144">
        <v>458.8</v>
      </c>
      <c r="E22" s="1145">
        <v>98.8</v>
      </c>
      <c r="F22" s="1144">
        <v>337.1</v>
      </c>
      <c r="G22" s="1145">
        <v>106.2</v>
      </c>
      <c r="H22" s="1144">
        <v>24</v>
      </c>
      <c r="I22" s="1146">
        <v>105.4</v>
      </c>
    </row>
    <row r="23" spans="1:9">
      <c r="A23" s="433" t="s">
        <v>327</v>
      </c>
      <c r="B23" s="1141">
        <v>219.1</v>
      </c>
      <c r="C23" s="1142">
        <v>103.9</v>
      </c>
      <c r="D23" s="1141">
        <v>72.3</v>
      </c>
      <c r="E23" s="1142">
        <v>97.5</v>
      </c>
      <c r="F23" s="1141">
        <v>760</v>
      </c>
      <c r="G23" s="1142">
        <v>111.3</v>
      </c>
      <c r="H23" s="1141">
        <v>66.599999999999994</v>
      </c>
      <c r="I23" s="1143">
        <v>112.3</v>
      </c>
    </row>
    <row r="24" spans="1:9">
      <c r="A24" s="434" t="s">
        <v>328</v>
      </c>
      <c r="B24" s="1144">
        <v>128.5</v>
      </c>
      <c r="C24" s="1145">
        <v>103</v>
      </c>
      <c r="D24" s="1144">
        <v>48.2</v>
      </c>
      <c r="E24" s="1145">
        <v>104.3</v>
      </c>
      <c r="F24" s="1144">
        <v>204.3</v>
      </c>
      <c r="G24" s="1145">
        <v>95.1</v>
      </c>
      <c r="H24" s="1144">
        <v>16.899999999999999</v>
      </c>
      <c r="I24" s="1146">
        <v>94.7</v>
      </c>
    </row>
    <row r="25" spans="1:9">
      <c r="A25" s="434" t="s">
        <v>329</v>
      </c>
      <c r="B25" s="1144">
        <v>158.30000000000001</v>
      </c>
      <c r="C25" s="1145">
        <v>103.1</v>
      </c>
      <c r="D25" s="1144">
        <v>53.5</v>
      </c>
      <c r="E25" s="1145">
        <v>100.1</v>
      </c>
      <c r="F25" s="1144">
        <v>196.9</v>
      </c>
      <c r="G25" s="1145">
        <v>99.1</v>
      </c>
      <c r="H25" s="1144">
        <v>20</v>
      </c>
      <c r="I25" s="1146">
        <v>107.1</v>
      </c>
    </row>
    <row r="26" spans="1:9">
      <c r="A26" s="434" t="s">
        <v>330</v>
      </c>
      <c r="B26" s="1144">
        <v>473</v>
      </c>
      <c r="C26" s="1145">
        <v>104.7</v>
      </c>
      <c r="D26" s="1144">
        <v>203.6</v>
      </c>
      <c r="E26" s="1145">
        <v>97.5</v>
      </c>
      <c r="F26" s="1144">
        <v>558.5</v>
      </c>
      <c r="G26" s="1145">
        <v>102</v>
      </c>
      <c r="H26" s="1144">
        <v>40.4</v>
      </c>
      <c r="I26" s="1146">
        <v>97.6</v>
      </c>
    </row>
    <row r="27" spans="1:9">
      <c r="A27" s="434" t="s">
        <v>331</v>
      </c>
      <c r="B27" s="1144">
        <v>1042.0999999999999</v>
      </c>
      <c r="C27" s="1145">
        <v>101.1</v>
      </c>
      <c r="D27" s="1144">
        <v>291</v>
      </c>
      <c r="E27" s="1145">
        <v>101.7</v>
      </c>
      <c r="F27" s="1144">
        <v>4020.8</v>
      </c>
      <c r="G27" s="1145">
        <v>101.4</v>
      </c>
      <c r="H27" s="1144">
        <v>235.4</v>
      </c>
      <c r="I27" s="1146">
        <v>103.2</v>
      </c>
    </row>
    <row r="28" spans="1:9">
      <c r="A28" s="434" t="s">
        <v>332</v>
      </c>
      <c r="B28" s="1144">
        <v>110.8</v>
      </c>
      <c r="C28" s="1145">
        <v>103.6</v>
      </c>
      <c r="D28" s="1144">
        <v>44.1</v>
      </c>
      <c r="E28" s="1145">
        <v>105.2</v>
      </c>
      <c r="F28" s="1144">
        <v>255.7</v>
      </c>
      <c r="G28" s="1145">
        <v>95.1</v>
      </c>
      <c r="H28" s="1144">
        <v>25.4</v>
      </c>
      <c r="I28" s="1146">
        <v>107.9</v>
      </c>
    </row>
  </sheetData>
  <mergeCells count="17">
    <mergeCell ref="A1:E1"/>
    <mergeCell ref="A2:D2"/>
    <mergeCell ref="A3:A10"/>
    <mergeCell ref="B3:I4"/>
    <mergeCell ref="B6:C7"/>
    <mergeCell ref="D6:E7"/>
    <mergeCell ref="F6:G7"/>
    <mergeCell ref="H6:I7"/>
    <mergeCell ref="B8:B10"/>
    <mergeCell ref="C8:C10"/>
    <mergeCell ref="B5:I5"/>
    <mergeCell ref="D8:D10"/>
    <mergeCell ref="E8:E10"/>
    <mergeCell ref="F8:F10"/>
    <mergeCell ref="G8:G10"/>
    <mergeCell ref="H8:H10"/>
    <mergeCell ref="I8:I10"/>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95"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3"/>
  <sheetViews>
    <sheetView showGridLines="0" zoomScaleNormal="100" workbookViewId="0">
      <selection sqref="A1:E1"/>
    </sheetView>
  </sheetViews>
  <sheetFormatPr defaultRowHeight="15"/>
  <cols>
    <col min="1" max="1" width="22.7109375" style="355" customWidth="1"/>
    <col min="2" max="12" width="10" style="355" customWidth="1"/>
    <col min="13" max="13" width="10" style="431" customWidth="1"/>
  </cols>
  <sheetData>
    <row r="1" spans="1:14">
      <c r="A1" s="1167" t="s">
        <v>1306</v>
      </c>
      <c r="B1" s="1167"/>
      <c r="C1" s="1167"/>
      <c r="D1" s="1167"/>
      <c r="E1" s="1167"/>
      <c r="F1" s="49"/>
      <c r="G1" s="49"/>
      <c r="H1" s="44"/>
      <c r="I1" s="44"/>
      <c r="J1" s="44"/>
      <c r="K1" s="738"/>
      <c r="L1" s="739" t="s">
        <v>0</v>
      </c>
      <c r="M1" s="738"/>
    </row>
    <row r="2" spans="1:14">
      <c r="A2" s="1513" t="s">
        <v>1188</v>
      </c>
      <c r="B2" s="1513"/>
      <c r="C2" s="1513"/>
      <c r="D2" s="1513"/>
      <c r="E2" s="73"/>
      <c r="F2" s="49"/>
      <c r="G2" s="49"/>
      <c r="H2" s="44"/>
      <c r="I2" s="44"/>
      <c r="J2" s="44"/>
      <c r="K2" s="738"/>
      <c r="L2" s="738" t="s">
        <v>1</v>
      </c>
      <c r="M2" s="738"/>
      <c r="N2" s="640"/>
    </row>
    <row r="3" spans="1:14">
      <c r="A3" s="1214" t="s">
        <v>964</v>
      </c>
      <c r="B3" s="1456" t="s">
        <v>966</v>
      </c>
      <c r="C3" s="1457"/>
      <c r="D3" s="1457"/>
      <c r="E3" s="1457"/>
      <c r="F3" s="1457"/>
      <c r="G3" s="1457"/>
      <c r="H3" s="1456" t="s">
        <v>970</v>
      </c>
      <c r="I3" s="1457"/>
      <c r="J3" s="1457"/>
      <c r="K3" s="1457"/>
      <c r="L3" s="1457"/>
      <c r="M3" s="1457"/>
    </row>
    <row r="4" spans="1:14">
      <c r="A4" s="1232"/>
      <c r="B4" s="1250" t="s">
        <v>1438</v>
      </c>
      <c r="C4" s="1816"/>
      <c r="D4" s="1816"/>
      <c r="E4" s="1816"/>
      <c r="F4" s="1816"/>
      <c r="G4" s="1816"/>
      <c r="H4" s="1816"/>
      <c r="I4" s="1816"/>
      <c r="J4" s="1816"/>
      <c r="K4" s="1816"/>
      <c r="L4" s="1816"/>
      <c r="M4" s="1816"/>
    </row>
    <row r="5" spans="1:14">
      <c r="A5" s="1232"/>
      <c r="B5" s="1448" t="s">
        <v>965</v>
      </c>
      <c r="C5" s="1454"/>
      <c r="D5" s="1346" t="s">
        <v>967</v>
      </c>
      <c r="E5" s="1454"/>
      <c r="F5" s="1346" t="s">
        <v>968</v>
      </c>
      <c r="G5" s="1454"/>
      <c r="H5" s="1448" t="s">
        <v>965</v>
      </c>
      <c r="I5" s="1454"/>
      <c r="J5" s="1346" t="s">
        <v>969</v>
      </c>
      <c r="K5" s="1454"/>
      <c r="L5" s="1817" t="s">
        <v>968</v>
      </c>
      <c r="M5" s="1818"/>
    </row>
    <row r="6" spans="1:14">
      <c r="A6" s="1232"/>
      <c r="B6" s="1323"/>
      <c r="C6" s="1460"/>
      <c r="D6" s="1493"/>
      <c r="E6" s="1460"/>
      <c r="F6" s="1493"/>
      <c r="G6" s="1460"/>
      <c r="H6" s="1323"/>
      <c r="I6" s="1460"/>
      <c r="J6" s="1493"/>
      <c r="K6" s="1460"/>
      <c r="L6" s="1493"/>
      <c r="M6" s="1215"/>
    </row>
    <row r="7" spans="1:14">
      <c r="A7" s="1232"/>
      <c r="B7" s="1323"/>
      <c r="C7" s="1460"/>
      <c r="D7" s="1493"/>
      <c r="E7" s="1460"/>
      <c r="F7" s="1493"/>
      <c r="G7" s="1460"/>
      <c r="H7" s="1323"/>
      <c r="I7" s="1460"/>
      <c r="J7" s="1493"/>
      <c r="K7" s="1460"/>
      <c r="L7" s="1493"/>
      <c r="M7" s="1215"/>
    </row>
    <row r="8" spans="1:14">
      <c r="A8" s="1232"/>
      <c r="B8" s="1323"/>
      <c r="C8" s="1460"/>
      <c r="D8" s="1493"/>
      <c r="E8" s="1460"/>
      <c r="F8" s="1493"/>
      <c r="G8" s="1460"/>
      <c r="H8" s="1323"/>
      <c r="I8" s="1460"/>
      <c r="J8" s="1493"/>
      <c r="K8" s="1460"/>
      <c r="L8" s="1493"/>
      <c r="M8" s="1215"/>
    </row>
    <row r="9" spans="1:14">
      <c r="A9" s="1232"/>
      <c r="B9" s="1323"/>
      <c r="C9" s="1460"/>
      <c r="D9" s="1493"/>
      <c r="E9" s="1460"/>
      <c r="F9" s="1493"/>
      <c r="G9" s="1460"/>
      <c r="H9" s="1323"/>
      <c r="I9" s="1460"/>
      <c r="J9" s="1493"/>
      <c r="K9" s="1460"/>
      <c r="L9" s="1493"/>
      <c r="M9" s="1215"/>
    </row>
    <row r="10" spans="1:14" ht="15" customHeight="1">
      <c r="A10" s="1232"/>
      <c r="B10" s="1207" t="s">
        <v>971</v>
      </c>
      <c r="C10" s="1194" t="s">
        <v>1439</v>
      </c>
      <c r="D10" s="1207" t="s">
        <v>972</v>
      </c>
      <c r="E10" s="1194" t="s">
        <v>1439</v>
      </c>
      <c r="F10" s="1207" t="s">
        <v>973</v>
      </c>
      <c r="G10" s="1194" t="s">
        <v>1439</v>
      </c>
      <c r="H10" s="1448" t="s">
        <v>974</v>
      </c>
      <c r="I10" s="1365" t="s">
        <v>1440</v>
      </c>
      <c r="J10" s="1558" t="s">
        <v>975</v>
      </c>
      <c r="K10" s="1194" t="s">
        <v>1439</v>
      </c>
      <c r="L10" s="1803" t="s">
        <v>973</v>
      </c>
      <c r="M10" s="1815" t="s">
        <v>1439</v>
      </c>
      <c r="N10" s="232"/>
    </row>
    <row r="11" spans="1:14">
      <c r="A11" s="1232"/>
      <c r="B11" s="1195"/>
      <c r="C11" s="1195"/>
      <c r="D11" s="1195"/>
      <c r="E11" s="1195"/>
      <c r="F11" s="1195"/>
      <c r="G11" s="1195"/>
      <c r="H11" s="1323"/>
      <c r="I11" s="1353"/>
      <c r="J11" s="1559"/>
      <c r="K11" s="1195"/>
      <c r="L11" s="1174"/>
      <c r="M11" s="1174"/>
      <c r="N11" s="232"/>
    </row>
    <row r="12" spans="1:14">
      <c r="A12" s="1232"/>
      <c r="B12" s="1814"/>
      <c r="C12" s="1814"/>
      <c r="D12" s="1814"/>
      <c r="E12" s="1814"/>
      <c r="F12" s="1814"/>
      <c r="G12" s="1814"/>
      <c r="H12" s="1174"/>
      <c r="I12" s="1353"/>
      <c r="J12" s="1559"/>
      <c r="K12" s="1814"/>
      <c r="L12" s="1174"/>
      <c r="M12" s="1174"/>
      <c r="N12" s="232"/>
    </row>
    <row r="13" spans="1:14">
      <c r="A13" s="1221"/>
      <c r="B13" s="1172"/>
      <c r="C13" s="1172"/>
      <c r="D13" s="1172"/>
      <c r="E13" s="1172"/>
      <c r="F13" s="1172"/>
      <c r="G13" s="1172"/>
      <c r="H13" s="1206"/>
      <c r="I13" s="1354"/>
      <c r="J13" s="1813"/>
      <c r="K13" s="1172"/>
      <c r="L13" s="1462"/>
      <c r="M13" s="1462"/>
      <c r="N13" s="232"/>
    </row>
    <row r="14" spans="1:14">
      <c r="A14" s="416" t="s">
        <v>315</v>
      </c>
      <c r="B14" s="1141">
        <v>711026.6</v>
      </c>
      <c r="C14" s="1142">
        <v>93.7</v>
      </c>
      <c r="D14" s="1147">
        <v>2730</v>
      </c>
      <c r="E14" s="1148">
        <v>98.5</v>
      </c>
      <c r="F14" s="1149">
        <v>5294.64</v>
      </c>
      <c r="G14" s="1142">
        <v>103.7</v>
      </c>
      <c r="H14" s="1141">
        <v>114702.3</v>
      </c>
      <c r="I14" s="1142">
        <v>104</v>
      </c>
      <c r="J14" s="1150">
        <v>426</v>
      </c>
      <c r="K14" s="1148">
        <v>101.3</v>
      </c>
      <c r="L14" s="1149">
        <v>5254.07</v>
      </c>
      <c r="M14" s="1151">
        <v>103.5</v>
      </c>
    </row>
    <row r="15" spans="1:14">
      <c r="A15" s="627" t="s">
        <v>316</v>
      </c>
      <c r="B15" s="1144"/>
      <c r="C15" s="1145"/>
      <c r="D15" s="1152"/>
      <c r="E15" s="1153"/>
      <c r="F15" s="1154"/>
      <c r="G15" s="1145"/>
      <c r="H15" s="1144"/>
      <c r="I15" s="1145"/>
      <c r="J15" s="1155"/>
      <c r="K15" s="1153"/>
      <c r="L15" s="1154"/>
      <c r="M15" s="1156"/>
    </row>
    <row r="16" spans="1:14">
      <c r="A16" s="434" t="s">
        <v>317</v>
      </c>
      <c r="B16" s="1144">
        <v>64233.599999999999</v>
      </c>
      <c r="C16" s="1145">
        <v>94.5</v>
      </c>
      <c r="D16" s="1152">
        <v>228</v>
      </c>
      <c r="E16" s="1153">
        <v>99.7</v>
      </c>
      <c r="F16" s="1154">
        <v>5885.5</v>
      </c>
      <c r="G16" s="1145">
        <v>103.9</v>
      </c>
      <c r="H16" s="1144">
        <v>7536.9</v>
      </c>
      <c r="I16" s="1145">
        <v>108.3</v>
      </c>
      <c r="J16" s="1155">
        <v>29</v>
      </c>
      <c r="K16" s="1153">
        <v>100.6</v>
      </c>
      <c r="L16" s="1154">
        <v>5671.24</v>
      </c>
      <c r="M16" s="1156">
        <v>105.4</v>
      </c>
    </row>
    <row r="17" spans="1:13">
      <c r="A17" s="417" t="s">
        <v>318</v>
      </c>
      <c r="B17" s="1144">
        <v>31886.799999999999</v>
      </c>
      <c r="C17" s="1145">
        <v>99.6</v>
      </c>
      <c r="D17" s="1152">
        <v>136</v>
      </c>
      <c r="E17" s="1153">
        <v>97.8</v>
      </c>
      <c r="F17" s="1154">
        <v>4629.33</v>
      </c>
      <c r="G17" s="1145">
        <v>104.7</v>
      </c>
      <c r="H17" s="1144">
        <v>3900.2</v>
      </c>
      <c r="I17" s="1145">
        <v>116.8</v>
      </c>
      <c r="J17" s="1155">
        <v>20</v>
      </c>
      <c r="K17" s="1153">
        <v>99.3</v>
      </c>
      <c r="L17" s="1154">
        <v>4622.74</v>
      </c>
      <c r="M17" s="1156">
        <v>106</v>
      </c>
    </row>
    <row r="18" spans="1:13">
      <c r="A18" s="417" t="s">
        <v>319</v>
      </c>
      <c r="B18" s="1144">
        <v>19065.3</v>
      </c>
      <c r="C18" s="1145">
        <v>92.4</v>
      </c>
      <c r="D18" s="1152">
        <v>99</v>
      </c>
      <c r="E18" s="1153">
        <v>97.4</v>
      </c>
      <c r="F18" s="1154">
        <v>4887.95</v>
      </c>
      <c r="G18" s="1145">
        <v>104.9</v>
      </c>
      <c r="H18" s="1144">
        <v>2387.8000000000002</v>
      </c>
      <c r="I18" s="1145">
        <v>100.8</v>
      </c>
      <c r="J18" s="1155">
        <v>18</v>
      </c>
      <c r="K18" s="1153">
        <v>104.1</v>
      </c>
      <c r="L18" s="1154">
        <v>4152.51</v>
      </c>
      <c r="M18" s="1156">
        <v>106</v>
      </c>
    </row>
    <row r="19" spans="1:13">
      <c r="A19" s="417" t="s">
        <v>320</v>
      </c>
      <c r="B19" s="1144">
        <v>18167.400000000001</v>
      </c>
      <c r="C19" s="1145">
        <v>88.8</v>
      </c>
      <c r="D19" s="1152">
        <v>72</v>
      </c>
      <c r="E19" s="1153">
        <v>97.1</v>
      </c>
      <c r="F19" s="1154">
        <v>4812.57</v>
      </c>
      <c r="G19" s="1145">
        <v>102</v>
      </c>
      <c r="H19" s="1144">
        <v>1149.8</v>
      </c>
      <c r="I19" s="1145">
        <v>99.4</v>
      </c>
      <c r="J19" s="1155">
        <v>7</v>
      </c>
      <c r="K19" s="1153">
        <v>102.6</v>
      </c>
      <c r="L19" s="1154">
        <v>4228.1499999999996</v>
      </c>
      <c r="M19" s="1156">
        <v>97.9</v>
      </c>
    </row>
    <row r="20" spans="1:13">
      <c r="A20" s="417" t="s">
        <v>321</v>
      </c>
      <c r="B20" s="1144">
        <v>42432.6</v>
      </c>
      <c r="C20" s="1145">
        <v>97.4</v>
      </c>
      <c r="D20" s="1152">
        <v>170</v>
      </c>
      <c r="E20" s="1153">
        <v>96.4</v>
      </c>
      <c r="F20" s="1154">
        <v>5061.49</v>
      </c>
      <c r="G20" s="1145">
        <v>105</v>
      </c>
      <c r="H20" s="1144">
        <v>4965.7</v>
      </c>
      <c r="I20" s="1145">
        <v>120.6</v>
      </c>
      <c r="J20" s="1155">
        <v>20</v>
      </c>
      <c r="K20" s="1153">
        <v>102.5</v>
      </c>
      <c r="L20" s="1154">
        <v>4748.97</v>
      </c>
      <c r="M20" s="1156">
        <v>108.1</v>
      </c>
    </row>
    <row r="21" spans="1:13">
      <c r="A21" s="417" t="s">
        <v>322</v>
      </c>
      <c r="B21" s="1144">
        <v>52284.6</v>
      </c>
      <c r="C21" s="1145">
        <v>93.3</v>
      </c>
      <c r="D21" s="1152">
        <v>213</v>
      </c>
      <c r="E21" s="1153">
        <v>99.6</v>
      </c>
      <c r="F21" s="1154">
        <v>5173.22</v>
      </c>
      <c r="G21" s="1145">
        <v>103.3</v>
      </c>
      <c r="H21" s="1144">
        <v>11024.3</v>
      </c>
      <c r="I21" s="1145">
        <v>120</v>
      </c>
      <c r="J21" s="1155">
        <v>44</v>
      </c>
      <c r="K21" s="1153">
        <v>100.8</v>
      </c>
      <c r="L21" s="1154">
        <v>4715.63</v>
      </c>
      <c r="M21" s="1156">
        <v>103.1</v>
      </c>
    </row>
    <row r="22" spans="1:13">
      <c r="A22" s="417" t="s">
        <v>323</v>
      </c>
      <c r="B22" s="1144">
        <v>146757</v>
      </c>
      <c r="C22" s="1145">
        <v>104.1</v>
      </c>
      <c r="D22" s="1152">
        <v>388</v>
      </c>
      <c r="E22" s="1153">
        <v>102.5</v>
      </c>
      <c r="F22" s="1154">
        <v>6059.82</v>
      </c>
      <c r="G22" s="1145">
        <v>105.7</v>
      </c>
      <c r="H22" s="1144">
        <v>35246.699999999997</v>
      </c>
      <c r="I22" s="1145">
        <v>97.1</v>
      </c>
      <c r="J22" s="1155">
        <v>90</v>
      </c>
      <c r="K22" s="1153">
        <v>99.1</v>
      </c>
      <c r="L22" s="1154">
        <v>6754.47</v>
      </c>
      <c r="M22" s="1156">
        <v>103.9</v>
      </c>
    </row>
    <row r="23" spans="1:13">
      <c r="A23" s="417" t="s">
        <v>324</v>
      </c>
      <c r="B23" s="1144">
        <v>15580.2</v>
      </c>
      <c r="C23" s="1145">
        <v>97.1</v>
      </c>
      <c r="D23" s="1152">
        <v>59</v>
      </c>
      <c r="E23" s="1153">
        <v>96.9</v>
      </c>
      <c r="F23" s="1154">
        <v>5068.9399999999996</v>
      </c>
      <c r="G23" s="1145">
        <v>105.3</v>
      </c>
      <c r="H23" s="1144">
        <v>2086.5</v>
      </c>
      <c r="I23" s="1145">
        <v>99.5</v>
      </c>
      <c r="J23" s="1155">
        <v>7</v>
      </c>
      <c r="K23" s="1153">
        <v>96.1</v>
      </c>
      <c r="L23" s="1154">
        <v>4795.12</v>
      </c>
      <c r="M23" s="1156">
        <v>106</v>
      </c>
    </row>
    <row r="24" spans="1:13">
      <c r="A24" s="417" t="s">
        <v>325</v>
      </c>
      <c r="B24" s="1144">
        <v>23848.799999999999</v>
      </c>
      <c r="C24" s="1145">
        <v>87.2</v>
      </c>
      <c r="D24" s="1152">
        <v>131</v>
      </c>
      <c r="E24" s="1153">
        <v>97.3</v>
      </c>
      <c r="F24" s="1154">
        <v>4546.3999999999996</v>
      </c>
      <c r="G24" s="1145">
        <v>103</v>
      </c>
      <c r="H24" s="1144">
        <v>3604.1</v>
      </c>
      <c r="I24" s="1145">
        <v>110.3</v>
      </c>
      <c r="J24" s="1155">
        <v>19</v>
      </c>
      <c r="K24" s="1153">
        <v>105.4</v>
      </c>
      <c r="L24" s="1154">
        <v>4111.7700000000004</v>
      </c>
      <c r="M24" s="1156">
        <v>101.4</v>
      </c>
    </row>
    <row r="25" spans="1:13">
      <c r="A25" s="417" t="s">
        <v>326</v>
      </c>
      <c r="B25" s="1144">
        <v>16021</v>
      </c>
      <c r="C25" s="1145">
        <v>104.2</v>
      </c>
      <c r="D25" s="1152">
        <v>57</v>
      </c>
      <c r="E25" s="1153">
        <v>100.9</v>
      </c>
      <c r="F25" s="1154">
        <v>4608.3</v>
      </c>
      <c r="G25" s="1145">
        <v>104.6</v>
      </c>
      <c r="H25" s="1144">
        <v>3563.9</v>
      </c>
      <c r="I25" s="1145">
        <v>112.8</v>
      </c>
      <c r="J25" s="1155">
        <v>13</v>
      </c>
      <c r="K25" s="1153">
        <v>102.6</v>
      </c>
      <c r="L25" s="1154">
        <v>5207.96</v>
      </c>
      <c r="M25" s="1156">
        <v>105.7</v>
      </c>
    </row>
    <row r="26" spans="1:13">
      <c r="A26" s="416" t="s">
        <v>327</v>
      </c>
      <c r="B26" s="1141">
        <v>43837.2</v>
      </c>
      <c r="C26" s="1142">
        <v>99.9</v>
      </c>
      <c r="D26" s="1147">
        <v>155</v>
      </c>
      <c r="E26" s="1148">
        <v>99.8</v>
      </c>
      <c r="F26" s="1149">
        <v>5414.32</v>
      </c>
      <c r="G26" s="1142">
        <v>104.1</v>
      </c>
      <c r="H26" s="1141">
        <v>8268.4</v>
      </c>
      <c r="I26" s="1142">
        <v>107.9</v>
      </c>
      <c r="J26" s="1150">
        <v>32</v>
      </c>
      <c r="K26" s="1148">
        <v>102.2</v>
      </c>
      <c r="L26" s="1149">
        <v>4983.1899999999996</v>
      </c>
      <c r="M26" s="1151">
        <v>101.9</v>
      </c>
    </row>
    <row r="27" spans="1:13">
      <c r="A27" s="417" t="s">
        <v>328</v>
      </c>
      <c r="B27" s="1144">
        <v>100054.2</v>
      </c>
      <c r="C27" s="1145">
        <v>84</v>
      </c>
      <c r="D27" s="1152">
        <v>438</v>
      </c>
      <c r="E27" s="1153">
        <v>96.4</v>
      </c>
      <c r="F27" s="1154">
        <v>5674.1</v>
      </c>
      <c r="G27" s="1145">
        <v>101.4</v>
      </c>
      <c r="H27" s="1144">
        <v>11714.5</v>
      </c>
      <c r="I27" s="1145">
        <v>105</v>
      </c>
      <c r="J27" s="1155">
        <v>56</v>
      </c>
      <c r="K27" s="1153">
        <v>102.8</v>
      </c>
      <c r="L27" s="1154">
        <v>5087.66</v>
      </c>
      <c r="M27" s="1156">
        <v>103.5</v>
      </c>
    </row>
    <row r="28" spans="1:13">
      <c r="A28" s="417" t="s">
        <v>329</v>
      </c>
      <c r="B28" s="1144">
        <v>14843.3</v>
      </c>
      <c r="C28" s="1145">
        <v>98.7</v>
      </c>
      <c r="D28" s="1152">
        <v>69</v>
      </c>
      <c r="E28" s="1153">
        <v>103.2</v>
      </c>
      <c r="F28" s="1154">
        <v>4668.09</v>
      </c>
      <c r="G28" s="1145">
        <v>102.2</v>
      </c>
      <c r="H28" s="1144">
        <v>2200</v>
      </c>
      <c r="I28" s="1145">
        <v>95.4</v>
      </c>
      <c r="J28" s="1155">
        <v>10</v>
      </c>
      <c r="K28" s="1153">
        <v>100.1</v>
      </c>
      <c r="L28" s="1154">
        <v>4227.6499999999996</v>
      </c>
      <c r="M28" s="1156">
        <v>104.3</v>
      </c>
    </row>
    <row r="29" spans="1:13">
      <c r="A29" s="417" t="s">
        <v>330</v>
      </c>
      <c r="B29" s="1144">
        <v>15197.3</v>
      </c>
      <c r="C29" s="1145">
        <v>77.599999999999994</v>
      </c>
      <c r="D29" s="1152">
        <v>79</v>
      </c>
      <c r="E29" s="1153">
        <v>89</v>
      </c>
      <c r="F29" s="1154">
        <v>4382.3900000000003</v>
      </c>
      <c r="G29" s="1145">
        <v>103.4</v>
      </c>
      <c r="H29" s="1144">
        <v>2090.6999999999998</v>
      </c>
      <c r="I29" s="1145">
        <v>129.5</v>
      </c>
      <c r="J29" s="1155">
        <v>11</v>
      </c>
      <c r="K29" s="1153">
        <v>99.2</v>
      </c>
      <c r="L29" s="1154">
        <v>4464.7299999999996</v>
      </c>
      <c r="M29" s="1156">
        <v>108.4</v>
      </c>
    </row>
    <row r="30" spans="1:13">
      <c r="A30" s="417" t="s">
        <v>331</v>
      </c>
      <c r="B30" s="1144">
        <v>86204.3</v>
      </c>
      <c r="C30" s="1145">
        <v>92.8</v>
      </c>
      <c r="D30" s="1152">
        <v>342</v>
      </c>
      <c r="E30" s="1153">
        <v>98.9</v>
      </c>
      <c r="F30" s="1154">
        <v>5033.54</v>
      </c>
      <c r="G30" s="1145">
        <v>102.8</v>
      </c>
      <c r="H30" s="1144">
        <v>12458.6</v>
      </c>
      <c r="I30" s="1145">
        <v>95.2</v>
      </c>
      <c r="J30" s="1155">
        <v>40</v>
      </c>
      <c r="K30" s="1153">
        <v>102.6</v>
      </c>
      <c r="L30" s="1154">
        <v>5141.13</v>
      </c>
      <c r="M30" s="1156">
        <v>100</v>
      </c>
    </row>
    <row r="31" spans="1:13">
      <c r="A31" s="417" t="s">
        <v>332</v>
      </c>
      <c r="B31" s="1144">
        <v>20613.099999999999</v>
      </c>
      <c r="C31" s="1145">
        <v>94.2</v>
      </c>
      <c r="D31" s="1152">
        <v>94</v>
      </c>
      <c r="E31" s="1153">
        <v>97.7</v>
      </c>
      <c r="F31" s="1154">
        <v>4968.13</v>
      </c>
      <c r="G31" s="1145">
        <v>104.7</v>
      </c>
      <c r="H31" s="1144">
        <v>2504.1999999999998</v>
      </c>
      <c r="I31" s="1145">
        <v>98.4</v>
      </c>
      <c r="J31" s="1155">
        <v>12</v>
      </c>
      <c r="K31" s="1153">
        <v>102.1</v>
      </c>
      <c r="L31" s="1154">
        <v>4635.47</v>
      </c>
      <c r="M31" s="1156">
        <v>101.4</v>
      </c>
    </row>
    <row r="32" spans="1:13">
      <c r="A32" s="1556" t="s">
        <v>336</v>
      </c>
      <c r="B32" s="1556"/>
      <c r="C32" s="1556"/>
      <c r="D32" s="1556"/>
      <c r="E32" s="1556"/>
      <c r="F32" s="1556"/>
      <c r="G32" s="1556"/>
      <c r="H32" s="1556"/>
      <c r="I32" s="1556"/>
      <c r="J32" s="1556"/>
      <c r="K32" s="1556"/>
      <c r="L32" s="1556"/>
      <c r="M32" s="1556"/>
    </row>
    <row r="33" spans="1:13">
      <c r="A33" s="1812" t="s">
        <v>337</v>
      </c>
      <c r="B33" s="1812"/>
      <c r="C33" s="1812"/>
      <c r="D33" s="1812"/>
      <c r="E33" s="1812"/>
      <c r="F33" s="1812"/>
      <c r="G33" s="1812"/>
      <c r="H33" s="1812"/>
      <c r="I33" s="1812"/>
      <c r="J33" s="1812"/>
      <c r="K33" s="1812"/>
      <c r="L33" s="1812"/>
      <c r="M33" s="1812"/>
    </row>
  </sheetData>
  <mergeCells count="26">
    <mergeCell ref="A1:E1"/>
    <mergeCell ref="A2:D2"/>
    <mergeCell ref="A3:A13"/>
    <mergeCell ref="B3:G3"/>
    <mergeCell ref="H3:M3"/>
    <mergeCell ref="B4:M4"/>
    <mergeCell ref="B5:C9"/>
    <mergeCell ref="D5:E9"/>
    <mergeCell ref="F5:G9"/>
    <mergeCell ref="H5:I9"/>
    <mergeCell ref="J5:K9"/>
    <mergeCell ref="L5:M9"/>
    <mergeCell ref="B10:B13"/>
    <mergeCell ref="C10:C13"/>
    <mergeCell ref="A33:M33"/>
    <mergeCell ref="H10:H13"/>
    <mergeCell ref="I10:I13"/>
    <mergeCell ref="J10:J13"/>
    <mergeCell ref="K10:K13"/>
    <mergeCell ref="L10:L13"/>
    <mergeCell ref="M10:M13"/>
    <mergeCell ref="D10:D13"/>
    <mergeCell ref="E10:E13"/>
    <mergeCell ref="F10:F13"/>
    <mergeCell ref="G10:G13"/>
    <mergeCell ref="A32:M32"/>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9"/>
  <sheetViews>
    <sheetView showGridLines="0" zoomScaleNormal="100" workbookViewId="0">
      <selection activeCell="B1" sqref="B1"/>
    </sheetView>
  </sheetViews>
  <sheetFormatPr defaultColWidth="9.140625" defaultRowHeight="14.25"/>
  <cols>
    <col min="1" max="1" width="6.7109375" style="481" customWidth="1"/>
    <col min="2" max="2" width="16.7109375" style="481" customWidth="1"/>
    <col min="3" max="11" width="16.28515625" style="481" customWidth="1"/>
    <col min="12" max="12" width="12.140625" style="481" customWidth="1"/>
    <col min="13" max="16384" width="9.140625" style="481"/>
  </cols>
  <sheetData>
    <row r="1" spans="1:13" ht="15" customHeight="1">
      <c r="A1" s="484" t="s">
        <v>407</v>
      </c>
      <c r="J1" s="739" t="s">
        <v>0</v>
      </c>
      <c r="K1" s="739"/>
    </row>
    <row r="2" spans="1:13" ht="15" customHeight="1">
      <c r="A2" s="485" t="s">
        <v>402</v>
      </c>
      <c r="J2" s="738" t="s">
        <v>1</v>
      </c>
      <c r="K2" s="738"/>
    </row>
    <row r="3" spans="1:13" ht="15" customHeight="1">
      <c r="A3" s="538" t="s">
        <v>408</v>
      </c>
    </row>
    <row r="4" spans="1:13" ht="15" customHeight="1">
      <c r="A4" s="538" t="s">
        <v>404</v>
      </c>
    </row>
    <row r="5" spans="1:13" ht="15" customHeight="1">
      <c r="A5" s="1251" t="s">
        <v>493</v>
      </c>
      <c r="B5" s="1252"/>
      <c r="C5" s="1258"/>
      <c r="D5" s="1258"/>
      <c r="E5" s="1258"/>
      <c r="F5" s="1258"/>
      <c r="G5" s="1258"/>
      <c r="H5" s="1258"/>
      <c r="I5" s="1258"/>
      <c r="J5" s="1258"/>
      <c r="K5" s="1259"/>
    </row>
    <row r="6" spans="1:13" ht="15" customHeight="1">
      <c r="A6" s="1253"/>
      <c r="B6" s="1254"/>
      <c r="C6" s="1258"/>
      <c r="D6" s="1258"/>
      <c r="E6" s="1258"/>
      <c r="F6" s="1258"/>
      <c r="G6" s="1258"/>
      <c r="H6" s="1258"/>
      <c r="I6" s="1258"/>
      <c r="J6" s="1258"/>
      <c r="K6" s="1259"/>
    </row>
    <row r="7" spans="1:13" ht="15" customHeight="1">
      <c r="A7" s="1253"/>
      <c r="B7" s="1254"/>
      <c r="C7" s="1258"/>
      <c r="D7" s="1258"/>
      <c r="E7" s="1258"/>
      <c r="F7" s="1258"/>
      <c r="G7" s="1258"/>
      <c r="H7" s="1258"/>
      <c r="I7" s="1258"/>
      <c r="J7" s="1258"/>
      <c r="K7" s="1260" t="s">
        <v>512</v>
      </c>
    </row>
    <row r="8" spans="1:13" ht="126" customHeight="1">
      <c r="A8" s="1255"/>
      <c r="B8" s="1256"/>
      <c r="C8" s="489" t="s">
        <v>505</v>
      </c>
      <c r="D8" s="489" t="s">
        <v>506</v>
      </c>
      <c r="E8" s="489" t="s">
        <v>507</v>
      </c>
      <c r="F8" s="489" t="s">
        <v>508</v>
      </c>
      <c r="G8" s="489" t="s">
        <v>509</v>
      </c>
      <c r="H8" s="489" t="s">
        <v>510</v>
      </c>
      <c r="I8" s="489" t="s">
        <v>511</v>
      </c>
      <c r="J8" s="489" t="s">
        <v>1413</v>
      </c>
      <c r="K8" s="1260"/>
      <c r="L8" s="494"/>
      <c r="M8" s="494"/>
    </row>
    <row r="9" spans="1:13" ht="15" customHeight="1">
      <c r="A9" s="104">
        <v>2019</v>
      </c>
      <c r="B9" s="492" t="s">
        <v>15</v>
      </c>
      <c r="C9" s="1086">
        <v>11815</v>
      </c>
      <c r="D9" s="1086">
        <v>4631</v>
      </c>
      <c r="E9" s="1086">
        <v>522</v>
      </c>
      <c r="F9" s="1086">
        <v>19675</v>
      </c>
      <c r="G9" s="1086">
        <v>13026</v>
      </c>
      <c r="H9" s="1086">
        <v>2129</v>
      </c>
      <c r="I9" s="1086">
        <v>7553</v>
      </c>
      <c r="J9" s="1086">
        <v>3581</v>
      </c>
      <c r="K9" s="491">
        <v>8317</v>
      </c>
    </row>
    <row r="10" spans="1:13" ht="15" customHeight="1">
      <c r="A10" s="33"/>
      <c r="B10" s="492" t="s">
        <v>16</v>
      </c>
      <c r="C10" s="1086">
        <v>12149</v>
      </c>
      <c r="D10" s="1086">
        <v>4644</v>
      </c>
      <c r="E10" s="1086">
        <v>515</v>
      </c>
      <c r="F10" s="1086">
        <v>19686</v>
      </c>
      <c r="G10" s="1086">
        <v>13026</v>
      </c>
      <c r="H10" s="1086">
        <v>2018</v>
      </c>
      <c r="I10" s="1086">
        <v>7530</v>
      </c>
      <c r="J10" s="1086">
        <v>3605</v>
      </c>
      <c r="K10" s="491">
        <v>8273</v>
      </c>
    </row>
    <row r="11" spans="1:13" ht="15" customHeight="1">
      <c r="A11" s="33"/>
      <c r="B11" s="492" t="s">
        <v>17</v>
      </c>
      <c r="C11" s="1086">
        <v>12514</v>
      </c>
      <c r="D11" s="1086">
        <v>4616</v>
      </c>
      <c r="E11" s="1086">
        <v>511</v>
      </c>
      <c r="F11" s="1086">
        <v>19527</v>
      </c>
      <c r="G11" s="1086">
        <v>13013</v>
      </c>
      <c r="H11" s="1086">
        <v>2017</v>
      </c>
      <c r="I11" s="1086">
        <v>7521</v>
      </c>
      <c r="J11" s="1086">
        <v>3605</v>
      </c>
      <c r="K11" s="491">
        <v>8289</v>
      </c>
    </row>
    <row r="12" spans="1:13" ht="15" customHeight="1">
      <c r="A12" s="33"/>
      <c r="B12" s="13" t="s">
        <v>5</v>
      </c>
      <c r="C12" s="1086">
        <v>12649</v>
      </c>
      <c r="D12" s="1086">
        <v>4603</v>
      </c>
      <c r="E12" s="1086">
        <v>517</v>
      </c>
      <c r="F12" s="1086">
        <v>19463</v>
      </c>
      <c r="G12" s="1086">
        <v>12963</v>
      </c>
      <c r="H12" s="1086">
        <v>2026</v>
      </c>
      <c r="I12" s="1086">
        <v>7554</v>
      </c>
      <c r="J12" s="1086">
        <v>3615</v>
      </c>
      <c r="K12" s="491">
        <v>8268</v>
      </c>
    </row>
    <row r="13" spans="1:13" ht="15" customHeight="1">
      <c r="A13" s="33"/>
      <c r="B13" s="13" t="s">
        <v>7</v>
      </c>
      <c r="C13" s="1086">
        <v>12651</v>
      </c>
      <c r="D13" s="1086">
        <v>4600</v>
      </c>
      <c r="E13" s="1086">
        <v>524</v>
      </c>
      <c r="F13" s="1086">
        <v>19528</v>
      </c>
      <c r="G13" s="1086">
        <v>12920</v>
      </c>
      <c r="H13" s="1086">
        <v>2019</v>
      </c>
      <c r="I13" s="1086">
        <v>7309</v>
      </c>
      <c r="J13" s="1086">
        <v>3642</v>
      </c>
      <c r="K13" s="491">
        <v>8266</v>
      </c>
    </row>
    <row r="14" spans="1:13" ht="15" customHeight="1">
      <c r="A14" s="33"/>
      <c r="B14" s="13" t="s">
        <v>8</v>
      </c>
      <c r="C14" s="1086">
        <v>12647</v>
      </c>
      <c r="D14" s="1086">
        <v>4594</v>
      </c>
      <c r="E14" s="1086">
        <v>528</v>
      </c>
      <c r="F14" s="1086">
        <v>19589</v>
      </c>
      <c r="G14" s="1086">
        <v>12977</v>
      </c>
      <c r="H14" s="1086">
        <v>2057</v>
      </c>
      <c r="I14" s="1086">
        <v>7303</v>
      </c>
      <c r="J14" s="1086">
        <v>3657</v>
      </c>
      <c r="K14" s="491">
        <v>8268</v>
      </c>
    </row>
    <row r="15" spans="1:13" ht="15" customHeight="1">
      <c r="A15" s="33"/>
      <c r="B15" s="490" t="s">
        <v>9</v>
      </c>
      <c r="C15" s="822">
        <v>12686</v>
      </c>
      <c r="D15" s="822">
        <v>4593</v>
      </c>
      <c r="E15" s="822">
        <v>540</v>
      </c>
      <c r="F15" s="822">
        <v>19685</v>
      </c>
      <c r="G15" s="822">
        <v>12966</v>
      </c>
      <c r="H15" s="822">
        <v>2054</v>
      </c>
      <c r="I15" s="822">
        <v>7334</v>
      </c>
      <c r="J15" s="822">
        <v>3677</v>
      </c>
      <c r="K15" s="690">
        <v>8339</v>
      </c>
    </row>
    <row r="16" spans="1:13" ht="15" customHeight="1">
      <c r="A16" s="33"/>
      <c r="B16" s="490" t="s">
        <v>10</v>
      </c>
      <c r="C16" s="822">
        <v>12694</v>
      </c>
      <c r="D16" s="822">
        <v>4604</v>
      </c>
      <c r="E16" s="822">
        <v>542</v>
      </c>
      <c r="F16" s="822">
        <v>19671</v>
      </c>
      <c r="G16" s="822">
        <v>12989</v>
      </c>
      <c r="H16" s="822">
        <v>2055</v>
      </c>
      <c r="I16" s="822">
        <v>7313</v>
      </c>
      <c r="J16" s="822">
        <v>3697</v>
      </c>
      <c r="K16" s="690">
        <v>8340</v>
      </c>
    </row>
    <row r="17" spans="1:11" ht="15" customHeight="1">
      <c r="A17" s="33"/>
      <c r="B17" s="490" t="s">
        <v>11</v>
      </c>
      <c r="C17" s="822">
        <v>12647</v>
      </c>
      <c r="D17" s="822">
        <v>4590</v>
      </c>
      <c r="E17" s="822">
        <v>551</v>
      </c>
      <c r="F17" s="822">
        <v>19555</v>
      </c>
      <c r="G17" s="822">
        <v>13041</v>
      </c>
      <c r="H17" s="822">
        <v>2061</v>
      </c>
      <c r="I17" s="822">
        <v>7281</v>
      </c>
      <c r="J17" s="822">
        <v>3743</v>
      </c>
      <c r="K17" s="690">
        <v>8344</v>
      </c>
    </row>
    <row r="18" spans="1:11" ht="15" customHeight="1">
      <c r="A18" s="33"/>
      <c r="B18" s="490"/>
      <c r="C18" s="822"/>
      <c r="D18" s="822"/>
      <c r="E18" s="822"/>
      <c r="F18" s="822"/>
      <c r="G18" s="822"/>
      <c r="H18" s="822"/>
      <c r="I18" s="822"/>
      <c r="J18" s="822"/>
      <c r="K18" s="690"/>
    </row>
    <row r="19" spans="1:11" ht="15" customHeight="1">
      <c r="A19" s="27">
        <v>2020</v>
      </c>
      <c r="B19" s="490" t="s">
        <v>12</v>
      </c>
      <c r="C19" s="822">
        <v>11423</v>
      </c>
      <c r="D19" s="822">
        <v>4679</v>
      </c>
      <c r="E19" s="822">
        <v>555</v>
      </c>
      <c r="F19" s="822">
        <v>19483</v>
      </c>
      <c r="G19" s="822">
        <v>12980</v>
      </c>
      <c r="H19" s="822">
        <v>2114</v>
      </c>
      <c r="I19" s="822">
        <v>7668</v>
      </c>
      <c r="J19" s="822">
        <v>3582</v>
      </c>
      <c r="K19" s="690">
        <v>8355</v>
      </c>
    </row>
    <row r="20" spans="1:11" ht="15" customHeight="1">
      <c r="A20" s="33"/>
      <c r="B20" s="490" t="s">
        <v>13</v>
      </c>
      <c r="C20" s="822">
        <v>11554</v>
      </c>
      <c r="D20" s="822">
        <v>4670</v>
      </c>
      <c r="E20" s="822">
        <v>568</v>
      </c>
      <c r="F20" s="822">
        <v>19355</v>
      </c>
      <c r="G20" s="822">
        <v>12937</v>
      </c>
      <c r="H20" s="822">
        <v>2126</v>
      </c>
      <c r="I20" s="822">
        <v>7654</v>
      </c>
      <c r="J20" s="822">
        <v>3619</v>
      </c>
      <c r="K20" s="690">
        <v>8359</v>
      </c>
    </row>
    <row r="21" spans="1:11" ht="15" customHeight="1">
      <c r="A21" s="33"/>
      <c r="B21" s="490" t="s">
        <v>14</v>
      </c>
      <c r="C21" s="822">
        <v>11609</v>
      </c>
      <c r="D21" s="822">
        <v>4683</v>
      </c>
      <c r="E21" s="822">
        <v>567</v>
      </c>
      <c r="F21" s="822">
        <v>19349</v>
      </c>
      <c r="G21" s="822">
        <v>12906</v>
      </c>
      <c r="H21" s="822">
        <v>2132</v>
      </c>
      <c r="I21" s="822">
        <v>7664</v>
      </c>
      <c r="J21" s="822">
        <v>3628</v>
      </c>
      <c r="K21" s="690">
        <v>8349</v>
      </c>
    </row>
    <row r="22" spans="1:11" s="899" customFormat="1" ht="15" customHeight="1">
      <c r="A22" s="33"/>
      <c r="B22" s="492" t="s">
        <v>15</v>
      </c>
      <c r="C22" s="822">
        <v>11391</v>
      </c>
      <c r="D22" s="822">
        <v>4668</v>
      </c>
      <c r="E22" s="822">
        <v>565</v>
      </c>
      <c r="F22" s="822">
        <v>19025</v>
      </c>
      <c r="G22" s="822">
        <v>12818</v>
      </c>
      <c r="H22" s="822">
        <v>2119</v>
      </c>
      <c r="I22" s="822">
        <v>7584</v>
      </c>
      <c r="J22" s="822">
        <v>3604</v>
      </c>
      <c r="K22" s="690">
        <v>8343</v>
      </c>
    </row>
    <row r="23" spans="1:11" s="899" customFormat="1" ht="15" customHeight="1">
      <c r="A23" s="33"/>
      <c r="B23" s="492" t="s">
        <v>16</v>
      </c>
      <c r="C23" s="822">
        <v>11400</v>
      </c>
      <c r="D23" s="822">
        <v>4646</v>
      </c>
      <c r="E23" s="822">
        <v>559</v>
      </c>
      <c r="F23" s="822">
        <v>18735</v>
      </c>
      <c r="G23" s="822">
        <v>12777</v>
      </c>
      <c r="H23" s="822">
        <v>2094</v>
      </c>
      <c r="I23" s="822">
        <v>7541</v>
      </c>
      <c r="J23" s="822">
        <v>3576</v>
      </c>
      <c r="K23" s="690">
        <v>8287</v>
      </c>
    </row>
    <row r="24" spans="1:11" s="899" customFormat="1" ht="15" customHeight="1">
      <c r="A24" s="33"/>
      <c r="B24" s="492" t="s">
        <v>17</v>
      </c>
      <c r="C24" s="822">
        <v>11460</v>
      </c>
      <c r="D24" s="822">
        <v>4639</v>
      </c>
      <c r="E24" s="822">
        <v>558</v>
      </c>
      <c r="F24" s="822">
        <v>18778</v>
      </c>
      <c r="G24" s="822">
        <v>12667</v>
      </c>
      <c r="H24" s="822">
        <v>2078</v>
      </c>
      <c r="I24" s="822">
        <v>7698</v>
      </c>
      <c r="J24" s="822">
        <v>3587</v>
      </c>
      <c r="K24" s="690">
        <v>8302</v>
      </c>
    </row>
    <row r="25" spans="1:11" ht="15" customHeight="1">
      <c r="A25" s="440"/>
      <c r="B25" s="493" t="s">
        <v>30</v>
      </c>
      <c r="C25" s="824">
        <v>91.6</v>
      </c>
      <c r="D25" s="824">
        <v>100.5</v>
      </c>
      <c r="E25" s="824">
        <v>109.2</v>
      </c>
      <c r="F25" s="824">
        <v>96.2</v>
      </c>
      <c r="G25" s="823">
        <v>97.3</v>
      </c>
      <c r="H25" s="824">
        <v>103</v>
      </c>
      <c r="I25" s="824">
        <v>102.4</v>
      </c>
      <c r="J25" s="824">
        <v>99.5</v>
      </c>
      <c r="K25" s="705">
        <v>100.2</v>
      </c>
    </row>
    <row r="26" spans="1:11" ht="15" customHeight="1">
      <c r="A26" s="440"/>
      <c r="B26" s="493" t="s">
        <v>31</v>
      </c>
      <c r="C26" s="823">
        <v>100.5</v>
      </c>
      <c r="D26" s="823">
        <v>99.8</v>
      </c>
      <c r="E26" s="823">
        <v>99.8</v>
      </c>
      <c r="F26" s="823">
        <v>100.2</v>
      </c>
      <c r="G26" s="823">
        <v>99.1</v>
      </c>
      <c r="H26" s="823">
        <v>99.2</v>
      </c>
      <c r="I26" s="823">
        <v>102.1</v>
      </c>
      <c r="J26" s="823">
        <v>100.3</v>
      </c>
      <c r="K26" s="704">
        <v>100.2</v>
      </c>
    </row>
    <row r="28" spans="1:11">
      <c r="A28" s="495"/>
    </row>
    <row r="29" spans="1:11">
      <c r="A29" s="496"/>
    </row>
  </sheetData>
  <mergeCells count="5">
    <mergeCell ref="A5:B8"/>
    <mergeCell ref="K7:K8"/>
    <mergeCell ref="C7:J7"/>
    <mergeCell ref="C6:K6"/>
    <mergeCell ref="C5:K5"/>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52"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1"/>
  <sheetViews>
    <sheetView showGridLines="0" zoomScaleNormal="100" workbookViewId="0">
      <selection sqref="A1:E1"/>
    </sheetView>
  </sheetViews>
  <sheetFormatPr defaultRowHeight="15"/>
  <cols>
    <col min="1" max="1" width="22.7109375" style="36" customWidth="1"/>
    <col min="2" max="7" width="19.7109375" style="36" customWidth="1"/>
  </cols>
  <sheetData>
    <row r="1" spans="1:8">
      <c r="A1" s="1167" t="s">
        <v>1306</v>
      </c>
      <c r="B1" s="1167"/>
      <c r="C1" s="1167"/>
      <c r="D1" s="1167"/>
      <c r="E1" s="1167"/>
      <c r="F1" s="739" t="s">
        <v>0</v>
      </c>
      <c r="G1" s="738"/>
    </row>
    <row r="2" spans="1:8">
      <c r="A2" s="1513" t="s">
        <v>1188</v>
      </c>
      <c r="B2" s="1820"/>
      <c r="C2" s="1820"/>
      <c r="D2" s="1820"/>
      <c r="E2" s="73"/>
      <c r="F2" s="738" t="s">
        <v>1</v>
      </c>
      <c r="G2" s="738"/>
      <c r="H2" s="640"/>
    </row>
    <row r="3" spans="1:8">
      <c r="A3" s="1821" t="s">
        <v>976</v>
      </c>
      <c r="B3" s="1346" t="s">
        <v>1441</v>
      </c>
      <c r="C3" s="1453"/>
      <c r="D3" s="1453"/>
      <c r="E3" s="1453"/>
      <c r="F3" s="1453"/>
      <c r="G3" s="1453"/>
    </row>
    <row r="4" spans="1:8">
      <c r="A4" s="1460"/>
      <c r="B4" s="1458"/>
      <c r="C4" s="1218"/>
      <c r="D4" s="1218"/>
      <c r="E4" s="1218"/>
      <c r="F4" s="1218"/>
      <c r="G4" s="1218"/>
    </row>
    <row r="5" spans="1:8">
      <c r="A5" s="1460"/>
      <c r="B5" s="1346" t="s">
        <v>977</v>
      </c>
      <c r="C5" s="1453"/>
      <c r="D5" s="236"/>
      <c r="E5" s="1346" t="s">
        <v>979</v>
      </c>
      <c r="F5" s="1453"/>
      <c r="G5" s="236"/>
    </row>
    <row r="6" spans="1:8">
      <c r="A6" s="1460"/>
      <c r="B6" s="1493"/>
      <c r="C6" s="1215"/>
      <c r="D6" s="1346" t="s">
        <v>944</v>
      </c>
      <c r="E6" s="1493"/>
      <c r="F6" s="1215"/>
      <c r="G6" s="1346" t="s">
        <v>981</v>
      </c>
    </row>
    <row r="7" spans="1:8">
      <c r="A7" s="1460"/>
      <c r="B7" s="1493"/>
      <c r="C7" s="1215"/>
      <c r="D7" s="1493"/>
      <c r="E7" s="1493"/>
      <c r="F7" s="1215"/>
      <c r="G7" s="1493"/>
    </row>
    <row r="8" spans="1:8">
      <c r="A8" s="1460"/>
      <c r="B8" s="1493"/>
      <c r="C8" s="1215"/>
      <c r="D8" s="1493"/>
      <c r="E8" s="1493"/>
      <c r="F8" s="1215"/>
      <c r="G8" s="1493"/>
    </row>
    <row r="9" spans="1:8">
      <c r="A9" s="1460"/>
      <c r="B9" s="1822" t="s">
        <v>978</v>
      </c>
      <c r="C9" s="1801" t="s">
        <v>1442</v>
      </c>
      <c r="D9" s="1801" t="s">
        <v>978</v>
      </c>
      <c r="E9" s="1801" t="s">
        <v>980</v>
      </c>
      <c r="F9" s="1801" t="s">
        <v>1442</v>
      </c>
      <c r="G9" s="1819" t="s">
        <v>982</v>
      </c>
    </row>
    <row r="10" spans="1:8">
      <c r="A10" s="1460"/>
      <c r="B10" s="1698"/>
      <c r="C10" s="1195"/>
      <c r="D10" s="1195"/>
      <c r="E10" s="1195"/>
      <c r="F10" s="1195"/>
      <c r="G10" s="1323"/>
    </row>
    <row r="11" spans="1:8">
      <c r="A11" s="1703"/>
      <c r="B11" s="1823"/>
      <c r="C11" s="1175"/>
      <c r="D11" s="1175"/>
      <c r="E11" s="1175"/>
      <c r="F11" s="1175"/>
      <c r="G11" s="1176"/>
    </row>
    <row r="12" spans="1:8" s="472" customFormat="1">
      <c r="A12" s="433" t="s">
        <v>315</v>
      </c>
      <c r="B12" s="1073">
        <v>97012</v>
      </c>
      <c r="C12" s="1045">
        <v>102.7</v>
      </c>
      <c r="D12" s="1073">
        <v>32807</v>
      </c>
      <c r="E12" s="1045">
        <v>8683.6</v>
      </c>
      <c r="F12" s="1069">
        <v>102.1</v>
      </c>
      <c r="G12" s="1070">
        <v>4702.1000000000004</v>
      </c>
      <c r="H12" s="477"/>
    </row>
    <row r="13" spans="1:8" s="472" customFormat="1">
      <c r="A13" s="629" t="s">
        <v>316</v>
      </c>
      <c r="B13" s="1074"/>
      <c r="C13" s="1051"/>
      <c r="D13" s="1074"/>
      <c r="E13" s="1051"/>
      <c r="F13" s="1071"/>
      <c r="G13" s="1072"/>
      <c r="H13" s="477"/>
    </row>
    <row r="14" spans="1:8" s="472" customFormat="1">
      <c r="A14" s="434" t="s">
        <v>317</v>
      </c>
      <c r="B14" s="1074">
        <v>9871</v>
      </c>
      <c r="C14" s="1051">
        <v>106.4</v>
      </c>
      <c r="D14" s="1074">
        <v>2234</v>
      </c>
      <c r="E14" s="1051">
        <v>796.9</v>
      </c>
      <c r="F14" s="1071">
        <v>106.8</v>
      </c>
      <c r="G14" s="1072">
        <v>315.60000000000002</v>
      </c>
      <c r="H14" s="477"/>
    </row>
    <row r="15" spans="1:8" s="472" customFormat="1">
      <c r="A15" s="434" t="s">
        <v>318</v>
      </c>
      <c r="B15" s="1074">
        <v>4387</v>
      </c>
      <c r="C15" s="1051">
        <v>114</v>
      </c>
      <c r="D15" s="1074">
        <v>1906</v>
      </c>
      <c r="E15" s="1051">
        <v>394.1</v>
      </c>
      <c r="F15" s="1071">
        <v>107.7</v>
      </c>
      <c r="G15" s="1072">
        <v>252.9</v>
      </c>
      <c r="H15" s="477"/>
    </row>
    <row r="16" spans="1:8" s="472" customFormat="1">
      <c r="A16" s="434" t="s">
        <v>319</v>
      </c>
      <c r="B16" s="1074">
        <v>3711</v>
      </c>
      <c r="C16" s="1051">
        <v>102.4</v>
      </c>
      <c r="D16" s="1074">
        <v>1734</v>
      </c>
      <c r="E16" s="1051">
        <v>363.7</v>
      </c>
      <c r="F16" s="1071">
        <v>101.7</v>
      </c>
      <c r="G16" s="1072">
        <v>243.7</v>
      </c>
      <c r="H16" s="477"/>
    </row>
    <row r="17" spans="1:8" s="472" customFormat="1">
      <c r="A17" s="434" t="s">
        <v>320</v>
      </c>
      <c r="B17" s="1074">
        <v>2339</v>
      </c>
      <c r="C17" s="1051">
        <v>121.8</v>
      </c>
      <c r="D17" s="1074">
        <v>938</v>
      </c>
      <c r="E17" s="1051">
        <v>202.4</v>
      </c>
      <c r="F17" s="1071">
        <v>111.4</v>
      </c>
      <c r="G17" s="1072">
        <v>119.3</v>
      </c>
      <c r="H17" s="477"/>
    </row>
    <row r="18" spans="1:8" s="472" customFormat="1">
      <c r="A18" s="434" t="s">
        <v>321</v>
      </c>
      <c r="B18" s="1074">
        <v>5125</v>
      </c>
      <c r="C18" s="1051">
        <v>107.6</v>
      </c>
      <c r="D18" s="1074">
        <v>1969</v>
      </c>
      <c r="E18" s="1051">
        <v>463.1</v>
      </c>
      <c r="F18" s="1071">
        <v>98.7</v>
      </c>
      <c r="G18" s="1072">
        <v>279.5</v>
      </c>
      <c r="H18" s="477"/>
    </row>
    <row r="19" spans="1:8" s="472" customFormat="1">
      <c r="A19" s="434" t="s">
        <v>322</v>
      </c>
      <c r="B19" s="1074">
        <v>9353</v>
      </c>
      <c r="C19" s="1051">
        <v>84.1</v>
      </c>
      <c r="D19" s="1074">
        <v>3171</v>
      </c>
      <c r="E19" s="1051">
        <v>842.3</v>
      </c>
      <c r="F19" s="1071">
        <v>87.9</v>
      </c>
      <c r="G19" s="1072">
        <v>486</v>
      </c>
      <c r="H19" s="477"/>
    </row>
    <row r="20" spans="1:8" s="472" customFormat="1">
      <c r="A20" s="434" t="s">
        <v>323</v>
      </c>
      <c r="B20" s="1074">
        <v>18297</v>
      </c>
      <c r="C20" s="1051">
        <v>93.9</v>
      </c>
      <c r="D20" s="1074">
        <v>4473</v>
      </c>
      <c r="E20" s="1051">
        <v>1588.7</v>
      </c>
      <c r="F20" s="1071">
        <v>97.6</v>
      </c>
      <c r="G20" s="1072">
        <v>672.9</v>
      </c>
      <c r="H20" s="477"/>
    </row>
    <row r="21" spans="1:8" s="472" customFormat="1">
      <c r="A21" s="434" t="s">
        <v>324</v>
      </c>
      <c r="B21" s="1074">
        <v>1167</v>
      </c>
      <c r="C21" s="1051">
        <v>101.6</v>
      </c>
      <c r="D21" s="1074">
        <v>602</v>
      </c>
      <c r="E21" s="1051">
        <v>133.80000000000001</v>
      </c>
      <c r="F21" s="1071">
        <v>103.2</v>
      </c>
      <c r="G21" s="1072">
        <v>93.9</v>
      </c>
      <c r="H21" s="477"/>
    </row>
    <row r="22" spans="1:8" s="472" customFormat="1">
      <c r="A22" s="434" t="s">
        <v>325</v>
      </c>
      <c r="B22" s="1074">
        <v>3679</v>
      </c>
      <c r="C22" s="1051">
        <v>89.2</v>
      </c>
      <c r="D22" s="1074">
        <v>2297</v>
      </c>
      <c r="E22" s="1051">
        <v>409.1</v>
      </c>
      <c r="F22" s="1071">
        <v>94.5</v>
      </c>
      <c r="G22" s="1072">
        <v>323.89999999999998</v>
      </c>
      <c r="H22" s="477"/>
    </row>
    <row r="23" spans="1:8" s="472" customFormat="1">
      <c r="A23" s="434" t="s">
        <v>326</v>
      </c>
      <c r="B23" s="1074">
        <v>2695</v>
      </c>
      <c r="C23" s="1051">
        <v>110.5</v>
      </c>
      <c r="D23" s="1074">
        <v>1095</v>
      </c>
      <c r="E23" s="1051">
        <v>268.7</v>
      </c>
      <c r="F23" s="1071">
        <v>107.7</v>
      </c>
      <c r="G23" s="1072">
        <v>171.6</v>
      </c>
      <c r="H23" s="477"/>
    </row>
    <row r="24" spans="1:8" s="472" customFormat="1">
      <c r="A24" s="433" t="s">
        <v>327</v>
      </c>
      <c r="B24" s="1073">
        <v>8453</v>
      </c>
      <c r="C24" s="1045">
        <v>105.3</v>
      </c>
      <c r="D24" s="1073">
        <v>1989</v>
      </c>
      <c r="E24" s="1045">
        <v>684.1</v>
      </c>
      <c r="F24" s="1069">
        <v>102.5</v>
      </c>
      <c r="G24" s="1070">
        <v>288.7</v>
      </c>
      <c r="H24" s="477"/>
    </row>
    <row r="25" spans="1:8" s="472" customFormat="1">
      <c r="A25" s="434" t="s">
        <v>328</v>
      </c>
      <c r="B25" s="1074">
        <v>8368</v>
      </c>
      <c r="C25" s="1051">
        <v>130.80000000000001</v>
      </c>
      <c r="D25" s="1074">
        <v>3527</v>
      </c>
      <c r="E25" s="1051">
        <v>795.8</v>
      </c>
      <c r="F25" s="1071">
        <v>116</v>
      </c>
      <c r="G25" s="1072">
        <v>499.8</v>
      </c>
      <c r="H25" s="477"/>
    </row>
    <row r="26" spans="1:8" s="472" customFormat="1">
      <c r="A26" s="434" t="s">
        <v>329</v>
      </c>
      <c r="B26" s="1074">
        <v>1996</v>
      </c>
      <c r="C26" s="1051">
        <v>116.2</v>
      </c>
      <c r="D26" s="1074">
        <v>1045</v>
      </c>
      <c r="E26" s="1051">
        <v>194.1</v>
      </c>
      <c r="F26" s="1071">
        <v>107.7</v>
      </c>
      <c r="G26" s="1072">
        <v>140.9</v>
      </c>
      <c r="H26" s="477"/>
    </row>
    <row r="27" spans="1:8" s="472" customFormat="1">
      <c r="A27" s="434" t="s">
        <v>330</v>
      </c>
      <c r="B27" s="1074">
        <v>2999</v>
      </c>
      <c r="C27" s="1051">
        <v>124.3</v>
      </c>
      <c r="D27" s="1074">
        <v>908</v>
      </c>
      <c r="E27" s="1051">
        <v>242.9</v>
      </c>
      <c r="F27" s="1071">
        <v>116.5</v>
      </c>
      <c r="G27" s="1072">
        <v>125.7</v>
      </c>
      <c r="H27" s="477"/>
    </row>
    <row r="28" spans="1:8" s="472" customFormat="1">
      <c r="A28" s="434" t="s">
        <v>331</v>
      </c>
      <c r="B28" s="1074">
        <v>9959</v>
      </c>
      <c r="C28" s="1051">
        <v>99.6</v>
      </c>
      <c r="D28" s="1074">
        <v>3889</v>
      </c>
      <c r="E28" s="1051">
        <v>957.7</v>
      </c>
      <c r="F28" s="1071">
        <v>102.8</v>
      </c>
      <c r="G28" s="1072">
        <v>542.4</v>
      </c>
      <c r="H28" s="477"/>
    </row>
    <row r="29" spans="1:8">
      <c r="A29" s="417" t="s">
        <v>332</v>
      </c>
      <c r="B29" s="1074">
        <v>4613</v>
      </c>
      <c r="C29" s="1051">
        <v>110</v>
      </c>
      <c r="D29" s="1074">
        <v>1030</v>
      </c>
      <c r="E29" s="1051">
        <v>346.2</v>
      </c>
      <c r="F29" s="1071">
        <v>109.2</v>
      </c>
      <c r="G29" s="1072">
        <v>145.6</v>
      </c>
      <c r="H29" s="232"/>
    </row>
    <row r="30" spans="1:8">
      <c r="H30" s="232"/>
    </row>
    <row r="31" spans="1:8">
      <c r="E31" s="435"/>
      <c r="G31" s="435"/>
    </row>
  </sheetData>
  <mergeCells count="14">
    <mergeCell ref="G9:G11"/>
    <mergeCell ref="A1:E1"/>
    <mergeCell ref="A2:D2"/>
    <mergeCell ref="A3:A11"/>
    <mergeCell ref="B3:G4"/>
    <mergeCell ref="B5:C8"/>
    <mergeCell ref="E5:F8"/>
    <mergeCell ref="D6:D8"/>
    <mergeCell ref="G6:G8"/>
    <mergeCell ref="B9:B11"/>
    <mergeCell ref="C9:C11"/>
    <mergeCell ref="D9:D11"/>
    <mergeCell ref="E9:E11"/>
    <mergeCell ref="F9:F11"/>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9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Normal="100" workbookViewId="0">
      <selection sqref="A1:E1"/>
    </sheetView>
  </sheetViews>
  <sheetFormatPr defaultRowHeight="15"/>
  <cols>
    <col min="1" max="1" width="22.7109375" style="59" customWidth="1"/>
    <col min="2" max="8" width="15.42578125" style="59" customWidth="1"/>
    <col min="9" max="9" width="16.42578125" style="59" customWidth="1"/>
    <col min="10" max="12" width="15.42578125" style="59" customWidth="1"/>
  </cols>
  <sheetData>
    <row r="1" spans="1:13">
      <c r="A1" s="1833" t="s">
        <v>1305</v>
      </c>
      <c r="B1" s="1833"/>
      <c r="C1" s="1833"/>
      <c r="D1" s="1833"/>
      <c r="E1" s="1833"/>
      <c r="F1" s="7"/>
      <c r="G1" s="7"/>
      <c r="H1" s="7"/>
      <c r="I1" s="7"/>
      <c r="J1" s="738"/>
      <c r="K1" s="739" t="s">
        <v>0</v>
      </c>
      <c r="L1" s="738"/>
    </row>
    <row r="2" spans="1:13">
      <c r="A2" s="1513" t="s">
        <v>1188</v>
      </c>
      <c r="B2" s="1513"/>
      <c r="C2" s="1513"/>
      <c r="D2" s="1513"/>
      <c r="E2" s="73"/>
      <c r="F2" s="7"/>
      <c r="G2" s="7"/>
      <c r="H2" s="7"/>
      <c r="I2" s="7"/>
      <c r="J2" s="738"/>
      <c r="K2" s="738" t="s">
        <v>1</v>
      </c>
      <c r="L2" s="738"/>
      <c r="M2" s="640"/>
    </row>
    <row r="3" spans="1:13">
      <c r="A3" s="1834" t="s">
        <v>983</v>
      </c>
      <c r="B3" s="1448" t="s">
        <v>1443</v>
      </c>
      <c r="C3" s="1453"/>
      <c r="D3" s="1453"/>
      <c r="E3" s="1453"/>
      <c r="F3" s="1453"/>
      <c r="G3" s="1453"/>
      <c r="H3" s="1453"/>
      <c r="I3" s="1453"/>
      <c r="J3" s="1453"/>
      <c r="K3" s="1453"/>
      <c r="L3" s="1453"/>
    </row>
    <row r="4" spans="1:13">
      <c r="A4" s="1232"/>
      <c r="B4" s="1174"/>
      <c r="C4" s="1215"/>
      <c r="D4" s="1215"/>
      <c r="E4" s="1215"/>
      <c r="F4" s="1215"/>
      <c r="G4" s="1215"/>
      <c r="H4" s="1215"/>
      <c r="I4" s="1215"/>
      <c r="J4" s="1215"/>
      <c r="K4" s="1215"/>
      <c r="L4" s="1215"/>
    </row>
    <row r="5" spans="1:13">
      <c r="A5" s="1232"/>
      <c r="B5" s="1324" t="s">
        <v>1262</v>
      </c>
      <c r="C5" s="1324" t="s">
        <v>986</v>
      </c>
      <c r="D5" s="1835" t="s">
        <v>984</v>
      </c>
      <c r="E5" s="1835"/>
      <c r="F5" s="1835"/>
      <c r="G5" s="1835"/>
      <c r="H5" s="1835"/>
      <c r="I5" s="1835"/>
      <c r="J5" s="1835"/>
      <c r="K5" s="1836"/>
      <c r="L5" s="1835" t="s">
        <v>992</v>
      </c>
    </row>
    <row r="6" spans="1:13">
      <c r="A6" s="1232"/>
      <c r="B6" s="1195"/>
      <c r="C6" s="1195"/>
      <c r="D6" s="1815" t="s">
        <v>987</v>
      </c>
      <c r="E6" s="769"/>
      <c r="F6" s="1826" t="s">
        <v>985</v>
      </c>
      <c r="G6" s="1827"/>
      <c r="H6" s="1827"/>
      <c r="I6" s="1827"/>
      <c r="J6" s="1827"/>
      <c r="K6" s="1828"/>
      <c r="L6" s="1215"/>
    </row>
    <row r="7" spans="1:13">
      <c r="A7" s="1232"/>
      <c r="B7" s="1195"/>
      <c r="C7" s="1195"/>
      <c r="D7" s="1323"/>
      <c r="E7" s="1829" t="s">
        <v>988</v>
      </c>
      <c r="F7" s="1830" t="s">
        <v>989</v>
      </c>
      <c r="G7" s="770"/>
      <c r="H7" s="771"/>
      <c r="I7" s="1831" t="s">
        <v>728</v>
      </c>
      <c r="J7" s="772"/>
      <c r="K7" s="773"/>
      <c r="L7" s="1215"/>
    </row>
    <row r="8" spans="1:13">
      <c r="A8" s="1232"/>
      <c r="B8" s="1195"/>
      <c r="C8" s="1195"/>
      <c r="D8" s="1323"/>
      <c r="E8" s="1326"/>
      <c r="F8" s="1215"/>
      <c r="G8" s="1829" t="s">
        <v>990</v>
      </c>
      <c r="H8" s="1832" t="s">
        <v>730</v>
      </c>
      <c r="I8" s="1215"/>
      <c r="J8" s="1829" t="s">
        <v>990</v>
      </c>
      <c r="K8" s="1829" t="s">
        <v>991</v>
      </c>
      <c r="L8" s="1215"/>
    </row>
    <row r="9" spans="1:13">
      <c r="A9" s="1232"/>
      <c r="B9" s="1195"/>
      <c r="C9" s="1195"/>
      <c r="D9" s="1323"/>
      <c r="E9" s="1326"/>
      <c r="F9" s="1215"/>
      <c r="G9" s="1326"/>
      <c r="H9" s="1698"/>
      <c r="I9" s="1215"/>
      <c r="J9" s="1326"/>
      <c r="K9" s="1326"/>
      <c r="L9" s="1215"/>
    </row>
    <row r="10" spans="1:13">
      <c r="A10" s="1232"/>
      <c r="B10" s="1195"/>
      <c r="C10" s="1195"/>
      <c r="D10" s="1323"/>
      <c r="E10" s="1326"/>
      <c r="F10" s="1215"/>
      <c r="G10" s="1326"/>
      <c r="H10" s="1698"/>
      <c r="I10" s="1215"/>
      <c r="J10" s="1326"/>
      <c r="K10" s="1326"/>
      <c r="L10" s="1215"/>
    </row>
    <row r="11" spans="1:13">
      <c r="A11" s="1232"/>
      <c r="B11" s="1195"/>
      <c r="C11" s="1195"/>
      <c r="D11" s="1323"/>
      <c r="E11" s="1326"/>
      <c r="F11" s="1215"/>
      <c r="G11" s="1326"/>
      <c r="H11" s="1698"/>
      <c r="I11" s="1215"/>
      <c r="J11" s="1326"/>
      <c r="K11" s="1326"/>
      <c r="L11" s="1215"/>
    </row>
    <row r="12" spans="1:13">
      <c r="A12" s="1232"/>
      <c r="B12" s="1195"/>
      <c r="C12" s="1195"/>
      <c r="D12" s="1323"/>
      <c r="E12" s="1326"/>
      <c r="F12" s="1215"/>
      <c r="G12" s="1326"/>
      <c r="H12" s="1698"/>
      <c r="I12" s="1215"/>
      <c r="J12" s="1326"/>
      <c r="K12" s="1326"/>
      <c r="L12" s="1215"/>
    </row>
    <row r="13" spans="1:13">
      <c r="A13" s="1232"/>
      <c r="B13" s="1195"/>
      <c r="C13" s="1195"/>
      <c r="D13" s="1323"/>
      <c r="E13" s="1326"/>
      <c r="F13" s="1215"/>
      <c r="G13" s="1326"/>
      <c r="H13" s="1698"/>
      <c r="I13" s="1215"/>
      <c r="J13" s="1326"/>
      <c r="K13" s="1326"/>
      <c r="L13" s="1215"/>
    </row>
    <row r="14" spans="1:13">
      <c r="A14" s="1232"/>
      <c r="B14" s="1195"/>
      <c r="C14" s="1195"/>
      <c r="D14" s="1323"/>
      <c r="E14" s="1326"/>
      <c r="F14" s="1215"/>
      <c r="G14" s="1326"/>
      <c r="H14" s="1698"/>
      <c r="I14" s="1215"/>
      <c r="J14" s="1326"/>
      <c r="K14" s="1326"/>
      <c r="L14" s="1215"/>
    </row>
    <row r="15" spans="1:13">
      <c r="A15" s="1697"/>
      <c r="B15" s="1172"/>
      <c r="C15" s="1172"/>
      <c r="D15" s="1462"/>
      <c r="E15" s="1688"/>
      <c r="F15" s="1241"/>
      <c r="G15" s="1688"/>
      <c r="H15" s="1699"/>
      <c r="I15" s="1241"/>
      <c r="J15" s="1688"/>
      <c r="K15" s="1688"/>
      <c r="L15" s="1241"/>
    </row>
    <row r="16" spans="1:13">
      <c r="A16" s="438" t="s">
        <v>315</v>
      </c>
      <c r="B16" s="1073">
        <v>52</v>
      </c>
      <c r="C16" s="1075">
        <v>11346</v>
      </c>
      <c r="D16" s="1073">
        <v>536485</v>
      </c>
      <c r="E16" s="1075">
        <v>77893</v>
      </c>
      <c r="F16" s="1073">
        <v>9983</v>
      </c>
      <c r="G16" s="1075">
        <v>113</v>
      </c>
      <c r="H16" s="1073">
        <v>1511</v>
      </c>
      <c r="I16" s="1075">
        <v>442777</v>
      </c>
      <c r="J16" s="1073">
        <v>165</v>
      </c>
      <c r="K16" s="1075">
        <v>73482</v>
      </c>
      <c r="L16" s="1073">
        <v>3257805</v>
      </c>
    </row>
    <row r="17" spans="1:12">
      <c r="A17" s="629" t="s">
        <v>316</v>
      </c>
      <c r="B17" s="1074"/>
      <c r="C17" s="1076"/>
      <c r="D17" s="1074"/>
      <c r="E17" s="1076"/>
      <c r="F17" s="1074"/>
      <c r="G17" s="1076"/>
      <c r="H17" s="1074"/>
      <c r="I17" s="1076"/>
      <c r="J17" s="1074"/>
      <c r="K17" s="1076"/>
      <c r="L17" s="1074"/>
    </row>
    <row r="18" spans="1:12">
      <c r="A18" s="439" t="s">
        <v>317</v>
      </c>
      <c r="B18" s="1074">
        <v>1</v>
      </c>
      <c r="C18" s="1076">
        <v>807</v>
      </c>
      <c r="D18" s="1074">
        <v>46274</v>
      </c>
      <c r="E18" s="1076">
        <v>6785</v>
      </c>
      <c r="F18" s="1074">
        <v>916</v>
      </c>
      <c r="G18" s="1076">
        <v>5</v>
      </c>
      <c r="H18" s="1074">
        <v>117</v>
      </c>
      <c r="I18" s="1076">
        <v>38349</v>
      </c>
      <c r="J18" s="1074">
        <v>8</v>
      </c>
      <c r="K18" s="1076">
        <v>6400</v>
      </c>
      <c r="L18" s="1074">
        <v>254882</v>
      </c>
    </row>
    <row r="19" spans="1:12">
      <c r="A19" s="439" t="s">
        <v>318</v>
      </c>
      <c r="B19" s="1074">
        <v>4</v>
      </c>
      <c r="C19" s="1076">
        <v>595</v>
      </c>
      <c r="D19" s="1074">
        <v>17300</v>
      </c>
      <c r="E19" s="1076">
        <v>1452</v>
      </c>
      <c r="F19" s="1074">
        <v>279</v>
      </c>
      <c r="G19" s="1076">
        <v>7</v>
      </c>
      <c r="H19" s="1074">
        <v>28</v>
      </c>
      <c r="I19" s="1076">
        <v>14146</v>
      </c>
      <c r="J19" s="1074">
        <v>5</v>
      </c>
      <c r="K19" s="1076">
        <v>1352</v>
      </c>
      <c r="L19" s="1074">
        <v>151969</v>
      </c>
    </row>
    <row r="20" spans="1:12">
      <c r="A20" s="439" t="s">
        <v>319</v>
      </c>
      <c r="B20" s="1074">
        <v>4</v>
      </c>
      <c r="C20" s="1076">
        <v>789</v>
      </c>
      <c r="D20" s="1074">
        <v>14247</v>
      </c>
      <c r="E20" s="1076">
        <v>1876</v>
      </c>
      <c r="F20" s="1074">
        <v>227</v>
      </c>
      <c r="G20" s="1076">
        <v>3</v>
      </c>
      <c r="H20" s="1074">
        <v>32</v>
      </c>
      <c r="I20" s="1076">
        <v>11554</v>
      </c>
      <c r="J20" s="1074">
        <v>3</v>
      </c>
      <c r="K20" s="1076">
        <v>1804</v>
      </c>
      <c r="L20" s="1074">
        <v>141847</v>
      </c>
    </row>
    <row r="21" spans="1:12">
      <c r="A21" s="439" t="s">
        <v>320</v>
      </c>
      <c r="B21" s="1077" t="s">
        <v>89</v>
      </c>
      <c r="C21" s="1076">
        <v>348</v>
      </c>
      <c r="D21" s="1074">
        <v>9951</v>
      </c>
      <c r="E21" s="1076">
        <v>1575</v>
      </c>
      <c r="F21" s="1074">
        <v>104</v>
      </c>
      <c r="G21" s="1076">
        <v>2</v>
      </c>
      <c r="H21" s="1074">
        <v>12</v>
      </c>
      <c r="I21" s="1076">
        <v>8257</v>
      </c>
      <c r="J21" s="1074">
        <v>3</v>
      </c>
      <c r="K21" s="1076">
        <v>1504</v>
      </c>
      <c r="L21" s="1074">
        <v>84744</v>
      </c>
    </row>
    <row r="22" spans="1:12">
      <c r="A22" s="439" t="s">
        <v>321</v>
      </c>
      <c r="B22" s="1074">
        <v>2</v>
      </c>
      <c r="C22" s="1076">
        <v>666</v>
      </c>
      <c r="D22" s="1074">
        <v>22415</v>
      </c>
      <c r="E22" s="1076">
        <v>2499</v>
      </c>
      <c r="F22" s="1074">
        <v>343</v>
      </c>
      <c r="G22" s="1076">
        <v>3</v>
      </c>
      <c r="H22" s="1074">
        <v>40</v>
      </c>
      <c r="I22" s="1076">
        <v>17580</v>
      </c>
      <c r="J22" s="1074">
        <v>12</v>
      </c>
      <c r="K22" s="1076">
        <v>2363</v>
      </c>
      <c r="L22" s="1074">
        <v>192149</v>
      </c>
    </row>
    <row r="23" spans="1:12">
      <c r="A23" s="439" t="s">
        <v>322</v>
      </c>
      <c r="B23" s="1074">
        <v>11</v>
      </c>
      <c r="C23" s="1076">
        <v>766</v>
      </c>
      <c r="D23" s="1074">
        <v>45793</v>
      </c>
      <c r="E23" s="1076">
        <v>6009</v>
      </c>
      <c r="F23" s="1074">
        <v>752</v>
      </c>
      <c r="G23" s="1076">
        <v>6</v>
      </c>
      <c r="H23" s="1074">
        <v>104</v>
      </c>
      <c r="I23" s="1076">
        <v>35982</v>
      </c>
      <c r="J23" s="1074">
        <v>13</v>
      </c>
      <c r="K23" s="1076">
        <v>5587</v>
      </c>
      <c r="L23" s="1074">
        <v>306065</v>
      </c>
    </row>
    <row r="24" spans="1:12">
      <c r="A24" s="439" t="s">
        <v>323</v>
      </c>
      <c r="B24" s="1074">
        <v>12</v>
      </c>
      <c r="C24" s="1076">
        <v>1810</v>
      </c>
      <c r="D24" s="1074">
        <v>175968</v>
      </c>
      <c r="E24" s="1076">
        <v>33747</v>
      </c>
      <c r="F24" s="1074">
        <v>3923</v>
      </c>
      <c r="G24" s="1076">
        <v>34</v>
      </c>
      <c r="H24" s="1074">
        <v>722</v>
      </c>
      <c r="I24" s="1076">
        <v>151723</v>
      </c>
      <c r="J24" s="1074">
        <v>57</v>
      </c>
      <c r="K24" s="1076">
        <v>32090</v>
      </c>
      <c r="L24" s="1074">
        <v>566400</v>
      </c>
    </row>
    <row r="25" spans="1:12">
      <c r="A25" s="439" t="s">
        <v>324</v>
      </c>
      <c r="B25" s="1074">
        <v>1</v>
      </c>
      <c r="C25" s="1076">
        <v>377</v>
      </c>
      <c r="D25" s="1074">
        <v>7211</v>
      </c>
      <c r="E25" s="1076">
        <v>909</v>
      </c>
      <c r="F25" s="1074">
        <v>121</v>
      </c>
      <c r="G25" s="1076">
        <v>2</v>
      </c>
      <c r="H25" s="1074">
        <v>22</v>
      </c>
      <c r="I25" s="1076">
        <v>5754</v>
      </c>
      <c r="J25" s="1074">
        <v>3</v>
      </c>
      <c r="K25" s="1076">
        <v>848</v>
      </c>
      <c r="L25" s="1074">
        <v>74831</v>
      </c>
    </row>
    <row r="26" spans="1:12">
      <c r="A26" s="439" t="s">
        <v>325</v>
      </c>
      <c r="B26" s="1074">
        <v>1</v>
      </c>
      <c r="C26" s="1076">
        <v>561</v>
      </c>
      <c r="D26" s="1074">
        <v>15755</v>
      </c>
      <c r="E26" s="1076">
        <v>2200</v>
      </c>
      <c r="F26" s="1074">
        <v>228</v>
      </c>
      <c r="G26" s="1076">
        <v>3</v>
      </c>
      <c r="H26" s="1074">
        <v>22</v>
      </c>
      <c r="I26" s="1076">
        <v>12860</v>
      </c>
      <c r="J26" s="1074">
        <v>4</v>
      </c>
      <c r="K26" s="1076">
        <v>2117</v>
      </c>
      <c r="L26" s="1074">
        <v>136855</v>
      </c>
    </row>
    <row r="27" spans="1:12">
      <c r="A27" s="439" t="s">
        <v>326</v>
      </c>
      <c r="B27" s="1077" t="s">
        <v>89</v>
      </c>
      <c r="C27" s="1076">
        <v>338</v>
      </c>
      <c r="D27" s="1074">
        <v>8161</v>
      </c>
      <c r="E27" s="1076">
        <v>1112</v>
      </c>
      <c r="F27" s="1074">
        <v>108</v>
      </c>
      <c r="G27" s="1076">
        <v>1</v>
      </c>
      <c r="H27" s="1074">
        <v>15</v>
      </c>
      <c r="I27" s="1076">
        <v>6141</v>
      </c>
      <c r="J27" s="1077" t="s">
        <v>89</v>
      </c>
      <c r="K27" s="1076">
        <v>1059</v>
      </c>
      <c r="L27" s="1074">
        <v>82383</v>
      </c>
    </row>
    <row r="28" spans="1:12">
      <c r="A28" s="438" t="s">
        <v>327</v>
      </c>
      <c r="B28" s="1077" t="s">
        <v>89</v>
      </c>
      <c r="C28" s="1075">
        <v>550</v>
      </c>
      <c r="D28" s="1073">
        <v>31115</v>
      </c>
      <c r="E28" s="1075">
        <v>3326</v>
      </c>
      <c r="F28" s="1073">
        <v>568</v>
      </c>
      <c r="G28" s="1075">
        <v>7</v>
      </c>
      <c r="H28" s="1073">
        <v>98</v>
      </c>
      <c r="I28" s="1075">
        <v>25637</v>
      </c>
      <c r="J28" s="1073">
        <v>5</v>
      </c>
      <c r="K28" s="1075">
        <v>3098</v>
      </c>
      <c r="L28" s="1073">
        <v>228482</v>
      </c>
    </row>
    <row r="29" spans="1:12">
      <c r="A29" s="439" t="s">
        <v>328</v>
      </c>
      <c r="B29" s="1074">
        <v>4</v>
      </c>
      <c r="C29" s="1076">
        <v>814</v>
      </c>
      <c r="D29" s="1074">
        <v>53349</v>
      </c>
      <c r="E29" s="1076">
        <v>5471</v>
      </c>
      <c r="F29" s="1074">
        <v>1109</v>
      </c>
      <c r="G29" s="1076">
        <v>20</v>
      </c>
      <c r="H29" s="1074">
        <v>129</v>
      </c>
      <c r="I29" s="1076">
        <v>43281</v>
      </c>
      <c r="J29" s="1074">
        <v>18</v>
      </c>
      <c r="K29" s="1076">
        <v>5077</v>
      </c>
      <c r="L29" s="1074">
        <v>349730</v>
      </c>
    </row>
    <row r="30" spans="1:12">
      <c r="A30" s="439" t="s">
        <v>329</v>
      </c>
      <c r="B30" s="1074">
        <v>2</v>
      </c>
      <c r="C30" s="1076">
        <v>263</v>
      </c>
      <c r="D30" s="1074">
        <v>7261</v>
      </c>
      <c r="E30" s="1076">
        <v>541</v>
      </c>
      <c r="F30" s="1074">
        <v>146</v>
      </c>
      <c r="G30" s="1076">
        <v>6</v>
      </c>
      <c r="H30" s="1074">
        <v>20</v>
      </c>
      <c r="I30" s="1076">
        <v>5583</v>
      </c>
      <c r="J30" s="1077" t="s">
        <v>89</v>
      </c>
      <c r="K30" s="1076">
        <v>488</v>
      </c>
      <c r="L30" s="1074">
        <v>90067</v>
      </c>
    </row>
    <row r="31" spans="1:12">
      <c r="A31" s="439" t="s">
        <v>330</v>
      </c>
      <c r="B31" s="1074">
        <v>1</v>
      </c>
      <c r="C31" s="1076">
        <v>503</v>
      </c>
      <c r="D31" s="1074">
        <v>8895</v>
      </c>
      <c r="E31" s="1076">
        <v>786</v>
      </c>
      <c r="F31" s="1074">
        <v>100</v>
      </c>
      <c r="G31" s="1076">
        <v>3</v>
      </c>
      <c r="H31" s="1074">
        <v>5</v>
      </c>
      <c r="I31" s="1076">
        <v>7289</v>
      </c>
      <c r="J31" s="1074">
        <v>5</v>
      </c>
      <c r="K31" s="1076">
        <v>758</v>
      </c>
      <c r="L31" s="1074">
        <v>96007</v>
      </c>
    </row>
    <row r="32" spans="1:12">
      <c r="A32" s="439" t="s">
        <v>331</v>
      </c>
      <c r="B32" s="1074">
        <v>5</v>
      </c>
      <c r="C32" s="1076">
        <v>1566</v>
      </c>
      <c r="D32" s="1074">
        <v>53658</v>
      </c>
      <c r="E32" s="1076">
        <v>6017</v>
      </c>
      <c r="F32" s="1074">
        <v>795</v>
      </c>
      <c r="G32" s="1076">
        <v>6</v>
      </c>
      <c r="H32" s="1074">
        <v>106</v>
      </c>
      <c r="I32" s="1076">
        <v>42834</v>
      </c>
      <c r="J32" s="1074">
        <v>21</v>
      </c>
      <c r="K32" s="1076">
        <v>5557</v>
      </c>
      <c r="L32" s="1074">
        <v>330709</v>
      </c>
    </row>
    <row r="33" spans="1:12">
      <c r="A33" s="439" t="s">
        <v>332</v>
      </c>
      <c r="B33" s="1074">
        <v>4</v>
      </c>
      <c r="C33" s="1076">
        <v>592</v>
      </c>
      <c r="D33" s="1074">
        <v>18775</v>
      </c>
      <c r="E33" s="1076">
        <v>3454</v>
      </c>
      <c r="F33" s="1074">
        <v>259</v>
      </c>
      <c r="G33" s="1076">
        <v>5</v>
      </c>
      <c r="H33" s="1074">
        <v>37</v>
      </c>
      <c r="I33" s="1076">
        <v>15470</v>
      </c>
      <c r="J33" s="1074">
        <v>8</v>
      </c>
      <c r="K33" s="1076">
        <v>3251</v>
      </c>
      <c r="L33" s="1074">
        <v>170411</v>
      </c>
    </row>
    <row r="34" spans="1:12" ht="28.9" customHeight="1">
      <c r="A34" s="1824" t="s">
        <v>338</v>
      </c>
      <c r="B34" s="1824"/>
      <c r="C34" s="1824"/>
      <c r="D34" s="1824"/>
      <c r="E34" s="1824"/>
      <c r="F34" s="1824"/>
      <c r="G34" s="1824"/>
      <c r="H34" s="1824"/>
      <c r="I34" s="1824"/>
      <c r="J34" s="1824"/>
      <c r="K34" s="1824"/>
      <c r="L34" s="1824"/>
    </row>
    <row r="35" spans="1:12" ht="14.45" customHeight="1">
      <c r="A35" s="1825" t="s">
        <v>339</v>
      </c>
      <c r="B35" s="1825"/>
      <c r="C35" s="1825"/>
      <c r="D35" s="1825"/>
      <c r="E35" s="1825"/>
      <c r="F35" s="1825"/>
      <c r="G35" s="1825"/>
      <c r="H35" s="1825"/>
      <c r="I35" s="1825"/>
      <c r="J35" s="1825"/>
      <c r="K35" s="1825"/>
      <c r="L35" s="1825"/>
    </row>
  </sheetData>
  <mergeCells count="19">
    <mergeCell ref="A1:E1"/>
    <mergeCell ref="A2:D2"/>
    <mergeCell ref="A3:A15"/>
    <mergeCell ref="B3:L4"/>
    <mergeCell ref="B5:B15"/>
    <mergeCell ref="C5:C15"/>
    <mergeCell ref="D5:K5"/>
    <mergeCell ref="L5:L15"/>
    <mergeCell ref="A34:L34"/>
    <mergeCell ref="A35:L35"/>
    <mergeCell ref="D6:D15"/>
    <mergeCell ref="F6:K6"/>
    <mergeCell ref="E7:E15"/>
    <mergeCell ref="F7:F15"/>
    <mergeCell ref="I7:I15"/>
    <mergeCell ref="G8:G15"/>
    <mergeCell ref="H8:H15"/>
    <mergeCell ref="J8:J15"/>
    <mergeCell ref="K8:K1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 1 cz.1</vt:lpstr>
      <vt:lpstr>Tabl. 1 cz.2</vt:lpstr>
      <vt:lpstr>Tabl. 1 cz.3</vt:lpstr>
      <vt:lpstr>Tabl. 1 cz.4</vt:lpstr>
      <vt:lpstr>Tabl. 1 cz.5</vt:lpstr>
      <vt:lpstr>Tabl.2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Wojdyńska Magdalena</cp:lastModifiedBy>
  <cp:lastPrinted>2020-08-28T05:46:45Z</cp:lastPrinted>
  <dcterms:created xsi:type="dcterms:W3CDTF">2019-01-14T07:05:21Z</dcterms:created>
  <dcterms:modified xsi:type="dcterms:W3CDTF">2020-09-04T04:03:45Z</dcterms:modified>
</cp:coreProperties>
</file>