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O_______________k__________2020\SYGNALNE_NASZE\BEZROBOCIE_W_WOJ_2019\do_internetu\"/>
    </mc:Choice>
  </mc:AlternateContent>
  <bookViews>
    <workbookView xWindow="0" yWindow="0" windowWidth="24000" windowHeight="9435" activeTab="1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52511"/>
</workbook>
</file>

<file path=xl/calcChain.xml><?xml version="1.0" encoding="utf-8"?>
<calcChain xmlns="http://schemas.openxmlformats.org/spreadsheetml/2006/main">
  <c r="G57" i="8" l="1"/>
  <c r="G56" i="8"/>
  <c r="G55" i="8"/>
  <c r="G54" i="8"/>
  <c r="I52" i="8"/>
  <c r="H52" i="8"/>
  <c r="G52" i="8"/>
  <c r="I51" i="8"/>
  <c r="H51" i="8"/>
  <c r="G51" i="8"/>
  <c r="I50" i="8"/>
  <c r="H50" i="8"/>
  <c r="G50" i="8"/>
  <c r="I48" i="8"/>
  <c r="H48" i="8"/>
  <c r="G48" i="8"/>
  <c r="I47" i="8"/>
  <c r="H47" i="8"/>
  <c r="G47" i="8"/>
  <c r="I46" i="8"/>
  <c r="H46" i="8"/>
  <c r="G46" i="8"/>
  <c r="I45" i="8"/>
  <c r="H45" i="8"/>
  <c r="G45" i="8"/>
  <c r="I44" i="8"/>
  <c r="H44" i="8"/>
  <c r="G44" i="8"/>
  <c r="I42" i="8"/>
  <c r="H42" i="8"/>
  <c r="G42" i="8"/>
  <c r="I41" i="8"/>
  <c r="H41" i="8"/>
  <c r="G41" i="8"/>
  <c r="I40" i="8"/>
  <c r="H40" i="8"/>
  <c r="G40" i="8"/>
  <c r="I39" i="8"/>
  <c r="H39" i="8"/>
  <c r="G39" i="8"/>
  <c r="I38" i="8"/>
  <c r="H38" i="8"/>
  <c r="G38" i="8"/>
  <c r="I37" i="8"/>
  <c r="H37" i="8"/>
  <c r="G37" i="8"/>
  <c r="I35" i="8"/>
  <c r="H35" i="8"/>
  <c r="G35" i="8"/>
  <c r="I34" i="8"/>
  <c r="H34" i="8"/>
  <c r="G34" i="8"/>
  <c r="I33" i="8"/>
  <c r="H33" i="8"/>
  <c r="G33" i="8"/>
  <c r="I32" i="8"/>
  <c r="H32" i="8"/>
  <c r="G32" i="8"/>
  <c r="I30" i="8"/>
  <c r="H30" i="8"/>
  <c r="G30" i="8"/>
  <c r="I29" i="8"/>
  <c r="H29" i="8"/>
  <c r="G29" i="8"/>
  <c r="I28" i="8"/>
  <c r="H28" i="8"/>
  <c r="G28" i="8"/>
  <c r="I27" i="8"/>
  <c r="H27" i="8"/>
  <c r="G27" i="8"/>
  <c r="I26" i="8"/>
  <c r="H26" i="8"/>
  <c r="G26" i="8"/>
  <c r="I25" i="8"/>
  <c r="H25" i="8"/>
  <c r="G25" i="8"/>
  <c r="I24" i="8"/>
  <c r="H24" i="8"/>
  <c r="G24" i="8"/>
  <c r="I22" i="8"/>
  <c r="H22" i="8"/>
  <c r="G22" i="8"/>
  <c r="I21" i="8"/>
  <c r="H21" i="8"/>
  <c r="G21" i="8"/>
  <c r="I20" i="8"/>
  <c r="H20" i="8"/>
  <c r="G20" i="8"/>
  <c r="I19" i="8"/>
  <c r="H19" i="8"/>
  <c r="G19" i="8"/>
  <c r="I18" i="8"/>
  <c r="H18" i="8"/>
  <c r="G18" i="8"/>
  <c r="I16" i="8"/>
  <c r="H16" i="8"/>
  <c r="G16" i="8"/>
  <c r="I15" i="8"/>
  <c r="H15" i="8"/>
  <c r="G15" i="8"/>
  <c r="I14" i="8"/>
  <c r="H14" i="8"/>
  <c r="G14" i="8"/>
  <c r="I13" i="8"/>
  <c r="H13" i="8"/>
  <c r="G13" i="8"/>
  <c r="I12" i="8"/>
  <c r="H12" i="8"/>
  <c r="G12" i="8"/>
  <c r="I10" i="8"/>
  <c r="H10" i="8"/>
  <c r="G10" i="8"/>
  <c r="I9" i="8"/>
  <c r="H9" i="8"/>
  <c r="G9" i="8"/>
  <c r="I7" i="8"/>
  <c r="H7" i="8"/>
  <c r="G7" i="8"/>
</calcChain>
</file>

<file path=xl/sharedStrings.xml><?xml version="1.0" encoding="utf-8"?>
<sst xmlns="http://schemas.openxmlformats.org/spreadsheetml/2006/main" count="369" uniqueCount="138">
  <si>
    <t>SPIS TABLIC</t>
  </si>
  <si>
    <t>Tablica 1.</t>
  </si>
  <si>
    <t>Bezrobotni zarejestrowani według wieku w 2019 r.</t>
  </si>
  <si>
    <t>Tablica 2</t>
  </si>
  <si>
    <t>Bezrobotni zarejestrowani według poziomu wykształcenia w 2019 r.</t>
  </si>
  <si>
    <t>Tablica3.</t>
  </si>
  <si>
    <t>Bezrobotni zarejestrowani według stażu pracy w 2019 r.</t>
  </si>
  <si>
    <t>Tablica 4.</t>
  </si>
  <si>
    <t>Bezrobotni zarejestrowani według czasu pozostawania bez pracy w 2019 r.</t>
  </si>
  <si>
    <t>Tablica 5.</t>
  </si>
  <si>
    <t>Bezrobotni według wybranych kategorii w 2019 r.</t>
  </si>
  <si>
    <t>Tablica 6.</t>
  </si>
  <si>
    <t>Osoby będące w szczególnej sytuacji na rynku pracy w 2019 r.</t>
  </si>
  <si>
    <t>Tablica 7.</t>
  </si>
  <si>
    <t>Bezrobocie na tle kraju w 2019 r.</t>
  </si>
  <si>
    <t>Stan w dniu 31 grudnia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</si>
  <si>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</si>
  <si>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</si>
  <si>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</si>
  <si>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</si>
  <si>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</si>
  <si>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</si>
  <si>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</si>
  <si>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</si>
  <si>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</si>
  <si>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</si>
  <si>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</si>
  <si>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</si>
  <si>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</si>
  <si>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</si>
  <si>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</si>
  <si>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</si>
  <si>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</si>
  <si>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</si>
  <si>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</si>
  <si>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</si>
  <si>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</si>
  <si>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</si>
  <si>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</si>
  <si>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</si>
  <si>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</si>
  <si>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</si>
  <si>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</si>
  <si>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</si>
  <si>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</si>
  <si>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</si>
  <si>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</si>
  <si>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</si>
  <si>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</si>
  <si>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</si>
  <si>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</si>
  <si>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</si>
  <si>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policealne
i średnie zawodowe</t>
  </si>
  <si>
    <t>średnie ogólnokształcące</t>
  </si>
  <si>
    <t>zasadnicze zawodowe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</si>
  <si>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</si>
  <si>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</si>
  <si>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</si>
  <si>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</si>
  <si>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</si>
  <si>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</si>
  <si>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</si>
  <si>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</si>
  <si>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t>a Przedziały zostały domknięte prawostronnie, np. w przedziale 1-5 uwzględniono osoby, które pracowały 1 rok i 1 dzień do 5 lat.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</si>
  <si>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</si>
  <si>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</si>
  <si>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</si>
  <si>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</si>
  <si>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</si>
  <si>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Podregion
szczcinecko-pyrzycki</t>
  </si>
  <si>
    <t>a Przedziały zostały domknięte prawostronnie, np. w przedziale 3-6 uwzględniono osoby, które pozostawały bez pracy 3 miesiące i 1 dzień do 6 pełnych miesięcy.</t>
  </si>
  <si>
    <t>POWIATY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</si>
  <si>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</si>
  <si>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</si>
  <si>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</si>
  <si>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</si>
  <si>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</si>
  <si>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</si>
  <si>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</si>
  <si>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</si>
  <si>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</si>
  <si>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Długotrwale bezrobotni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</si>
  <si>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</si>
  <si>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</si>
  <si>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</si>
  <si>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</si>
  <si>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</si>
  <si>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</si>
  <si>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 xml:space="preserve">Tablica 7.  </t>
  </si>
  <si>
    <t>Polska</t>
  </si>
  <si>
    <t>Województwo</t>
  </si>
  <si>
    <t>Polska = 100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</si>
  <si>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</si>
  <si>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</si>
  <si>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</si>
  <si>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</si>
  <si>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</si>
  <si>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</si>
  <si>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</si>
  <si>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</si>
  <si>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policealnym i średnim zawodowym</t>
  </si>
  <si>
    <t>średnim ogólnokształcącym</t>
  </si>
  <si>
    <t>zasadniczym zawodowym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</si>
  <si>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</si>
  <si>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</si>
  <si>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</si>
  <si>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</si>
  <si>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</si>
  <si>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</si>
  <si>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</si>
  <si>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</si>
  <si>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</si>
  <si>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</si>
  <si>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Długotrwale bezrobotne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</si>
  <si>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</si>
  <si>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</si>
  <si>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</si>
  <si>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</si>
  <si>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.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</si>
  <si>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</si>
  <si>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</si>
  <si>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</si>
  <si>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</si>
  <si>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</si>
  <si>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</si>
  <si>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</si>
  <si>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–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</si>
  <si>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</si>
  <si>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</si>
  <si>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</si>
  <si>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</si>
  <si>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</si>
  <si>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</si>
  <si>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a Przedziały zostały domknięte prawostronnie, np. w przedziale 1-5 uwzględniono osoby, które pracowały 1 rok i 1 dzień do 5 lat. b Przedziały zostały domknięte prawostronnie, np. w przedziale 3-12 uwzględniono osoby, które pozostawały bez pracy 3 miesiące i 1 dzień do 12 pełnych miesięcy.</t>
  </si>
  <si>
    <t>24 
i mniej</t>
  </si>
  <si>
    <t xml:space="preserve"> 1 rok 
i mniej</t>
  </si>
  <si>
    <t>3
i mniej</t>
  </si>
  <si>
    <t>Korzystający 
ze świadczeń
z pomocy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</si>
</sst>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509FFF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</cellStyleXfs>
  <cellXfs count="106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>
      <alignment vertical="center"/>
    </xf>
    <xf numFmtId="0" fontId="16" fillId="0" borderId="0" xfId="7" applyFont="1" applyFill="1" applyBorder="1" applyAlignment="1" applyProtection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 indent="15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3"/>
    </xf>
    <xf numFmtId="0" fontId="15" fillId="0" borderId="2" xfId="0" applyFont="1" applyFill="1" applyBorder="1" applyAlignment="1">
      <alignment horizontal="left" vertical="center" wrapText="1" indent="4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wrapText="1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10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5" fillId="0" borderId="3" xfId="0" applyFont="1" applyFill="1" applyBorder="1" applyAlignment="1">
      <alignment horizontal="right"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left" vertical="center" wrapText="1" inden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8" fillId="0" borderId="11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3"/>
    </xf>
    <xf numFmtId="3" fontId="15" fillId="0" borderId="0" xfId="0" applyNumberFormat="1" applyFont="1"/>
    <xf numFmtId="3" fontId="18" fillId="0" borderId="3" xfId="0" applyNumberFormat="1" applyFont="1" applyBorder="1"/>
    <xf numFmtId="3" fontId="15" fillId="0" borderId="3" xfId="0" applyNumberFormat="1" applyFont="1" applyBorder="1"/>
    <xf numFmtId="3" fontId="18" fillId="0" borderId="4" xfId="0" applyNumberFormat="1" applyFont="1" applyBorder="1"/>
    <xf numFmtId="0" fontId="15" fillId="0" borderId="4" xfId="0" applyFont="1" applyBorder="1"/>
    <xf numFmtId="3" fontId="15" fillId="0" borderId="4" xfId="0" applyNumberFormat="1" applyFont="1" applyBorder="1"/>
    <xf numFmtId="0" fontId="15" fillId="0" borderId="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vertical="center" wrapText="1"/>
    </xf>
    <xf numFmtId="3" fontId="18" fillId="0" borderId="12" xfId="0" applyNumberFormat="1" applyFont="1" applyBorder="1"/>
    <xf numFmtId="3" fontId="18" fillId="0" borderId="14" xfId="0" applyNumberFormat="1" applyFont="1" applyBorder="1"/>
    <xf numFmtId="0" fontId="15" fillId="0" borderId="5" xfId="0" applyFont="1" applyBorder="1"/>
    <xf numFmtId="3" fontId="18" fillId="0" borderId="11" xfId="0" applyNumberFormat="1" applyFont="1" applyBorder="1"/>
    <xf numFmtId="3" fontId="15" fillId="0" borderId="4" xfId="0" applyNumberFormat="1" applyFont="1" applyFill="1" applyBorder="1" applyAlignment="1">
      <alignment horizontal="right" vertical="center" wrapText="1"/>
    </xf>
    <xf numFmtId="3" fontId="15" fillId="0" borderId="3" xfId="0" applyNumberFormat="1" applyFont="1" applyFill="1" applyBorder="1" applyAlignment="1">
      <alignment horizontal="right" vertical="center" wrapText="1"/>
    </xf>
    <xf numFmtId="3" fontId="15" fillId="0" borderId="4" xfId="0" applyNumberFormat="1" applyFont="1" applyFill="1" applyBorder="1"/>
    <xf numFmtId="3" fontId="23" fillId="0" borderId="3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/>
    </xf>
    <xf numFmtId="3" fontId="21" fillId="0" borderId="4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/>
    <xf numFmtId="3" fontId="21" fillId="0" borderId="3" xfId="0" applyNumberFormat="1" applyFont="1" applyFill="1" applyBorder="1" applyAlignment="1">
      <alignment horizontal="right" vertical="center" wrapText="1"/>
    </xf>
    <xf numFmtId="3" fontId="21" fillId="0" borderId="3" xfId="0" applyNumberFormat="1" applyFont="1" applyBorder="1"/>
    <xf numFmtId="3" fontId="21" fillId="0" borderId="0" xfId="0" applyNumberFormat="1" applyFont="1"/>
    <xf numFmtId="3" fontId="21" fillId="0" borderId="4" xfId="0" applyNumberFormat="1" applyFont="1" applyFill="1" applyBorder="1"/>
    <xf numFmtId="3" fontId="23" fillId="0" borderId="3" xfId="0" applyNumberFormat="1" applyFont="1" applyFill="1" applyBorder="1" applyAlignment="1">
      <alignment horizontal="right" wrapText="1"/>
    </xf>
    <xf numFmtId="3" fontId="23" fillId="0" borderId="4" xfId="0" applyNumberFormat="1" applyFont="1" applyFill="1" applyBorder="1" applyAlignment="1">
      <alignment horizontal="right" wrapText="1"/>
    </xf>
    <xf numFmtId="3" fontId="23" fillId="0" borderId="4" xfId="0" applyNumberFormat="1" applyFont="1" applyFill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5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horizontal="center" vertical="center" wrapText="1"/>
    </xf>
    <xf numFmtId="3" fontId="23" fillId="0" borderId="12" xfId="0" applyNumberFormat="1" applyFont="1" applyFill="1" applyBorder="1" applyAlignment="1">
      <alignment horizontal="right" vertical="center" wrapText="1"/>
    </xf>
    <xf numFmtId="3" fontId="23" fillId="0" borderId="14" xfId="0" applyNumberFormat="1" applyFont="1" applyFill="1" applyBorder="1" applyAlignment="1">
      <alignment horizontal="right" vertical="center" wrapText="1"/>
    </xf>
    <xf numFmtId="3" fontId="23" fillId="0" borderId="14" xfId="0" applyNumberFormat="1" applyFont="1" applyFill="1" applyBorder="1"/>
    <xf numFmtId="3" fontId="21" fillId="0" borderId="3" xfId="0" applyNumberFormat="1" applyFont="1" applyFill="1" applyBorder="1" applyAlignment="1">
      <alignment horizontal="right" wrapText="1"/>
    </xf>
    <xf numFmtId="3" fontId="21" fillId="0" borderId="4" xfId="0" applyNumberFormat="1" applyFont="1" applyFill="1" applyBorder="1" applyAlignment="1">
      <alignment horizontal="right" wrapText="1"/>
    </xf>
    <xf numFmtId="3" fontId="21" fillId="0" borderId="3" xfId="0" applyNumberFormat="1" applyFont="1" applyBorder="1" applyAlignment="1">
      <alignment horizontal="right"/>
    </xf>
    <xf numFmtId="3" fontId="21" fillId="0" borderId="2" xfId="0" applyNumberFormat="1" applyFont="1" applyFill="1" applyBorder="1" applyAlignment="1">
      <alignment horizontal="right" wrapText="1"/>
    </xf>
    <xf numFmtId="3" fontId="23" fillId="0" borderId="12" xfId="0" applyNumberFormat="1" applyFont="1" applyFill="1" applyBorder="1" applyAlignment="1">
      <alignment horizontal="right" wrapText="1"/>
    </xf>
    <xf numFmtId="3" fontId="23" fillId="0" borderId="14" xfId="0" applyNumberFormat="1" applyFont="1" applyFill="1" applyBorder="1" applyAlignment="1">
      <alignment horizontal="right" wrapText="1"/>
    </xf>
    <xf numFmtId="3" fontId="21" fillId="0" borderId="5" xfId="0" applyNumberFormat="1" applyFont="1" applyFill="1" applyBorder="1" applyAlignment="1">
      <alignment horizontal="right" wrapText="1"/>
    </xf>
    <xf numFmtId="164" fontId="18" fillId="0" borderId="12" xfId="0" applyNumberFormat="1" applyFont="1" applyFill="1" applyBorder="1" applyAlignment="1">
      <alignment horizontal="right" wrapText="1"/>
    </xf>
    <xf numFmtId="164" fontId="18" fillId="0" borderId="14" xfId="0" applyNumberFormat="1" applyFont="1" applyFill="1" applyBorder="1" applyAlignment="1">
      <alignment horizontal="right" wrapText="1"/>
    </xf>
    <xf numFmtId="3" fontId="18" fillId="0" borderId="12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164" fontId="15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horizontal="right" wrapText="1"/>
    </xf>
    <xf numFmtId="3" fontId="15" fillId="0" borderId="5" xfId="0" applyNumberFormat="1" applyFont="1" applyFill="1" applyBorder="1" applyAlignment="1">
      <alignment horizontal="right" wrapText="1"/>
    </xf>
    <xf numFmtId="164" fontId="18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wrapText="1"/>
    </xf>
    <xf numFmtId="3" fontId="15" fillId="0" borderId="5" xfId="0" applyNumberFormat="1" applyFont="1" applyFill="1" applyBorder="1" applyAlignment="1">
      <alignment wrapText="1"/>
    </xf>
    <xf numFmtId="164" fontId="15" fillId="0" borderId="5" xfId="0" applyNumberFormat="1" applyFont="1" applyFill="1" applyBorder="1" applyAlignment="1">
      <alignment wrapText="1"/>
    </xf>
    <xf numFmtId="0" fontId="21" fillId="0" borderId="2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0" xfId="7" applyFont="1" applyFill="1" applyBorder="1" applyAlignment="1" applyProtection="1">
      <alignment horizontal="left"/>
    </xf>
    <xf numFmtId="0" fontId="16" fillId="0" borderId="0" xfId="7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/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justify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ny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1"/>
  <sheetViews>
    <sheetView workbookViewId="0">
      <selection activeCell="C5" sqref="C5:H5"/>
    </sheetView>
  </sheetViews>
  <sheetFormatPr defaultRowHeight="15" x14ac:dyDescent="0.25"/>
  <cols>
    <col min="1" max="2" width="9.7109375" style="1" customWidth="1"/>
    <col min="3" max="3" width="13.7109375" style="1" customWidth="1"/>
    <col min="4" max="1024" width="9.7109375" style="1" customWidth="1"/>
  </cols>
  <sheetData>
    <row r="2" spans="2:9" x14ac:dyDescent="0.25">
      <c r="C2" s="1" t="s">
        <v>0</v>
      </c>
    </row>
    <row r="5" spans="2:9" x14ac:dyDescent="0.25">
      <c r="B5" s="2" t="s">
        <v>1</v>
      </c>
      <c r="C5" s="89" t="s">
        <v>2</v>
      </c>
      <c r="D5" s="89"/>
      <c r="E5" s="89"/>
      <c r="F5" s="89"/>
      <c r="G5" s="89"/>
      <c r="H5" s="89"/>
    </row>
    <row r="6" spans="2:9" x14ac:dyDescent="0.25">
      <c r="B6" s="2" t="s">
        <v>3</v>
      </c>
      <c r="C6" s="89" t="s">
        <v>4</v>
      </c>
      <c r="D6" s="89"/>
      <c r="E6" s="89"/>
      <c r="F6" s="89"/>
      <c r="G6" s="89"/>
      <c r="H6" s="89"/>
      <c r="I6" s="89"/>
    </row>
    <row r="7" spans="2:9" x14ac:dyDescent="0.25">
      <c r="B7" s="2" t="s">
        <v>5</v>
      </c>
      <c r="C7" s="89" t="s">
        <v>6</v>
      </c>
      <c r="D7" s="89"/>
      <c r="E7" s="89"/>
      <c r="F7" s="89"/>
      <c r="G7" s="89"/>
      <c r="H7" s="89"/>
    </row>
    <row r="8" spans="2:9" x14ac:dyDescent="0.25">
      <c r="B8" s="2" t="s">
        <v>7</v>
      </c>
      <c r="C8" s="89" t="s">
        <v>8</v>
      </c>
      <c r="D8" s="89"/>
      <c r="E8" s="89"/>
      <c r="F8" s="89"/>
      <c r="G8" s="89"/>
      <c r="H8" s="89"/>
      <c r="I8" s="89"/>
    </row>
    <row r="9" spans="2:9" x14ac:dyDescent="0.25">
      <c r="B9" s="2" t="s">
        <v>9</v>
      </c>
      <c r="C9" s="89" t="s">
        <v>10</v>
      </c>
      <c r="D9" s="89"/>
      <c r="E9" s="89"/>
      <c r="F9" s="89"/>
      <c r="G9" s="89"/>
      <c r="H9" s="89"/>
    </row>
    <row r="10" spans="2:9" x14ac:dyDescent="0.25">
      <c r="B10" s="2" t="s">
        <v>11</v>
      </c>
      <c r="C10" s="89" t="s">
        <v>12</v>
      </c>
      <c r="D10" s="89"/>
      <c r="E10" s="89"/>
      <c r="F10" s="89"/>
      <c r="G10" s="89"/>
      <c r="H10" s="89"/>
    </row>
    <row r="11" spans="2:9" x14ac:dyDescent="0.25">
      <c r="B11" s="3" t="s">
        <v>13</v>
      </c>
      <c r="C11" s="88" t="s">
        <v>14</v>
      </c>
      <c r="D11" s="88"/>
      <c r="E11" s="88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/>
    <hyperlink ref="B6" location="tab_2!A1" display="Tablica 2"/>
    <hyperlink ref="C6" location="tab_2!A1" display="Bezrobotni zarejestrowani według poziomu wykształcenia w 2019 r."/>
    <hyperlink ref="B7" location="tab_3!A1" display="Tablica3."/>
    <hyperlink ref="C7" location="tab_3!A1" display="Bezrobotni zarejestrowani według stażu pracy w 2019 r."/>
    <hyperlink ref="B8" location="tab_4!A1" display="Tablica 4."/>
    <hyperlink ref="C8" location="tab_4!A1" display="Bezrobotni zarejestrowani według czasu pozostawania bez pracy w 2019 r."/>
    <hyperlink ref="B9" location="tab_5!A1" display="Tablica 5."/>
    <hyperlink ref="C9" location="tab_5!A1" display="Bezrobotni według wybranych kategorii w 2019 r."/>
    <hyperlink ref="B10" location="tab_6!A1" display="Tablica 6."/>
    <hyperlink ref="C11" location="tab_7!A1" display="Bezrobocie na tle kraju w 2019 r."/>
  </hyperlink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F6" sqref="F6:F7"/>
    </sheetView>
  </sheetViews>
  <sheetFormatPr defaultRowHeight="12.75" x14ac:dyDescent="0.2"/>
  <cols>
    <col min="1" max="2" width="9.7109375" style="1" customWidth="1"/>
    <col min="3" max="3" width="12.28515625" style="1" customWidth="1"/>
    <col min="4" max="4" width="23.7109375" style="1" customWidth="1"/>
    <col min="5" max="11" width="9.7109375" style="1" customWidth="1"/>
    <col min="12" max="12" width="16.28515625" style="1" customWidth="1"/>
    <col min="13" max="1024" width="9.7109375" style="1" customWidth="1"/>
    <col min="1025" max="16384" width="9.140625" style="1"/>
  </cols>
  <sheetData>
    <row r="1" spans="1:14" x14ac:dyDescent="0.2">
      <c r="A1" s="4" t="s">
        <v>1</v>
      </c>
      <c r="B1" s="90" t="s">
        <v>2</v>
      </c>
      <c r="C1" s="90"/>
      <c r="D1" s="90"/>
      <c r="E1" s="90"/>
    </row>
    <row r="2" spans="1:14" ht="12" customHeight="1" x14ac:dyDescent="0.2">
      <c r="B2" s="91" t="s">
        <v>15</v>
      </c>
      <c r="C2" s="91"/>
    </row>
    <row r="3" spans="1:14" ht="18" customHeight="1" x14ac:dyDescent="0.2">
      <c r="D3" s="5"/>
      <c r="L3" s="3" t="s">
        <v>0</v>
      </c>
    </row>
    <row r="4" spans="1:14" ht="18" customHeight="1" x14ac:dyDescent="0.2">
      <c r="D4" s="5"/>
    </row>
    <row r="5" spans="1:14" ht="12.75" customHeight="1" x14ac:dyDescent="0.2">
      <c r="D5" s="92" t="s">
        <v>16</v>
      </c>
      <c r="E5" s="94" t="s">
        <v>17</v>
      </c>
      <c r="F5" s="96" t="s">
        <v>18</v>
      </c>
      <c r="G5" s="96"/>
      <c r="H5" s="96"/>
      <c r="I5" s="96"/>
      <c r="J5" s="96"/>
    </row>
    <row r="6" spans="1:14" ht="30" customHeight="1" x14ac:dyDescent="0.2">
      <c r="D6" s="92"/>
      <c r="E6" s="94"/>
      <c r="F6" s="97" t="s">
        <v>134</v>
      </c>
      <c r="G6" s="94" t="s">
        <v>19</v>
      </c>
      <c r="H6" s="94" t="s">
        <v>20</v>
      </c>
      <c r="I6" s="94" t="s">
        <v>21</v>
      </c>
      <c r="J6" s="96" t="s">
        <v>22</v>
      </c>
    </row>
    <row r="7" spans="1:14" ht="13.5" thickBot="1" x14ac:dyDescent="0.25">
      <c r="D7" s="93"/>
      <c r="E7" s="95"/>
      <c r="F7" s="98"/>
      <c r="G7" s="95"/>
      <c r="H7" s="95"/>
      <c r="I7" s="95"/>
      <c r="J7" s="99"/>
    </row>
    <row r="8" spans="1:14" x14ac:dyDescent="0.2">
      <c r="D8" s="30" t="s">
        <v>23</v>
      </c>
      <c r="E8" s="40">
        <v>41771</v>
      </c>
      <c r="F8" s="40">
        <v>4537</v>
      </c>
      <c r="G8" s="40">
        <v>10993</v>
      </c>
      <c r="H8" s="40">
        <v>9861</v>
      </c>
      <c r="I8" s="40">
        <v>7697</v>
      </c>
      <c r="J8" s="43">
        <v>8683</v>
      </c>
      <c r="N8" s="29"/>
    </row>
    <row r="9" spans="1:14" x14ac:dyDescent="0.2">
      <c r="D9" s="8" t="s">
        <v>24</v>
      </c>
      <c r="E9" s="33">
        <v>9768</v>
      </c>
      <c r="F9" s="33">
        <v>979</v>
      </c>
      <c r="G9" s="33">
        <v>2452</v>
      </c>
      <c r="H9" s="33">
        <v>2320</v>
      </c>
      <c r="I9" s="33">
        <v>1921</v>
      </c>
      <c r="J9" s="35">
        <v>2096</v>
      </c>
    </row>
    <row r="10" spans="1:14" x14ac:dyDescent="0.2">
      <c r="D10" s="31" t="s">
        <v>25</v>
      </c>
      <c r="E10" s="36"/>
      <c r="F10" s="42"/>
      <c r="G10" s="42"/>
      <c r="H10" s="42"/>
      <c r="I10" s="42"/>
      <c r="J10" s="42"/>
    </row>
    <row r="11" spans="1:14" x14ac:dyDescent="0.2">
      <c r="D11" s="10" t="s">
        <v>26</v>
      </c>
      <c r="E11" s="34">
        <v>2518</v>
      </c>
      <c r="F11" s="34">
        <v>274</v>
      </c>
      <c r="G11" s="34">
        <v>676</v>
      </c>
      <c r="H11" s="34">
        <v>628</v>
      </c>
      <c r="I11" s="34">
        <v>493</v>
      </c>
      <c r="J11" s="37">
        <v>447</v>
      </c>
    </row>
    <row r="12" spans="1:14" x14ac:dyDescent="0.2">
      <c r="D12" s="10" t="s">
        <v>27</v>
      </c>
      <c r="E12" s="34">
        <v>347</v>
      </c>
      <c r="F12" s="34">
        <v>41</v>
      </c>
      <c r="G12" s="34">
        <v>74</v>
      </c>
      <c r="H12" s="34">
        <v>63</v>
      </c>
      <c r="I12" s="34">
        <v>73</v>
      </c>
      <c r="J12" s="37">
        <v>96</v>
      </c>
    </row>
    <row r="13" spans="1:14" x14ac:dyDescent="0.2">
      <c r="D13" s="10" t="s">
        <v>28</v>
      </c>
      <c r="E13" s="34">
        <v>2337</v>
      </c>
      <c r="F13" s="34">
        <v>255</v>
      </c>
      <c r="G13" s="34">
        <v>591</v>
      </c>
      <c r="H13" s="34">
        <v>536</v>
      </c>
      <c r="I13" s="34">
        <v>468</v>
      </c>
      <c r="J13" s="37">
        <v>487</v>
      </c>
    </row>
    <row r="14" spans="1:14" x14ac:dyDescent="0.2">
      <c r="D14" s="10" t="s">
        <v>29</v>
      </c>
      <c r="E14" s="34">
        <v>2364</v>
      </c>
      <c r="F14" s="34">
        <v>298</v>
      </c>
      <c r="G14" s="34">
        <v>584</v>
      </c>
      <c r="H14" s="34">
        <v>535</v>
      </c>
      <c r="I14" s="34">
        <v>449</v>
      </c>
      <c r="J14" s="37">
        <v>498</v>
      </c>
    </row>
    <row r="15" spans="1:14" x14ac:dyDescent="0.2">
      <c r="D15" s="10" t="s">
        <v>30</v>
      </c>
      <c r="E15" s="34">
        <v>2202</v>
      </c>
      <c r="F15" s="34">
        <v>111</v>
      </c>
      <c r="G15" s="34">
        <v>527</v>
      </c>
      <c r="H15" s="34">
        <v>558</v>
      </c>
      <c r="I15" s="34">
        <v>438</v>
      </c>
      <c r="J15" s="37">
        <v>568</v>
      </c>
    </row>
    <row r="16" spans="1:14" ht="25.5" x14ac:dyDescent="0.2">
      <c r="D16" s="8" t="s">
        <v>125</v>
      </c>
      <c r="E16" s="33">
        <v>15921</v>
      </c>
      <c r="F16" s="33">
        <v>1941</v>
      </c>
      <c r="G16" s="33">
        <v>4353</v>
      </c>
      <c r="H16" s="33">
        <v>3605</v>
      </c>
      <c r="I16" s="33">
        <v>2895</v>
      </c>
      <c r="J16" s="35">
        <v>3127</v>
      </c>
    </row>
    <row r="17" spans="4:10" x14ac:dyDescent="0.2">
      <c r="D17" s="31" t="s">
        <v>25</v>
      </c>
      <c r="E17" s="36"/>
      <c r="F17" s="42"/>
      <c r="G17" s="42"/>
      <c r="H17" s="42"/>
      <c r="I17" s="42"/>
      <c r="J17" s="42"/>
    </row>
    <row r="18" spans="4:10" x14ac:dyDescent="0.2">
      <c r="D18" s="10" t="s">
        <v>31</v>
      </c>
      <c r="E18" s="34">
        <v>2167</v>
      </c>
      <c r="F18" s="34">
        <v>294</v>
      </c>
      <c r="G18" s="34">
        <v>600</v>
      </c>
      <c r="H18" s="34">
        <v>484</v>
      </c>
      <c r="I18" s="34">
        <v>391</v>
      </c>
      <c r="J18" s="37">
        <v>398</v>
      </c>
    </row>
    <row r="19" spans="4:10" x14ac:dyDescent="0.2">
      <c r="D19" s="10" t="s">
        <v>32</v>
      </c>
      <c r="E19" s="34">
        <v>2339</v>
      </c>
      <c r="F19" s="34">
        <v>295</v>
      </c>
      <c r="G19" s="34">
        <v>659</v>
      </c>
      <c r="H19" s="34">
        <v>525</v>
      </c>
      <c r="I19" s="34">
        <v>374</v>
      </c>
      <c r="J19" s="37">
        <v>486</v>
      </c>
    </row>
    <row r="20" spans="4:10" x14ac:dyDescent="0.2">
      <c r="D20" s="10" t="s">
        <v>33</v>
      </c>
      <c r="E20" s="34">
        <v>2032</v>
      </c>
      <c r="F20" s="34">
        <v>255</v>
      </c>
      <c r="G20" s="34">
        <v>529</v>
      </c>
      <c r="H20" s="34">
        <v>471</v>
      </c>
      <c r="I20" s="34">
        <v>412</v>
      </c>
      <c r="J20" s="37">
        <v>365</v>
      </c>
    </row>
    <row r="21" spans="4:10" x14ac:dyDescent="0.2">
      <c r="D21" s="10" t="s">
        <v>34</v>
      </c>
      <c r="E21" s="34">
        <v>1397</v>
      </c>
      <c r="F21" s="34">
        <v>141</v>
      </c>
      <c r="G21" s="34">
        <v>364</v>
      </c>
      <c r="H21" s="34">
        <v>312</v>
      </c>
      <c r="I21" s="34">
        <v>243</v>
      </c>
      <c r="J21" s="37">
        <v>337</v>
      </c>
    </row>
    <row r="22" spans="4:10" x14ac:dyDescent="0.2">
      <c r="D22" s="10" t="s">
        <v>35</v>
      </c>
      <c r="E22" s="34">
        <v>1245</v>
      </c>
      <c r="F22" s="34">
        <v>141</v>
      </c>
      <c r="G22" s="34">
        <v>335</v>
      </c>
      <c r="H22" s="34">
        <v>298</v>
      </c>
      <c r="I22" s="34">
        <v>226</v>
      </c>
      <c r="J22" s="37">
        <v>245</v>
      </c>
    </row>
    <row r="23" spans="4:10" x14ac:dyDescent="0.2">
      <c r="D23" s="10" t="s">
        <v>36</v>
      </c>
      <c r="E23" s="34">
        <v>3674</v>
      </c>
      <c r="F23" s="34">
        <v>494</v>
      </c>
      <c r="G23" s="34">
        <v>995</v>
      </c>
      <c r="H23" s="34">
        <v>824</v>
      </c>
      <c r="I23" s="34">
        <v>683</v>
      </c>
      <c r="J23" s="37">
        <v>678</v>
      </c>
    </row>
    <row r="24" spans="4:10" x14ac:dyDescent="0.2">
      <c r="D24" s="10" t="s">
        <v>37</v>
      </c>
      <c r="E24" s="34">
        <v>1714</v>
      </c>
      <c r="F24" s="34">
        <v>178</v>
      </c>
      <c r="G24" s="34">
        <v>519</v>
      </c>
      <c r="H24" s="34">
        <v>384</v>
      </c>
      <c r="I24" s="34">
        <v>311</v>
      </c>
      <c r="J24" s="37">
        <v>322</v>
      </c>
    </row>
    <row r="25" spans="4:10" x14ac:dyDescent="0.2">
      <c r="D25" s="10" t="s">
        <v>38</v>
      </c>
      <c r="E25" s="34">
        <v>1353</v>
      </c>
      <c r="F25" s="34">
        <v>143</v>
      </c>
      <c r="G25" s="34">
        <v>352</v>
      </c>
      <c r="H25" s="34">
        <v>307</v>
      </c>
      <c r="I25" s="34">
        <v>255</v>
      </c>
      <c r="J25" s="37">
        <v>296</v>
      </c>
    </row>
    <row r="26" spans="4:10" x14ac:dyDescent="0.2">
      <c r="D26" s="8" t="s">
        <v>39</v>
      </c>
      <c r="E26" s="33">
        <v>4274</v>
      </c>
      <c r="F26" s="33">
        <v>244</v>
      </c>
      <c r="G26" s="33">
        <v>982</v>
      </c>
      <c r="H26" s="33">
        <v>1104</v>
      </c>
      <c r="I26" s="33">
        <v>824</v>
      </c>
      <c r="J26" s="35">
        <v>1120</v>
      </c>
    </row>
    <row r="27" spans="4:10" x14ac:dyDescent="0.2">
      <c r="D27" s="31" t="s">
        <v>40</v>
      </c>
      <c r="E27" s="36"/>
      <c r="F27" s="42"/>
      <c r="G27" s="42"/>
      <c r="H27" s="42"/>
      <c r="I27" s="42"/>
      <c r="J27" s="42"/>
    </row>
    <row r="28" spans="4:10" x14ac:dyDescent="0.2">
      <c r="D28" s="10" t="s">
        <v>41</v>
      </c>
      <c r="E28" s="34">
        <v>4274</v>
      </c>
      <c r="F28" s="34">
        <v>244</v>
      </c>
      <c r="G28" s="34">
        <v>982</v>
      </c>
      <c r="H28" s="34">
        <v>1104</v>
      </c>
      <c r="I28" s="34">
        <v>824</v>
      </c>
      <c r="J28" s="37">
        <v>1120</v>
      </c>
    </row>
    <row r="29" spans="4:10" x14ac:dyDescent="0.2">
      <c r="D29" s="8" t="s">
        <v>42</v>
      </c>
      <c r="E29" s="33">
        <v>11808</v>
      </c>
      <c r="F29" s="33">
        <v>1373</v>
      </c>
      <c r="G29" s="33">
        <v>3206</v>
      </c>
      <c r="H29" s="33">
        <v>2832</v>
      </c>
      <c r="I29" s="33">
        <v>2057</v>
      </c>
      <c r="J29" s="35">
        <v>2340</v>
      </c>
    </row>
    <row r="30" spans="4:10" x14ac:dyDescent="0.2">
      <c r="D30" s="31" t="s">
        <v>25</v>
      </c>
      <c r="E30" s="36"/>
      <c r="F30" s="42"/>
      <c r="G30" s="42"/>
      <c r="H30" s="42"/>
      <c r="I30" s="42"/>
      <c r="J30" s="42"/>
    </row>
    <row r="31" spans="4:10" x14ac:dyDescent="0.2">
      <c r="D31" s="10" t="s">
        <v>43</v>
      </c>
      <c r="E31" s="34">
        <v>1727</v>
      </c>
      <c r="F31" s="34">
        <v>219</v>
      </c>
      <c r="G31" s="34">
        <v>506</v>
      </c>
      <c r="H31" s="34">
        <v>385</v>
      </c>
      <c r="I31" s="34">
        <v>298</v>
      </c>
      <c r="J31" s="37">
        <v>319</v>
      </c>
    </row>
    <row r="32" spans="4:10" x14ac:dyDescent="0.2">
      <c r="D32" s="10" t="s">
        <v>44</v>
      </c>
      <c r="E32" s="34">
        <v>1449</v>
      </c>
      <c r="F32" s="34">
        <v>184</v>
      </c>
      <c r="G32" s="34">
        <v>388</v>
      </c>
      <c r="H32" s="34">
        <v>339</v>
      </c>
      <c r="I32" s="34">
        <v>242</v>
      </c>
      <c r="J32" s="37">
        <v>296</v>
      </c>
    </row>
    <row r="33" spans="4:10" x14ac:dyDescent="0.2">
      <c r="D33" s="10" t="s">
        <v>45</v>
      </c>
      <c r="E33" s="34">
        <v>1882</v>
      </c>
      <c r="F33" s="34">
        <v>212</v>
      </c>
      <c r="G33" s="34">
        <v>520</v>
      </c>
      <c r="H33" s="34">
        <v>430</v>
      </c>
      <c r="I33" s="34">
        <v>303</v>
      </c>
      <c r="J33" s="37">
        <v>417</v>
      </c>
    </row>
    <row r="34" spans="4:10" x14ac:dyDescent="0.2">
      <c r="D34" s="10" t="s">
        <v>46</v>
      </c>
      <c r="E34" s="34">
        <v>2168</v>
      </c>
      <c r="F34" s="34">
        <v>225</v>
      </c>
      <c r="G34" s="34">
        <v>582</v>
      </c>
      <c r="H34" s="34">
        <v>532</v>
      </c>
      <c r="I34" s="34">
        <v>405</v>
      </c>
      <c r="J34" s="37">
        <v>424</v>
      </c>
    </row>
    <row r="35" spans="4:10" x14ac:dyDescent="0.2">
      <c r="D35" s="10" t="s">
        <v>47</v>
      </c>
      <c r="E35" s="34">
        <v>1260</v>
      </c>
      <c r="F35" s="34">
        <v>121</v>
      </c>
      <c r="G35" s="34">
        <v>299</v>
      </c>
      <c r="H35" s="34">
        <v>349</v>
      </c>
      <c r="I35" s="34">
        <v>227</v>
      </c>
      <c r="J35" s="37">
        <v>264</v>
      </c>
    </row>
    <row r="36" spans="4:10" x14ac:dyDescent="0.2">
      <c r="D36" s="10" t="s">
        <v>48</v>
      </c>
      <c r="E36" s="34">
        <v>2827</v>
      </c>
      <c r="F36" s="34">
        <v>383</v>
      </c>
      <c r="G36" s="34">
        <v>807</v>
      </c>
      <c r="H36" s="34">
        <v>659</v>
      </c>
      <c r="I36" s="34">
        <v>482</v>
      </c>
      <c r="J36" s="37">
        <v>496</v>
      </c>
    </row>
    <row r="37" spans="4:10" x14ac:dyDescent="0.2">
      <c r="D37" s="10" t="s">
        <v>49</v>
      </c>
      <c r="E37" s="34">
        <v>495</v>
      </c>
      <c r="F37" s="34">
        <v>29</v>
      </c>
      <c r="G37" s="34">
        <v>104</v>
      </c>
      <c r="H37" s="34">
        <v>138</v>
      </c>
      <c r="I37" s="34">
        <v>100</v>
      </c>
      <c r="J37" s="37">
        <v>124</v>
      </c>
    </row>
  </sheetData>
  <mergeCells count="10">
    <mergeCell ref="B1:E1"/>
    <mergeCell ref="B2:C2"/>
    <mergeCell ref="D5:D7"/>
    <mergeCell ref="E5:E7"/>
    <mergeCell ref="F5:J5"/>
    <mergeCell ref="F6:F7"/>
    <mergeCell ref="G6:G7"/>
    <mergeCell ref="H6:H7"/>
    <mergeCell ref="I6:I7"/>
    <mergeCell ref="J6:J7"/>
  </mergeCells>
  <hyperlinks>
    <hyperlink ref="L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L21" sqref="L21"/>
    </sheetView>
  </sheetViews>
  <sheetFormatPr defaultRowHeight="12.75" x14ac:dyDescent="0.2"/>
  <cols>
    <col min="1" max="2" width="9.7109375" style="1" customWidth="1"/>
    <col min="3" max="3" width="12.28515625" style="1" customWidth="1"/>
    <col min="4" max="4" width="23.7109375" style="1" customWidth="1"/>
    <col min="5" max="5" width="9.7109375" style="1" customWidth="1"/>
    <col min="6" max="6" width="11.85546875" style="1" customWidth="1"/>
    <col min="7" max="7" width="15" style="1" customWidth="1"/>
    <col min="8" max="8" width="16.42578125" style="1" customWidth="1"/>
    <col min="9" max="9" width="14.140625" style="1" customWidth="1"/>
    <col min="10" max="10" width="13.85546875" style="1" customWidth="1"/>
    <col min="11" max="11" width="9.7109375" style="1" customWidth="1"/>
    <col min="12" max="12" width="16.7109375" style="1" customWidth="1"/>
    <col min="13" max="1024" width="9.7109375" style="1" customWidth="1"/>
    <col min="1025" max="16384" width="9.140625" style="1"/>
  </cols>
  <sheetData>
    <row r="1" spans="1:12" x14ac:dyDescent="0.2">
      <c r="A1" s="4" t="s">
        <v>3</v>
      </c>
      <c r="B1" s="90" t="s">
        <v>4</v>
      </c>
      <c r="C1" s="90"/>
      <c r="D1" s="90"/>
      <c r="E1" s="90"/>
      <c r="F1" s="90"/>
    </row>
    <row r="2" spans="1:12" x14ac:dyDescent="0.2">
      <c r="B2" s="91" t="s">
        <v>15</v>
      </c>
      <c r="C2" s="91"/>
    </row>
    <row r="3" spans="1:12" x14ac:dyDescent="0.2">
      <c r="L3" s="3" t="s">
        <v>0</v>
      </c>
    </row>
    <row r="5" spans="1:12" x14ac:dyDescent="0.2">
      <c r="D5" s="92" t="s">
        <v>16</v>
      </c>
      <c r="E5" s="94" t="s">
        <v>17</v>
      </c>
      <c r="F5" s="96" t="s">
        <v>50</v>
      </c>
      <c r="G5" s="96"/>
      <c r="H5" s="96"/>
      <c r="I5" s="96"/>
      <c r="J5" s="96"/>
    </row>
    <row r="6" spans="1:12" ht="39" thickBot="1" x14ac:dyDescent="0.25">
      <c r="D6" s="93"/>
      <c r="E6" s="95"/>
      <c r="F6" s="11" t="s">
        <v>51</v>
      </c>
      <c r="G6" s="11" t="s">
        <v>52</v>
      </c>
      <c r="H6" s="11" t="s">
        <v>53</v>
      </c>
      <c r="I6" s="11" t="s">
        <v>54</v>
      </c>
      <c r="J6" s="38" t="s">
        <v>55</v>
      </c>
    </row>
    <row r="7" spans="1:12" x14ac:dyDescent="0.2">
      <c r="D7" s="39" t="s">
        <v>23</v>
      </c>
      <c r="E7" s="40">
        <v>41771</v>
      </c>
      <c r="F7" s="40">
        <v>4721</v>
      </c>
      <c r="G7" s="40">
        <v>7792</v>
      </c>
      <c r="H7" s="40">
        <v>5060</v>
      </c>
      <c r="I7" s="40">
        <v>10445</v>
      </c>
      <c r="J7" s="41">
        <v>13753</v>
      </c>
    </row>
    <row r="8" spans="1:12" x14ac:dyDescent="0.2">
      <c r="D8" s="8" t="s">
        <v>24</v>
      </c>
      <c r="E8" s="33">
        <v>9768</v>
      </c>
      <c r="F8" s="33">
        <v>1010</v>
      </c>
      <c r="G8" s="33">
        <v>1805</v>
      </c>
      <c r="H8" s="33">
        <v>1144</v>
      </c>
      <c r="I8" s="33">
        <v>2329</v>
      </c>
      <c r="J8" s="35">
        <v>3480</v>
      </c>
    </row>
    <row r="9" spans="1:12" x14ac:dyDescent="0.2">
      <c r="D9" s="31" t="s">
        <v>25</v>
      </c>
      <c r="E9" s="36"/>
      <c r="F9" s="42"/>
      <c r="G9" s="42"/>
      <c r="H9" s="42"/>
      <c r="I9" s="42"/>
      <c r="J9" s="42"/>
    </row>
    <row r="10" spans="1:12" x14ac:dyDescent="0.2">
      <c r="D10" s="10" t="s">
        <v>26</v>
      </c>
      <c r="E10" s="34">
        <v>2518</v>
      </c>
      <c r="F10" s="34">
        <v>149</v>
      </c>
      <c r="G10" s="34">
        <v>457</v>
      </c>
      <c r="H10" s="34">
        <v>290</v>
      </c>
      <c r="I10" s="34">
        <v>641</v>
      </c>
      <c r="J10" s="37">
        <v>981</v>
      </c>
    </row>
    <row r="11" spans="1:12" x14ac:dyDescent="0.2">
      <c r="D11" s="10" t="s">
        <v>27</v>
      </c>
      <c r="E11" s="34">
        <v>347</v>
      </c>
      <c r="F11" s="34">
        <v>74</v>
      </c>
      <c r="G11" s="34">
        <v>92</v>
      </c>
      <c r="H11" s="34">
        <v>35</v>
      </c>
      <c r="I11" s="34">
        <v>70</v>
      </c>
      <c r="J11" s="37">
        <v>76</v>
      </c>
    </row>
    <row r="12" spans="1:12" x14ac:dyDescent="0.2">
      <c r="D12" s="10" t="s">
        <v>28</v>
      </c>
      <c r="E12" s="34">
        <v>2337</v>
      </c>
      <c r="F12" s="34">
        <v>211</v>
      </c>
      <c r="G12" s="34">
        <v>358</v>
      </c>
      <c r="H12" s="34">
        <v>274</v>
      </c>
      <c r="I12" s="34">
        <v>543</v>
      </c>
      <c r="J12" s="37">
        <v>951</v>
      </c>
    </row>
    <row r="13" spans="1:12" x14ac:dyDescent="0.2">
      <c r="D13" s="10" t="s">
        <v>29</v>
      </c>
      <c r="E13" s="34">
        <v>2364</v>
      </c>
      <c r="F13" s="34">
        <v>167</v>
      </c>
      <c r="G13" s="34">
        <v>459</v>
      </c>
      <c r="H13" s="34">
        <v>267</v>
      </c>
      <c r="I13" s="34">
        <v>650</v>
      </c>
      <c r="J13" s="37">
        <v>821</v>
      </c>
    </row>
    <row r="14" spans="1:12" x14ac:dyDescent="0.2">
      <c r="D14" s="10" t="s">
        <v>30</v>
      </c>
      <c r="E14" s="34">
        <v>2202</v>
      </c>
      <c r="F14" s="34">
        <v>409</v>
      </c>
      <c r="G14" s="34">
        <v>439</v>
      </c>
      <c r="H14" s="34">
        <v>278</v>
      </c>
      <c r="I14" s="34">
        <v>425</v>
      </c>
      <c r="J14" s="37">
        <v>651</v>
      </c>
    </row>
    <row r="15" spans="1:12" ht="25.5" x14ac:dyDescent="0.2">
      <c r="D15" s="8" t="s">
        <v>125</v>
      </c>
      <c r="E15" s="33">
        <v>15921</v>
      </c>
      <c r="F15" s="33">
        <v>1138</v>
      </c>
      <c r="G15" s="33">
        <v>2979</v>
      </c>
      <c r="H15" s="33">
        <v>1829</v>
      </c>
      <c r="I15" s="33">
        <v>4448</v>
      </c>
      <c r="J15" s="35">
        <v>5527</v>
      </c>
    </row>
    <row r="16" spans="1:12" x14ac:dyDescent="0.2">
      <c r="D16" s="31" t="s">
        <v>25</v>
      </c>
      <c r="E16" s="36"/>
      <c r="F16" s="42"/>
      <c r="G16" s="42"/>
      <c r="H16" s="42"/>
      <c r="I16" s="42"/>
      <c r="J16" s="42"/>
    </row>
    <row r="17" spans="4:10" x14ac:dyDescent="0.2">
      <c r="D17" s="10" t="s">
        <v>31</v>
      </c>
      <c r="E17" s="34">
        <v>2167</v>
      </c>
      <c r="F17" s="34">
        <v>134</v>
      </c>
      <c r="G17" s="34">
        <v>382</v>
      </c>
      <c r="H17" s="34">
        <v>289</v>
      </c>
      <c r="I17" s="34">
        <v>618</v>
      </c>
      <c r="J17" s="37">
        <v>744</v>
      </c>
    </row>
    <row r="18" spans="4:10" x14ac:dyDescent="0.2">
      <c r="D18" s="10" t="s">
        <v>32</v>
      </c>
      <c r="E18" s="34">
        <v>2339</v>
      </c>
      <c r="F18" s="34">
        <v>143</v>
      </c>
      <c r="G18" s="34">
        <v>397</v>
      </c>
      <c r="H18" s="34">
        <v>292</v>
      </c>
      <c r="I18" s="34">
        <v>746</v>
      </c>
      <c r="J18" s="37">
        <v>761</v>
      </c>
    </row>
    <row r="19" spans="4:10" x14ac:dyDescent="0.2">
      <c r="D19" s="10" t="s">
        <v>33</v>
      </c>
      <c r="E19" s="34">
        <v>2032</v>
      </c>
      <c r="F19" s="34">
        <v>118</v>
      </c>
      <c r="G19" s="34">
        <v>303</v>
      </c>
      <c r="H19" s="34">
        <v>255</v>
      </c>
      <c r="I19" s="34">
        <v>572</v>
      </c>
      <c r="J19" s="37">
        <v>784</v>
      </c>
    </row>
    <row r="20" spans="4:10" x14ac:dyDescent="0.2">
      <c r="D20" s="10" t="s">
        <v>34</v>
      </c>
      <c r="E20" s="34">
        <v>1397</v>
      </c>
      <c r="F20" s="34">
        <v>104</v>
      </c>
      <c r="G20" s="34">
        <v>269</v>
      </c>
      <c r="H20" s="34">
        <v>116</v>
      </c>
      <c r="I20" s="34">
        <v>378</v>
      </c>
      <c r="J20" s="37">
        <v>530</v>
      </c>
    </row>
    <row r="21" spans="4:10" x14ac:dyDescent="0.2">
      <c r="D21" s="10" t="s">
        <v>35</v>
      </c>
      <c r="E21" s="34">
        <v>1245</v>
      </c>
      <c r="F21" s="34">
        <v>102</v>
      </c>
      <c r="G21" s="34">
        <v>238</v>
      </c>
      <c r="H21" s="34">
        <v>139</v>
      </c>
      <c r="I21" s="34">
        <v>371</v>
      </c>
      <c r="J21" s="37">
        <v>395</v>
      </c>
    </row>
    <row r="22" spans="4:10" x14ac:dyDescent="0.2">
      <c r="D22" s="10" t="s">
        <v>36</v>
      </c>
      <c r="E22" s="34">
        <v>3674</v>
      </c>
      <c r="F22" s="34">
        <v>305</v>
      </c>
      <c r="G22" s="34">
        <v>771</v>
      </c>
      <c r="H22" s="34">
        <v>443</v>
      </c>
      <c r="I22" s="34">
        <v>880</v>
      </c>
      <c r="J22" s="37">
        <v>1275</v>
      </c>
    </row>
    <row r="23" spans="4:10" x14ac:dyDescent="0.2">
      <c r="D23" s="10" t="s">
        <v>37</v>
      </c>
      <c r="E23" s="34">
        <v>1714</v>
      </c>
      <c r="F23" s="34">
        <v>133</v>
      </c>
      <c r="G23" s="34">
        <v>343</v>
      </c>
      <c r="H23" s="34">
        <v>176</v>
      </c>
      <c r="I23" s="34">
        <v>523</v>
      </c>
      <c r="J23" s="37">
        <v>539</v>
      </c>
    </row>
    <row r="24" spans="4:10" x14ac:dyDescent="0.2">
      <c r="D24" s="10" t="s">
        <v>38</v>
      </c>
      <c r="E24" s="34">
        <v>1353</v>
      </c>
      <c r="F24" s="34">
        <v>99</v>
      </c>
      <c r="G24" s="34">
        <v>276</v>
      </c>
      <c r="H24" s="34">
        <v>119</v>
      </c>
      <c r="I24" s="34">
        <v>360</v>
      </c>
      <c r="J24" s="37">
        <v>499</v>
      </c>
    </row>
    <row r="25" spans="4:10" x14ac:dyDescent="0.2">
      <c r="D25" s="8" t="s">
        <v>39</v>
      </c>
      <c r="E25" s="33">
        <v>4274</v>
      </c>
      <c r="F25" s="33">
        <v>1174</v>
      </c>
      <c r="G25" s="33">
        <v>845</v>
      </c>
      <c r="H25" s="33">
        <v>526</v>
      </c>
      <c r="I25" s="33">
        <v>857</v>
      </c>
      <c r="J25" s="35">
        <v>872</v>
      </c>
    </row>
    <row r="26" spans="4:10" x14ac:dyDescent="0.2">
      <c r="D26" s="31" t="s">
        <v>40</v>
      </c>
      <c r="E26" s="36"/>
      <c r="F26" s="42"/>
      <c r="G26" s="42"/>
      <c r="H26" s="42"/>
      <c r="I26" s="42"/>
      <c r="J26" s="42"/>
    </row>
    <row r="27" spans="4:10" x14ac:dyDescent="0.2">
      <c r="D27" s="10" t="s">
        <v>41</v>
      </c>
      <c r="E27" s="34">
        <v>4274</v>
      </c>
      <c r="F27" s="34">
        <v>1174</v>
      </c>
      <c r="G27" s="34">
        <v>845</v>
      </c>
      <c r="H27" s="34">
        <v>526</v>
      </c>
      <c r="I27" s="34">
        <v>857</v>
      </c>
      <c r="J27" s="37">
        <v>872</v>
      </c>
    </row>
    <row r="28" spans="4:10" x14ac:dyDescent="0.2">
      <c r="D28" s="8" t="s">
        <v>42</v>
      </c>
      <c r="E28" s="33">
        <v>11808</v>
      </c>
      <c r="F28" s="33">
        <v>1399</v>
      </c>
      <c r="G28" s="33">
        <v>2163</v>
      </c>
      <c r="H28" s="33">
        <v>1561</v>
      </c>
      <c r="I28" s="33">
        <v>2811</v>
      </c>
      <c r="J28" s="35">
        <v>3874</v>
      </c>
    </row>
    <row r="29" spans="4:10" x14ac:dyDescent="0.2">
      <c r="D29" s="31" t="s">
        <v>25</v>
      </c>
      <c r="E29" s="36"/>
      <c r="F29" s="42"/>
      <c r="G29" s="42"/>
      <c r="H29" s="42"/>
      <c r="I29" s="42"/>
      <c r="J29" s="42"/>
    </row>
    <row r="30" spans="4:10" x14ac:dyDescent="0.2">
      <c r="D30" s="10" t="s">
        <v>43</v>
      </c>
      <c r="E30" s="34">
        <v>1727</v>
      </c>
      <c r="F30" s="34">
        <v>165</v>
      </c>
      <c r="G30" s="34">
        <v>293</v>
      </c>
      <c r="H30" s="34">
        <v>260</v>
      </c>
      <c r="I30" s="34">
        <v>372</v>
      </c>
      <c r="J30" s="37">
        <v>637</v>
      </c>
    </row>
    <row r="31" spans="4:10" x14ac:dyDescent="0.2">
      <c r="D31" s="10" t="s">
        <v>44</v>
      </c>
      <c r="E31" s="34">
        <v>1449</v>
      </c>
      <c r="F31" s="34">
        <v>150</v>
      </c>
      <c r="G31" s="34">
        <v>234</v>
      </c>
      <c r="H31" s="34">
        <v>248</v>
      </c>
      <c r="I31" s="34">
        <v>388</v>
      </c>
      <c r="J31" s="37">
        <v>429</v>
      </c>
    </row>
    <row r="32" spans="4:10" x14ac:dyDescent="0.2">
      <c r="D32" s="10" t="s">
        <v>45</v>
      </c>
      <c r="E32" s="34">
        <v>1882</v>
      </c>
      <c r="F32" s="34">
        <v>159</v>
      </c>
      <c r="G32" s="34">
        <v>296</v>
      </c>
      <c r="H32" s="34">
        <v>197</v>
      </c>
      <c r="I32" s="34">
        <v>557</v>
      </c>
      <c r="J32" s="37">
        <v>673</v>
      </c>
    </row>
    <row r="33" spans="4:10" x14ac:dyDescent="0.2">
      <c r="D33" s="10" t="s">
        <v>46</v>
      </c>
      <c r="E33" s="34">
        <v>2168</v>
      </c>
      <c r="F33" s="34">
        <v>214</v>
      </c>
      <c r="G33" s="34">
        <v>419</v>
      </c>
      <c r="H33" s="34">
        <v>304</v>
      </c>
      <c r="I33" s="34">
        <v>489</v>
      </c>
      <c r="J33" s="37">
        <v>742</v>
      </c>
    </row>
    <row r="34" spans="4:10" x14ac:dyDescent="0.2">
      <c r="D34" s="10" t="s">
        <v>47</v>
      </c>
      <c r="E34" s="34">
        <v>1260</v>
      </c>
      <c r="F34" s="34">
        <v>252</v>
      </c>
      <c r="G34" s="34">
        <v>218</v>
      </c>
      <c r="H34" s="34">
        <v>141</v>
      </c>
      <c r="I34" s="34">
        <v>247</v>
      </c>
      <c r="J34" s="37">
        <v>402</v>
      </c>
    </row>
    <row r="35" spans="4:10" x14ac:dyDescent="0.2">
      <c r="D35" s="10" t="s">
        <v>48</v>
      </c>
      <c r="E35" s="34">
        <v>2827</v>
      </c>
      <c r="F35" s="34">
        <v>377</v>
      </c>
      <c r="G35" s="34">
        <v>609</v>
      </c>
      <c r="H35" s="34">
        <v>341</v>
      </c>
      <c r="I35" s="34">
        <v>640</v>
      </c>
      <c r="J35" s="37">
        <v>860</v>
      </c>
    </row>
    <row r="36" spans="4:10" x14ac:dyDescent="0.2">
      <c r="D36" s="10" t="s">
        <v>49</v>
      </c>
      <c r="E36" s="34">
        <v>495</v>
      </c>
      <c r="F36" s="34">
        <v>82</v>
      </c>
      <c r="G36" s="34">
        <v>94</v>
      </c>
      <c r="H36" s="34">
        <v>70</v>
      </c>
      <c r="I36" s="34">
        <v>118</v>
      </c>
      <c r="J36" s="37">
        <v>131</v>
      </c>
    </row>
  </sheetData>
  <mergeCells count="5">
    <mergeCell ref="B1:F1"/>
    <mergeCell ref="B2:C2"/>
    <mergeCell ref="D5:D6"/>
    <mergeCell ref="E5:E6"/>
    <mergeCell ref="F5:J5"/>
  </mergeCells>
  <hyperlinks>
    <hyperlink ref="L3" location="SPIS__TABLIC!A1" display="SPIS TABLIC"/>
  </hyperlinks>
  <pageMargins left="0.31535433070866137" right="0.31535433070866137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F6" sqref="F6:F7"/>
    </sheetView>
  </sheetViews>
  <sheetFormatPr defaultRowHeight="12.75" x14ac:dyDescent="0.2"/>
  <cols>
    <col min="1" max="2" width="9.7109375" style="1" customWidth="1"/>
    <col min="3" max="3" width="11.28515625" style="1" customWidth="1"/>
    <col min="4" max="4" width="29.7109375" style="1" customWidth="1"/>
    <col min="5" max="5" width="10.42578125" style="1" customWidth="1"/>
    <col min="6" max="6" width="11.140625" style="1" customWidth="1"/>
    <col min="7" max="7" width="10.85546875" style="1" customWidth="1"/>
    <col min="8" max="9" width="11.5703125" style="1" customWidth="1"/>
    <col min="10" max="10" width="10.5703125" style="1" customWidth="1"/>
    <col min="11" max="11" width="12.28515625" style="1" customWidth="1"/>
    <col min="12" max="12" width="13.85546875" style="1" customWidth="1"/>
    <col min="13" max="13" width="9.7109375" style="1" customWidth="1"/>
    <col min="14" max="14" width="16.7109375" style="1" customWidth="1"/>
    <col min="15" max="1024" width="9.7109375" style="1" customWidth="1"/>
    <col min="1025" max="16384" width="9.140625" style="1"/>
  </cols>
  <sheetData>
    <row r="1" spans="1:14" x14ac:dyDescent="0.2">
      <c r="A1" s="4" t="s">
        <v>5</v>
      </c>
      <c r="B1" s="90" t="s">
        <v>6</v>
      </c>
      <c r="C1" s="90"/>
      <c r="D1" s="90"/>
      <c r="E1" s="90"/>
    </row>
    <row r="2" spans="1:14" x14ac:dyDescent="0.2">
      <c r="B2" s="91" t="s">
        <v>15</v>
      </c>
      <c r="C2" s="91"/>
    </row>
    <row r="3" spans="1:14" x14ac:dyDescent="0.2">
      <c r="N3" s="3" t="s">
        <v>0</v>
      </c>
    </row>
    <row r="4" spans="1:14" x14ac:dyDescent="0.2">
      <c r="D4" s="5"/>
      <c r="N4" s="3"/>
    </row>
    <row r="5" spans="1:14" ht="18" customHeight="1" x14ac:dyDescent="0.2">
      <c r="D5" s="93" t="s">
        <v>16</v>
      </c>
      <c r="E5" s="95" t="s">
        <v>17</v>
      </c>
      <c r="F5" s="96" t="s">
        <v>56</v>
      </c>
      <c r="G5" s="96"/>
      <c r="H5" s="96"/>
      <c r="I5" s="96"/>
      <c r="J5" s="96"/>
      <c r="K5" s="96"/>
      <c r="L5" s="96"/>
    </row>
    <row r="6" spans="1:14" x14ac:dyDescent="0.2">
      <c r="D6" s="93"/>
      <c r="E6" s="95"/>
      <c r="F6" s="98" t="s">
        <v>135</v>
      </c>
      <c r="G6" s="95" t="s">
        <v>57</v>
      </c>
      <c r="H6" s="95" t="s">
        <v>58</v>
      </c>
      <c r="I6" s="95" t="s">
        <v>59</v>
      </c>
      <c r="J6" s="95" t="s">
        <v>60</v>
      </c>
      <c r="K6" s="98" t="s">
        <v>124</v>
      </c>
      <c r="L6" s="96" t="s">
        <v>61</v>
      </c>
    </row>
    <row r="7" spans="1:14" ht="13.5" thickBot="1" x14ac:dyDescent="0.25">
      <c r="D7" s="93"/>
      <c r="E7" s="95"/>
      <c r="F7" s="98"/>
      <c r="G7" s="95"/>
      <c r="H7" s="95"/>
      <c r="I7" s="95"/>
      <c r="J7" s="95"/>
      <c r="K7" s="100"/>
      <c r="L7" s="99"/>
    </row>
    <row r="8" spans="1:14" x14ac:dyDescent="0.2">
      <c r="D8" s="39" t="s">
        <v>23</v>
      </c>
      <c r="E8" s="40">
        <v>41771</v>
      </c>
      <c r="F8" s="40">
        <v>8812</v>
      </c>
      <c r="G8" s="40">
        <v>10489</v>
      </c>
      <c r="H8" s="40">
        <v>6549</v>
      </c>
      <c r="I8" s="40">
        <v>6356</v>
      </c>
      <c r="J8" s="40">
        <v>3597</v>
      </c>
      <c r="K8" s="40">
        <v>1217</v>
      </c>
      <c r="L8" s="41">
        <v>4751</v>
      </c>
    </row>
    <row r="9" spans="1:14" x14ac:dyDescent="0.2">
      <c r="D9" s="8" t="s">
        <v>24</v>
      </c>
      <c r="E9" s="33">
        <v>9768</v>
      </c>
      <c r="F9" s="33">
        <v>1792</v>
      </c>
      <c r="G9" s="33">
        <v>2450</v>
      </c>
      <c r="H9" s="33">
        <v>1726</v>
      </c>
      <c r="I9" s="33">
        <v>1773</v>
      </c>
      <c r="J9" s="33">
        <v>933</v>
      </c>
      <c r="K9" s="33">
        <v>320</v>
      </c>
      <c r="L9" s="35">
        <v>774</v>
      </c>
    </row>
    <row r="10" spans="1:14" x14ac:dyDescent="0.2">
      <c r="D10" s="31" t="s">
        <v>25</v>
      </c>
      <c r="E10" s="36"/>
      <c r="F10" s="42"/>
      <c r="G10" s="42"/>
      <c r="H10" s="42"/>
      <c r="I10" s="42"/>
      <c r="J10" s="42"/>
      <c r="K10" s="42"/>
      <c r="L10" s="42"/>
    </row>
    <row r="11" spans="1:14" x14ac:dyDescent="0.2">
      <c r="D11" s="10" t="s">
        <v>26</v>
      </c>
      <c r="E11" s="34">
        <v>2518</v>
      </c>
      <c r="F11" s="34">
        <v>476</v>
      </c>
      <c r="G11" s="34">
        <v>725</v>
      </c>
      <c r="H11" s="34">
        <v>429</v>
      </c>
      <c r="I11" s="34">
        <v>425</v>
      </c>
      <c r="J11" s="34">
        <v>201</v>
      </c>
      <c r="K11" s="34">
        <v>62</v>
      </c>
      <c r="L11" s="37">
        <v>200</v>
      </c>
    </row>
    <row r="12" spans="1:14" x14ac:dyDescent="0.2">
      <c r="D12" s="10" t="s">
        <v>27</v>
      </c>
      <c r="E12" s="34">
        <v>347</v>
      </c>
      <c r="F12" s="34">
        <v>69</v>
      </c>
      <c r="G12" s="34">
        <v>77</v>
      </c>
      <c r="H12" s="34">
        <v>46</v>
      </c>
      <c r="I12" s="34">
        <v>57</v>
      </c>
      <c r="J12" s="34">
        <v>54</v>
      </c>
      <c r="K12" s="34">
        <v>23</v>
      </c>
      <c r="L12" s="37">
        <v>21</v>
      </c>
    </row>
    <row r="13" spans="1:14" x14ac:dyDescent="0.2">
      <c r="D13" s="10" t="s">
        <v>28</v>
      </c>
      <c r="E13" s="34">
        <v>2337</v>
      </c>
      <c r="F13" s="34">
        <v>424</v>
      </c>
      <c r="G13" s="34">
        <v>559</v>
      </c>
      <c r="H13" s="34">
        <v>412</v>
      </c>
      <c r="I13" s="34">
        <v>423</v>
      </c>
      <c r="J13" s="34">
        <v>212</v>
      </c>
      <c r="K13" s="34">
        <v>81</v>
      </c>
      <c r="L13" s="37">
        <v>226</v>
      </c>
    </row>
    <row r="14" spans="1:14" x14ac:dyDescent="0.2">
      <c r="D14" s="10" t="s">
        <v>29</v>
      </c>
      <c r="E14" s="34">
        <v>2364</v>
      </c>
      <c r="F14" s="34">
        <v>379</v>
      </c>
      <c r="G14" s="34">
        <v>592</v>
      </c>
      <c r="H14" s="34">
        <v>473</v>
      </c>
      <c r="I14" s="34">
        <v>445</v>
      </c>
      <c r="J14" s="34">
        <v>216</v>
      </c>
      <c r="K14" s="34">
        <v>67</v>
      </c>
      <c r="L14" s="37">
        <v>192</v>
      </c>
    </row>
    <row r="15" spans="1:14" x14ac:dyDescent="0.2">
      <c r="D15" s="10" t="s">
        <v>30</v>
      </c>
      <c r="E15" s="34">
        <v>2202</v>
      </c>
      <c r="F15" s="34">
        <v>444</v>
      </c>
      <c r="G15" s="34">
        <v>497</v>
      </c>
      <c r="H15" s="34">
        <v>366</v>
      </c>
      <c r="I15" s="34">
        <v>423</v>
      </c>
      <c r="J15" s="34">
        <v>250</v>
      </c>
      <c r="K15" s="34">
        <v>87</v>
      </c>
      <c r="L15" s="37">
        <v>135</v>
      </c>
    </row>
    <row r="16" spans="1:14" ht="25.5" x14ac:dyDescent="0.2">
      <c r="D16" s="8" t="s">
        <v>62</v>
      </c>
      <c r="E16" s="33">
        <v>15921</v>
      </c>
      <c r="F16" s="33">
        <v>3154</v>
      </c>
      <c r="G16" s="33">
        <v>4266</v>
      </c>
      <c r="H16" s="33">
        <v>2497</v>
      </c>
      <c r="I16" s="33">
        <v>2433</v>
      </c>
      <c r="J16" s="33">
        <v>1231</v>
      </c>
      <c r="K16" s="33">
        <v>422</v>
      </c>
      <c r="L16" s="35">
        <v>1918</v>
      </c>
    </row>
    <row r="17" spans="4:12" x14ac:dyDescent="0.2">
      <c r="D17" s="31" t="s">
        <v>25</v>
      </c>
      <c r="E17" s="36"/>
      <c r="F17" s="42"/>
      <c r="G17" s="42"/>
      <c r="H17" s="42"/>
      <c r="I17" s="42"/>
      <c r="J17" s="42"/>
      <c r="K17" s="42"/>
      <c r="L17" s="42"/>
    </row>
    <row r="18" spans="4:12" x14ac:dyDescent="0.2">
      <c r="D18" s="10" t="s">
        <v>31</v>
      </c>
      <c r="E18" s="34">
        <v>2167</v>
      </c>
      <c r="F18" s="34">
        <v>547</v>
      </c>
      <c r="G18" s="34">
        <v>526</v>
      </c>
      <c r="H18" s="34">
        <v>296</v>
      </c>
      <c r="I18" s="34">
        <v>257</v>
      </c>
      <c r="J18" s="34">
        <v>154</v>
      </c>
      <c r="K18" s="34">
        <v>34</v>
      </c>
      <c r="L18" s="37">
        <v>353</v>
      </c>
    </row>
    <row r="19" spans="4:12" x14ac:dyDescent="0.2">
      <c r="D19" s="10" t="s">
        <v>32</v>
      </c>
      <c r="E19" s="34">
        <v>2339</v>
      </c>
      <c r="F19" s="34">
        <v>383</v>
      </c>
      <c r="G19" s="34">
        <v>619</v>
      </c>
      <c r="H19" s="34">
        <v>426</v>
      </c>
      <c r="I19" s="34">
        <v>410</v>
      </c>
      <c r="J19" s="34">
        <v>186</v>
      </c>
      <c r="K19" s="34">
        <v>57</v>
      </c>
      <c r="L19" s="37">
        <v>258</v>
      </c>
    </row>
    <row r="20" spans="4:12" x14ac:dyDescent="0.2">
      <c r="D20" s="10" t="s">
        <v>33</v>
      </c>
      <c r="E20" s="34">
        <v>2032</v>
      </c>
      <c r="F20" s="34">
        <v>414</v>
      </c>
      <c r="G20" s="34">
        <v>513</v>
      </c>
      <c r="H20" s="34">
        <v>320</v>
      </c>
      <c r="I20" s="34">
        <v>271</v>
      </c>
      <c r="J20" s="34">
        <v>130</v>
      </c>
      <c r="K20" s="34">
        <v>45</v>
      </c>
      <c r="L20" s="37">
        <v>339</v>
      </c>
    </row>
    <row r="21" spans="4:12" x14ac:dyDescent="0.2">
      <c r="D21" s="10" t="s">
        <v>34</v>
      </c>
      <c r="E21" s="34">
        <v>1397</v>
      </c>
      <c r="F21" s="34">
        <v>215</v>
      </c>
      <c r="G21" s="34">
        <v>368</v>
      </c>
      <c r="H21" s="34">
        <v>206</v>
      </c>
      <c r="I21" s="34">
        <v>222</v>
      </c>
      <c r="J21" s="34">
        <v>117</v>
      </c>
      <c r="K21" s="34">
        <v>51</v>
      </c>
      <c r="L21" s="37">
        <v>218</v>
      </c>
    </row>
    <row r="22" spans="4:12" x14ac:dyDescent="0.2">
      <c r="D22" s="10" t="s">
        <v>35</v>
      </c>
      <c r="E22" s="34">
        <v>1245</v>
      </c>
      <c r="F22" s="34">
        <v>351</v>
      </c>
      <c r="G22" s="34">
        <v>378</v>
      </c>
      <c r="H22" s="34">
        <v>161</v>
      </c>
      <c r="I22" s="34">
        <v>129</v>
      </c>
      <c r="J22" s="34">
        <v>58</v>
      </c>
      <c r="K22" s="34">
        <v>25</v>
      </c>
      <c r="L22" s="37">
        <v>143</v>
      </c>
    </row>
    <row r="23" spans="4:12" x14ac:dyDescent="0.2">
      <c r="D23" s="10" t="s">
        <v>36</v>
      </c>
      <c r="E23" s="34">
        <v>3674</v>
      </c>
      <c r="F23" s="34">
        <v>687</v>
      </c>
      <c r="G23" s="34">
        <v>989</v>
      </c>
      <c r="H23" s="34">
        <v>612</v>
      </c>
      <c r="I23" s="34">
        <v>599</v>
      </c>
      <c r="J23" s="34">
        <v>309</v>
      </c>
      <c r="K23" s="34">
        <v>119</v>
      </c>
      <c r="L23" s="37">
        <v>359</v>
      </c>
    </row>
    <row r="24" spans="4:12" x14ac:dyDescent="0.2">
      <c r="D24" s="10" t="s">
        <v>37</v>
      </c>
      <c r="E24" s="34">
        <v>1714</v>
      </c>
      <c r="F24" s="34">
        <v>299</v>
      </c>
      <c r="G24" s="34">
        <v>481</v>
      </c>
      <c r="H24" s="34">
        <v>274</v>
      </c>
      <c r="I24" s="34">
        <v>314</v>
      </c>
      <c r="J24" s="34">
        <v>159</v>
      </c>
      <c r="K24" s="34">
        <v>48</v>
      </c>
      <c r="L24" s="37">
        <v>139</v>
      </c>
    </row>
    <row r="25" spans="4:12" x14ac:dyDescent="0.2">
      <c r="D25" s="10" t="s">
        <v>38</v>
      </c>
      <c r="E25" s="34">
        <v>1353</v>
      </c>
      <c r="F25" s="34">
        <v>258</v>
      </c>
      <c r="G25" s="34">
        <v>392</v>
      </c>
      <c r="H25" s="34">
        <v>202</v>
      </c>
      <c r="I25" s="34">
        <v>231</v>
      </c>
      <c r="J25" s="34">
        <v>118</v>
      </c>
      <c r="K25" s="34">
        <v>43</v>
      </c>
      <c r="L25" s="37">
        <v>109</v>
      </c>
    </row>
    <row r="26" spans="4:12" x14ac:dyDescent="0.2">
      <c r="D26" s="13" t="s">
        <v>39</v>
      </c>
      <c r="E26" s="33">
        <v>4274</v>
      </c>
      <c r="F26" s="33">
        <v>1397</v>
      </c>
      <c r="G26" s="33">
        <v>763</v>
      </c>
      <c r="H26" s="33">
        <v>571</v>
      </c>
      <c r="I26" s="33">
        <v>520</v>
      </c>
      <c r="J26" s="33">
        <v>474</v>
      </c>
      <c r="K26" s="33">
        <v>125</v>
      </c>
      <c r="L26" s="35">
        <v>424</v>
      </c>
    </row>
    <row r="27" spans="4:12" x14ac:dyDescent="0.2">
      <c r="D27" s="31" t="s">
        <v>40</v>
      </c>
      <c r="E27" s="36"/>
      <c r="F27" s="42"/>
      <c r="G27" s="42"/>
      <c r="H27" s="42"/>
      <c r="I27" s="42"/>
      <c r="J27" s="42"/>
      <c r="K27" s="42"/>
      <c r="L27" s="42"/>
    </row>
    <row r="28" spans="4:12" x14ac:dyDescent="0.2">
      <c r="D28" s="10" t="s">
        <v>41</v>
      </c>
      <c r="E28" s="34">
        <v>4274</v>
      </c>
      <c r="F28" s="34">
        <v>1397</v>
      </c>
      <c r="G28" s="34">
        <v>763</v>
      </c>
      <c r="H28" s="34">
        <v>571</v>
      </c>
      <c r="I28" s="34">
        <v>520</v>
      </c>
      <c r="J28" s="34">
        <v>474</v>
      </c>
      <c r="K28" s="34">
        <v>125</v>
      </c>
      <c r="L28" s="37">
        <v>424</v>
      </c>
    </row>
    <row r="29" spans="4:12" x14ac:dyDescent="0.2">
      <c r="D29" s="8" t="s">
        <v>42</v>
      </c>
      <c r="E29" s="33">
        <v>11808</v>
      </c>
      <c r="F29" s="33">
        <v>2469</v>
      </c>
      <c r="G29" s="33">
        <v>3010</v>
      </c>
      <c r="H29" s="33">
        <v>1755</v>
      </c>
      <c r="I29" s="33">
        <v>1630</v>
      </c>
      <c r="J29" s="33">
        <v>959</v>
      </c>
      <c r="K29" s="33">
        <v>350</v>
      </c>
      <c r="L29" s="35">
        <v>1635</v>
      </c>
    </row>
    <row r="30" spans="4:12" x14ac:dyDescent="0.2">
      <c r="D30" s="31" t="s">
        <v>25</v>
      </c>
      <c r="E30" s="36"/>
      <c r="F30" s="42"/>
      <c r="G30" s="42"/>
      <c r="H30" s="42"/>
      <c r="I30" s="42"/>
      <c r="J30" s="42"/>
      <c r="K30" s="42"/>
      <c r="L30" s="42"/>
    </row>
    <row r="31" spans="4:12" x14ac:dyDescent="0.2">
      <c r="D31" s="10" t="s">
        <v>43</v>
      </c>
      <c r="E31" s="34">
        <v>1727</v>
      </c>
      <c r="F31" s="34">
        <v>355</v>
      </c>
      <c r="G31" s="34">
        <v>435</v>
      </c>
      <c r="H31" s="34">
        <v>256</v>
      </c>
      <c r="I31" s="34">
        <v>240</v>
      </c>
      <c r="J31" s="34">
        <v>132</v>
      </c>
      <c r="K31" s="34">
        <v>61</v>
      </c>
      <c r="L31" s="37">
        <v>248</v>
      </c>
    </row>
    <row r="32" spans="4:12" x14ac:dyDescent="0.2">
      <c r="D32" s="10" t="s">
        <v>44</v>
      </c>
      <c r="E32" s="34">
        <v>1449</v>
      </c>
      <c r="F32" s="34">
        <v>304</v>
      </c>
      <c r="G32" s="34">
        <v>377</v>
      </c>
      <c r="H32" s="34">
        <v>224</v>
      </c>
      <c r="I32" s="34">
        <v>193</v>
      </c>
      <c r="J32" s="34">
        <v>128</v>
      </c>
      <c r="K32" s="34">
        <v>35</v>
      </c>
      <c r="L32" s="37">
        <v>188</v>
      </c>
    </row>
    <row r="33" spans="4:12" x14ac:dyDescent="0.2">
      <c r="D33" s="10" t="s">
        <v>45</v>
      </c>
      <c r="E33" s="34">
        <v>1882</v>
      </c>
      <c r="F33" s="34">
        <v>327</v>
      </c>
      <c r="G33" s="34">
        <v>544</v>
      </c>
      <c r="H33" s="34">
        <v>280</v>
      </c>
      <c r="I33" s="34">
        <v>311</v>
      </c>
      <c r="J33" s="34">
        <v>133</v>
      </c>
      <c r="K33" s="34">
        <v>61</v>
      </c>
      <c r="L33" s="37">
        <v>226</v>
      </c>
    </row>
    <row r="34" spans="4:12" x14ac:dyDescent="0.2">
      <c r="D34" s="10" t="s">
        <v>46</v>
      </c>
      <c r="E34" s="34">
        <v>2168</v>
      </c>
      <c r="F34" s="34">
        <v>491</v>
      </c>
      <c r="G34" s="34">
        <v>561</v>
      </c>
      <c r="H34" s="34">
        <v>344</v>
      </c>
      <c r="I34" s="34">
        <v>269</v>
      </c>
      <c r="J34" s="34">
        <v>160</v>
      </c>
      <c r="K34" s="34">
        <v>49</v>
      </c>
      <c r="L34" s="37">
        <v>294</v>
      </c>
    </row>
    <row r="35" spans="4:12" x14ac:dyDescent="0.2">
      <c r="D35" s="10" t="s">
        <v>47</v>
      </c>
      <c r="E35" s="34">
        <v>1260</v>
      </c>
      <c r="F35" s="34">
        <v>232</v>
      </c>
      <c r="G35" s="34">
        <v>282</v>
      </c>
      <c r="H35" s="34">
        <v>181</v>
      </c>
      <c r="I35" s="34">
        <v>153</v>
      </c>
      <c r="J35" s="34">
        <v>132</v>
      </c>
      <c r="K35" s="34">
        <v>38</v>
      </c>
      <c r="L35" s="37">
        <v>242</v>
      </c>
    </row>
    <row r="36" spans="4:12" x14ac:dyDescent="0.2">
      <c r="D36" s="10" t="s">
        <v>48</v>
      </c>
      <c r="E36" s="34">
        <v>2827</v>
      </c>
      <c r="F36" s="34">
        <v>671</v>
      </c>
      <c r="G36" s="34">
        <v>717</v>
      </c>
      <c r="H36" s="34">
        <v>396</v>
      </c>
      <c r="I36" s="34">
        <v>402</v>
      </c>
      <c r="J36" s="34">
        <v>230</v>
      </c>
      <c r="K36" s="34">
        <v>103</v>
      </c>
      <c r="L36" s="37">
        <v>308</v>
      </c>
    </row>
    <row r="37" spans="4:12" x14ac:dyDescent="0.2">
      <c r="D37" s="10" t="s">
        <v>49</v>
      </c>
      <c r="E37" s="34">
        <v>495</v>
      </c>
      <c r="F37" s="34">
        <v>89</v>
      </c>
      <c r="G37" s="34">
        <v>94</v>
      </c>
      <c r="H37" s="34">
        <v>74</v>
      </c>
      <c r="I37" s="34">
        <v>62</v>
      </c>
      <c r="J37" s="34">
        <v>44</v>
      </c>
      <c r="K37" s="34">
        <v>3</v>
      </c>
      <c r="L37" s="37">
        <v>129</v>
      </c>
    </row>
    <row r="38" spans="4:12" x14ac:dyDescent="0.2">
      <c r="D38" s="14"/>
      <c r="E38" s="15"/>
      <c r="F38" s="15"/>
      <c r="G38" s="15"/>
      <c r="H38" s="15"/>
      <c r="I38" s="15"/>
      <c r="J38" s="15"/>
      <c r="K38" s="15"/>
      <c r="L38" s="15"/>
    </row>
    <row r="39" spans="4:12" ht="24" customHeight="1" x14ac:dyDescent="0.2">
      <c r="D39" s="101" t="s">
        <v>63</v>
      </c>
      <c r="E39" s="101"/>
      <c r="F39" s="101"/>
      <c r="G39" s="101"/>
      <c r="H39" s="101"/>
      <c r="I39" s="101"/>
      <c r="J39" s="101"/>
      <c r="K39" s="101"/>
      <c r="L39" s="101"/>
    </row>
    <row r="40" spans="4:12" x14ac:dyDescent="0.2">
      <c r="D40" s="16"/>
      <c r="E40" s="16"/>
      <c r="F40" s="16"/>
      <c r="G40" s="16"/>
      <c r="H40" s="16"/>
      <c r="I40" s="16"/>
      <c r="J40" s="16"/>
      <c r="K40" s="16"/>
      <c r="L40" s="16"/>
    </row>
  </sheetData>
  <mergeCells count="13">
    <mergeCell ref="K6:K7"/>
    <mergeCell ref="L6:L7"/>
    <mergeCell ref="D39:L39"/>
    <mergeCell ref="B1:E1"/>
    <mergeCell ref="B2:C2"/>
    <mergeCell ref="D5:D7"/>
    <mergeCell ref="E5:E7"/>
    <mergeCell ref="F5:L5"/>
    <mergeCell ref="F6:F7"/>
    <mergeCell ref="G6:G7"/>
    <mergeCell ref="H6:H7"/>
    <mergeCell ref="I6:I7"/>
    <mergeCell ref="J6:J7"/>
  </mergeCells>
  <hyperlinks>
    <hyperlink ref="N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F6" sqref="F6:F7"/>
    </sheetView>
  </sheetViews>
  <sheetFormatPr defaultRowHeight="12.75" x14ac:dyDescent="0.2"/>
  <cols>
    <col min="1" max="2" width="9.7109375" style="1" customWidth="1"/>
    <col min="3" max="3" width="11" style="1" customWidth="1"/>
    <col min="4" max="4" width="24.5703125" style="1" customWidth="1"/>
    <col min="5" max="5" width="9.7109375" style="1" customWidth="1"/>
    <col min="6" max="6" width="10.5703125" style="1" customWidth="1"/>
    <col min="7" max="11" width="9.7109375" style="1" customWidth="1"/>
    <col min="12" max="12" width="16.42578125" style="1" customWidth="1"/>
    <col min="13" max="1023" width="9.7109375" style="1" customWidth="1"/>
    <col min="1024" max="16384" width="9.140625" style="1"/>
  </cols>
  <sheetData>
    <row r="1" spans="1:12" x14ac:dyDescent="0.2">
      <c r="A1" s="4" t="s">
        <v>7</v>
      </c>
      <c r="B1" s="90" t="s">
        <v>8</v>
      </c>
      <c r="C1" s="90"/>
      <c r="D1" s="90"/>
      <c r="E1" s="90"/>
      <c r="F1" s="90"/>
    </row>
    <row r="2" spans="1:12" x14ac:dyDescent="0.2">
      <c r="B2" s="91" t="s">
        <v>15</v>
      </c>
      <c r="C2" s="91"/>
    </row>
    <row r="3" spans="1:12" x14ac:dyDescent="0.2">
      <c r="L3" s="3" t="s">
        <v>0</v>
      </c>
    </row>
    <row r="4" spans="1:12" x14ac:dyDescent="0.2">
      <c r="L4" s="3"/>
    </row>
    <row r="5" spans="1:12" ht="18" customHeight="1" x14ac:dyDescent="0.2">
      <c r="D5" s="92" t="s">
        <v>16</v>
      </c>
      <c r="E5" s="95" t="s">
        <v>17</v>
      </c>
      <c r="F5" s="96" t="s">
        <v>64</v>
      </c>
      <c r="G5" s="103"/>
      <c r="H5" s="103"/>
      <c r="I5" s="103"/>
      <c r="J5" s="103"/>
    </row>
    <row r="6" spans="1:12" ht="30" customHeight="1" x14ac:dyDescent="0.2">
      <c r="D6" s="92"/>
      <c r="E6" s="95"/>
      <c r="F6" s="98" t="s">
        <v>136</v>
      </c>
      <c r="G6" s="95" t="s">
        <v>65</v>
      </c>
      <c r="H6" s="95" t="s">
        <v>66</v>
      </c>
      <c r="I6" s="95" t="s">
        <v>67</v>
      </c>
      <c r="J6" s="96" t="s">
        <v>68</v>
      </c>
    </row>
    <row r="7" spans="1:12" ht="13.5" thickBot="1" x14ac:dyDescent="0.25">
      <c r="D7" s="93"/>
      <c r="E7" s="95"/>
      <c r="F7" s="98"/>
      <c r="G7" s="95"/>
      <c r="H7" s="95"/>
      <c r="I7" s="95"/>
      <c r="J7" s="99"/>
    </row>
    <row r="8" spans="1:12" x14ac:dyDescent="0.2">
      <c r="D8" s="39" t="s">
        <v>23</v>
      </c>
      <c r="E8" s="40">
        <v>41771</v>
      </c>
      <c r="F8" s="40">
        <v>14012</v>
      </c>
      <c r="G8" s="40">
        <v>6392</v>
      </c>
      <c r="H8" s="40">
        <v>6419</v>
      </c>
      <c r="I8" s="40">
        <v>5949</v>
      </c>
      <c r="J8" s="41">
        <v>8999</v>
      </c>
    </row>
    <row r="9" spans="1:12" x14ac:dyDescent="0.2">
      <c r="D9" s="8" t="s">
        <v>24</v>
      </c>
      <c r="E9" s="33">
        <v>9768</v>
      </c>
      <c r="F9" s="33">
        <v>3040</v>
      </c>
      <c r="G9" s="33">
        <v>1469</v>
      </c>
      <c r="H9" s="33">
        <v>1555</v>
      </c>
      <c r="I9" s="33">
        <v>1508</v>
      </c>
      <c r="J9" s="35">
        <v>2196</v>
      </c>
    </row>
    <row r="10" spans="1:12" x14ac:dyDescent="0.2">
      <c r="D10" s="9" t="s">
        <v>25</v>
      </c>
      <c r="E10" s="36"/>
      <c r="F10" s="42"/>
      <c r="G10" s="42"/>
      <c r="H10" s="42"/>
      <c r="I10" s="42"/>
      <c r="J10" s="42"/>
    </row>
    <row r="11" spans="1:12" x14ac:dyDescent="0.2">
      <c r="D11" s="10" t="s">
        <v>26</v>
      </c>
      <c r="E11" s="34">
        <v>2518</v>
      </c>
      <c r="F11" s="34">
        <v>667</v>
      </c>
      <c r="G11" s="34">
        <v>357</v>
      </c>
      <c r="H11" s="34">
        <v>427</v>
      </c>
      <c r="I11" s="34">
        <v>421</v>
      </c>
      <c r="J11" s="37">
        <v>646</v>
      </c>
    </row>
    <row r="12" spans="1:12" x14ac:dyDescent="0.2">
      <c r="D12" s="10" t="s">
        <v>27</v>
      </c>
      <c r="E12" s="34">
        <v>347</v>
      </c>
      <c r="F12" s="34">
        <v>178</v>
      </c>
      <c r="G12" s="34">
        <v>50</v>
      </c>
      <c r="H12" s="34">
        <v>48</v>
      </c>
      <c r="I12" s="34">
        <v>29</v>
      </c>
      <c r="J12" s="37">
        <v>42</v>
      </c>
    </row>
    <row r="13" spans="1:12" x14ac:dyDescent="0.2">
      <c r="D13" s="10" t="s">
        <v>28</v>
      </c>
      <c r="E13" s="34">
        <v>2337</v>
      </c>
      <c r="F13" s="34">
        <v>708</v>
      </c>
      <c r="G13" s="34">
        <v>328</v>
      </c>
      <c r="H13" s="34">
        <v>405</v>
      </c>
      <c r="I13" s="34">
        <v>379</v>
      </c>
      <c r="J13" s="37">
        <v>517</v>
      </c>
    </row>
    <row r="14" spans="1:12" x14ac:dyDescent="0.2">
      <c r="D14" s="10" t="s">
        <v>29</v>
      </c>
      <c r="E14" s="34">
        <v>2364</v>
      </c>
      <c r="F14" s="34">
        <v>811</v>
      </c>
      <c r="G14" s="34">
        <v>368</v>
      </c>
      <c r="H14" s="34">
        <v>332</v>
      </c>
      <c r="I14" s="34">
        <v>360</v>
      </c>
      <c r="J14" s="37">
        <v>493</v>
      </c>
    </row>
    <row r="15" spans="1:12" x14ac:dyDescent="0.2">
      <c r="D15" s="10" t="s">
        <v>30</v>
      </c>
      <c r="E15" s="34">
        <v>2202</v>
      </c>
      <c r="F15" s="34">
        <v>676</v>
      </c>
      <c r="G15" s="34">
        <v>366</v>
      </c>
      <c r="H15" s="34">
        <v>343</v>
      </c>
      <c r="I15" s="34">
        <v>319</v>
      </c>
      <c r="J15" s="37">
        <v>498</v>
      </c>
    </row>
    <row r="16" spans="1:12" ht="25.5" x14ac:dyDescent="0.2">
      <c r="D16" s="8" t="s">
        <v>69</v>
      </c>
      <c r="E16" s="33">
        <v>15921</v>
      </c>
      <c r="F16" s="33">
        <v>5077</v>
      </c>
      <c r="G16" s="33">
        <v>2411</v>
      </c>
      <c r="H16" s="33">
        <v>2524</v>
      </c>
      <c r="I16" s="33">
        <v>2384</v>
      </c>
      <c r="J16" s="35">
        <v>3525</v>
      </c>
    </row>
    <row r="17" spans="4:10" x14ac:dyDescent="0.2">
      <c r="D17" s="9" t="s">
        <v>25</v>
      </c>
      <c r="E17" s="36"/>
      <c r="F17" s="42"/>
      <c r="G17" s="42"/>
      <c r="H17" s="42"/>
      <c r="I17" s="42"/>
      <c r="J17" s="42"/>
    </row>
    <row r="18" spans="4:10" x14ac:dyDescent="0.2">
      <c r="D18" s="10" t="s">
        <v>31</v>
      </c>
      <c r="E18" s="34">
        <v>2167</v>
      </c>
      <c r="F18" s="34">
        <v>708</v>
      </c>
      <c r="G18" s="34">
        <v>328</v>
      </c>
      <c r="H18" s="34">
        <v>333</v>
      </c>
      <c r="I18" s="34">
        <v>295</v>
      </c>
      <c r="J18" s="37">
        <v>503</v>
      </c>
    </row>
    <row r="19" spans="4:10" x14ac:dyDescent="0.2">
      <c r="D19" s="10" t="s">
        <v>32</v>
      </c>
      <c r="E19" s="34">
        <v>2339</v>
      </c>
      <c r="F19" s="34">
        <v>687</v>
      </c>
      <c r="G19" s="34">
        <v>365</v>
      </c>
      <c r="H19" s="34">
        <v>450</v>
      </c>
      <c r="I19" s="34">
        <v>354</v>
      </c>
      <c r="J19" s="37">
        <v>483</v>
      </c>
    </row>
    <row r="20" spans="4:10" x14ac:dyDescent="0.2">
      <c r="D20" s="10" t="s">
        <v>33</v>
      </c>
      <c r="E20" s="34">
        <v>2032</v>
      </c>
      <c r="F20" s="34">
        <v>568</v>
      </c>
      <c r="G20" s="34">
        <v>259</v>
      </c>
      <c r="H20" s="34">
        <v>289</v>
      </c>
      <c r="I20" s="34">
        <v>305</v>
      </c>
      <c r="J20" s="37">
        <v>611</v>
      </c>
    </row>
    <row r="21" spans="4:10" x14ac:dyDescent="0.2">
      <c r="D21" s="10" t="s">
        <v>34</v>
      </c>
      <c r="E21" s="34">
        <v>1397</v>
      </c>
      <c r="F21" s="34">
        <v>466</v>
      </c>
      <c r="G21" s="34">
        <v>205</v>
      </c>
      <c r="H21" s="34">
        <v>199</v>
      </c>
      <c r="I21" s="34">
        <v>208</v>
      </c>
      <c r="J21" s="37">
        <v>319</v>
      </c>
    </row>
    <row r="22" spans="4:10" x14ac:dyDescent="0.2">
      <c r="D22" s="10" t="s">
        <v>35</v>
      </c>
      <c r="E22" s="34">
        <v>1245</v>
      </c>
      <c r="F22" s="34">
        <v>362</v>
      </c>
      <c r="G22" s="34">
        <v>187</v>
      </c>
      <c r="H22" s="34">
        <v>191</v>
      </c>
      <c r="I22" s="34">
        <v>185</v>
      </c>
      <c r="J22" s="37">
        <v>320</v>
      </c>
    </row>
    <row r="23" spans="4:10" x14ac:dyDescent="0.2">
      <c r="D23" s="10" t="s">
        <v>36</v>
      </c>
      <c r="E23" s="34">
        <v>3674</v>
      </c>
      <c r="F23" s="34">
        <v>1184</v>
      </c>
      <c r="G23" s="34">
        <v>552</v>
      </c>
      <c r="H23" s="34">
        <v>567</v>
      </c>
      <c r="I23" s="34">
        <v>575</v>
      </c>
      <c r="J23" s="37">
        <v>796</v>
      </c>
    </row>
    <row r="24" spans="4:10" x14ac:dyDescent="0.2">
      <c r="D24" s="10" t="s">
        <v>37</v>
      </c>
      <c r="E24" s="34">
        <v>1714</v>
      </c>
      <c r="F24" s="34">
        <v>596</v>
      </c>
      <c r="G24" s="34">
        <v>282</v>
      </c>
      <c r="H24" s="34">
        <v>294</v>
      </c>
      <c r="I24" s="34">
        <v>276</v>
      </c>
      <c r="J24" s="37">
        <v>266</v>
      </c>
    </row>
    <row r="25" spans="4:10" x14ac:dyDescent="0.2">
      <c r="D25" s="10" t="s">
        <v>38</v>
      </c>
      <c r="E25" s="34">
        <v>1353</v>
      </c>
      <c r="F25" s="34">
        <v>506</v>
      </c>
      <c r="G25" s="34">
        <v>233</v>
      </c>
      <c r="H25" s="34">
        <v>201</v>
      </c>
      <c r="I25" s="34">
        <v>186</v>
      </c>
      <c r="J25" s="37">
        <v>227</v>
      </c>
    </row>
    <row r="26" spans="4:10" x14ac:dyDescent="0.2">
      <c r="D26" s="8" t="s">
        <v>39</v>
      </c>
      <c r="E26" s="33">
        <v>4274</v>
      </c>
      <c r="F26" s="33">
        <v>1951</v>
      </c>
      <c r="G26" s="33">
        <v>767</v>
      </c>
      <c r="H26" s="33">
        <v>639</v>
      </c>
      <c r="I26" s="33">
        <v>448</v>
      </c>
      <c r="J26" s="35">
        <v>469</v>
      </c>
    </row>
    <row r="27" spans="4:10" x14ac:dyDescent="0.2">
      <c r="D27" s="9" t="s">
        <v>40</v>
      </c>
      <c r="E27" s="36"/>
      <c r="F27" s="42"/>
      <c r="G27" s="42"/>
      <c r="H27" s="42"/>
      <c r="I27" s="42"/>
      <c r="J27" s="42"/>
    </row>
    <row r="28" spans="4:10" x14ac:dyDescent="0.2">
      <c r="D28" s="10" t="s">
        <v>41</v>
      </c>
      <c r="E28" s="34">
        <v>4274</v>
      </c>
      <c r="F28" s="34">
        <v>1951</v>
      </c>
      <c r="G28" s="34">
        <v>767</v>
      </c>
      <c r="H28" s="34">
        <v>639</v>
      </c>
      <c r="I28" s="34">
        <v>448</v>
      </c>
      <c r="J28" s="37">
        <v>469</v>
      </c>
    </row>
    <row r="29" spans="4:10" x14ac:dyDescent="0.2">
      <c r="D29" s="8" t="s">
        <v>42</v>
      </c>
      <c r="E29" s="33">
        <v>11808</v>
      </c>
      <c r="F29" s="33">
        <v>3944</v>
      </c>
      <c r="G29" s="33">
        <v>1745</v>
      </c>
      <c r="H29" s="33">
        <v>1701</v>
      </c>
      <c r="I29" s="33">
        <v>1609</v>
      </c>
      <c r="J29" s="35">
        <v>2809</v>
      </c>
    </row>
    <row r="30" spans="4:10" x14ac:dyDescent="0.2">
      <c r="D30" s="9" t="s">
        <v>25</v>
      </c>
      <c r="E30" s="36"/>
      <c r="F30" s="42"/>
      <c r="G30" s="42"/>
      <c r="H30" s="42"/>
      <c r="I30" s="42"/>
      <c r="J30" s="42"/>
    </row>
    <row r="31" spans="4:10" x14ac:dyDescent="0.2">
      <c r="D31" s="10" t="s">
        <v>43</v>
      </c>
      <c r="E31" s="34">
        <v>1727</v>
      </c>
      <c r="F31" s="34">
        <v>568</v>
      </c>
      <c r="G31" s="34">
        <v>269</v>
      </c>
      <c r="H31" s="34">
        <v>278</v>
      </c>
      <c r="I31" s="34">
        <v>245</v>
      </c>
      <c r="J31" s="37">
        <v>367</v>
      </c>
    </row>
    <row r="32" spans="4:10" x14ac:dyDescent="0.2">
      <c r="D32" s="10" t="s">
        <v>44</v>
      </c>
      <c r="E32" s="34">
        <v>1449</v>
      </c>
      <c r="F32" s="34">
        <v>745</v>
      </c>
      <c r="G32" s="34">
        <v>252</v>
      </c>
      <c r="H32" s="34">
        <v>150</v>
      </c>
      <c r="I32" s="34">
        <v>125</v>
      </c>
      <c r="J32" s="37">
        <v>177</v>
      </c>
    </row>
    <row r="33" spans="4:10" x14ac:dyDescent="0.2">
      <c r="D33" s="10" t="s">
        <v>45</v>
      </c>
      <c r="E33" s="34">
        <v>1882</v>
      </c>
      <c r="F33" s="34">
        <v>491</v>
      </c>
      <c r="G33" s="34">
        <v>213</v>
      </c>
      <c r="H33" s="34">
        <v>265</v>
      </c>
      <c r="I33" s="34">
        <v>312</v>
      </c>
      <c r="J33" s="37">
        <v>601</v>
      </c>
    </row>
    <row r="34" spans="4:10" x14ac:dyDescent="0.2">
      <c r="D34" s="10" t="s">
        <v>46</v>
      </c>
      <c r="E34" s="34">
        <v>2168</v>
      </c>
      <c r="F34" s="34">
        <v>698</v>
      </c>
      <c r="G34" s="34">
        <v>298</v>
      </c>
      <c r="H34" s="34">
        <v>276</v>
      </c>
      <c r="I34" s="34">
        <v>283</v>
      </c>
      <c r="J34" s="37">
        <v>613</v>
      </c>
    </row>
    <row r="35" spans="4:10" x14ac:dyDescent="0.2">
      <c r="D35" s="10" t="s">
        <v>47</v>
      </c>
      <c r="E35" s="34">
        <v>1260</v>
      </c>
      <c r="F35" s="34">
        <v>379</v>
      </c>
      <c r="G35" s="34">
        <v>204</v>
      </c>
      <c r="H35" s="34">
        <v>203</v>
      </c>
      <c r="I35" s="34">
        <v>176</v>
      </c>
      <c r="J35" s="37">
        <v>298</v>
      </c>
    </row>
    <row r="36" spans="4:10" x14ac:dyDescent="0.2">
      <c r="D36" s="10" t="s">
        <v>48</v>
      </c>
      <c r="E36" s="34">
        <v>2827</v>
      </c>
      <c r="F36" s="34">
        <v>838</v>
      </c>
      <c r="G36" s="34">
        <v>445</v>
      </c>
      <c r="H36" s="34">
        <v>467</v>
      </c>
      <c r="I36" s="34">
        <v>416</v>
      </c>
      <c r="J36" s="37">
        <v>661</v>
      </c>
    </row>
    <row r="37" spans="4:10" x14ac:dyDescent="0.2">
      <c r="D37" s="10" t="s">
        <v>49</v>
      </c>
      <c r="E37" s="34">
        <v>495</v>
      </c>
      <c r="F37" s="34">
        <v>225</v>
      </c>
      <c r="G37" s="34">
        <v>64</v>
      </c>
      <c r="H37" s="34">
        <v>62</v>
      </c>
      <c r="I37" s="34">
        <v>52</v>
      </c>
      <c r="J37" s="37">
        <v>92</v>
      </c>
    </row>
    <row r="38" spans="4:10" x14ac:dyDescent="0.2">
      <c r="D38" s="14"/>
      <c r="E38" s="15"/>
      <c r="F38" s="15"/>
      <c r="G38" s="15"/>
      <c r="H38" s="15"/>
      <c r="I38" s="15"/>
      <c r="J38" s="15"/>
    </row>
    <row r="39" spans="4:10" ht="24" customHeight="1" x14ac:dyDescent="0.2">
      <c r="D39" s="104" t="s">
        <v>70</v>
      </c>
      <c r="E39" s="104"/>
      <c r="F39" s="104"/>
      <c r="G39" s="104"/>
      <c r="H39" s="104"/>
      <c r="I39" s="104"/>
      <c r="J39" s="104"/>
    </row>
    <row r="40" spans="4:10" x14ac:dyDescent="0.2">
      <c r="D40" s="102"/>
      <c r="E40" s="102"/>
      <c r="F40" s="102"/>
      <c r="G40" s="102"/>
      <c r="H40" s="102"/>
      <c r="I40" s="102"/>
      <c r="J40" s="102"/>
    </row>
  </sheetData>
  <mergeCells count="12">
    <mergeCell ref="B1:F1"/>
    <mergeCell ref="J6:J7"/>
    <mergeCell ref="D40:J40"/>
    <mergeCell ref="F5:J5"/>
    <mergeCell ref="D39:J39"/>
    <mergeCell ref="B2:C2"/>
    <mergeCell ref="D5:D7"/>
    <mergeCell ref="E5:E7"/>
    <mergeCell ref="F6:F7"/>
    <mergeCell ref="G6:G7"/>
    <mergeCell ref="H6:H7"/>
    <mergeCell ref="I6:I7"/>
  </mergeCells>
  <hyperlinks>
    <hyperlink ref="L3" location="SPIS__TABLIC!A1" display="SPIS TABLIC"/>
  </hyperlink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M15" sqref="M15"/>
    </sheetView>
  </sheetViews>
  <sheetFormatPr defaultRowHeight="12.75" x14ac:dyDescent="0.2"/>
  <cols>
    <col min="1" max="2" width="9.7109375" style="1" customWidth="1"/>
    <col min="3" max="3" width="11.140625" style="1" customWidth="1"/>
    <col min="4" max="4" width="24.28515625" style="1" customWidth="1"/>
    <col min="5" max="5" width="15.28515625" style="1" customWidth="1"/>
    <col min="6" max="6" width="16" style="1" customWidth="1"/>
    <col min="7" max="7" width="15.28515625" style="1" customWidth="1"/>
    <col min="8" max="8" width="15" style="1" customWidth="1"/>
    <col min="9" max="9" width="14.7109375" style="1" customWidth="1"/>
    <col min="10" max="10" width="15.140625" style="1" customWidth="1"/>
    <col min="11" max="11" width="13.140625" style="1" customWidth="1"/>
    <col min="12" max="12" width="9.7109375" style="1" customWidth="1"/>
    <col min="13" max="13" width="18" style="1" customWidth="1"/>
    <col min="14" max="1024" width="9.7109375" style="1" customWidth="1"/>
    <col min="1025" max="16384" width="9.140625" style="1"/>
  </cols>
  <sheetData>
    <row r="1" spans="1:13" x14ac:dyDescent="0.2">
      <c r="A1" s="4" t="s">
        <v>9</v>
      </c>
      <c r="B1" s="90" t="s">
        <v>10</v>
      </c>
      <c r="C1" s="90"/>
      <c r="D1" s="90"/>
    </row>
    <row r="2" spans="1:13" x14ac:dyDescent="0.2">
      <c r="B2" s="91" t="s">
        <v>15</v>
      </c>
      <c r="C2" s="91"/>
    </row>
    <row r="3" spans="1:13" x14ac:dyDescent="0.2">
      <c r="M3" s="3" t="s">
        <v>0</v>
      </c>
    </row>
    <row r="4" spans="1:13" ht="12.75" customHeight="1" x14ac:dyDescent="0.2">
      <c r="K4" s="17"/>
    </row>
    <row r="5" spans="1:13" ht="64.5" thickBot="1" x14ac:dyDescent="0.25">
      <c r="D5" s="12" t="s">
        <v>71</v>
      </c>
      <c r="E5" s="11" t="s">
        <v>72</v>
      </c>
      <c r="F5" s="11" t="s">
        <v>127</v>
      </c>
      <c r="G5" s="11" t="s">
        <v>74</v>
      </c>
      <c r="H5" s="11" t="s">
        <v>75</v>
      </c>
      <c r="I5" s="11" t="s">
        <v>76</v>
      </c>
      <c r="J5" s="38" t="s">
        <v>77</v>
      </c>
      <c r="K5" s="62" t="s">
        <v>78</v>
      </c>
    </row>
    <row r="6" spans="1:13" x14ac:dyDescent="0.2">
      <c r="D6" s="39" t="s">
        <v>23</v>
      </c>
      <c r="E6" s="63">
        <v>19020</v>
      </c>
      <c r="F6" s="63">
        <v>1062</v>
      </c>
      <c r="G6" s="63">
        <v>85</v>
      </c>
      <c r="H6" s="63">
        <v>14251</v>
      </c>
      <c r="I6" s="63">
        <v>7666</v>
      </c>
      <c r="J6" s="64">
        <v>34357</v>
      </c>
      <c r="K6" s="65">
        <v>7819</v>
      </c>
    </row>
    <row r="7" spans="1:13" x14ac:dyDescent="0.2">
      <c r="D7" s="8" t="s">
        <v>24</v>
      </c>
      <c r="E7" s="47">
        <v>4321</v>
      </c>
      <c r="F7" s="47">
        <v>212</v>
      </c>
      <c r="G7" s="47">
        <v>20</v>
      </c>
      <c r="H7" s="47">
        <v>3587</v>
      </c>
      <c r="I7" s="47">
        <v>1369</v>
      </c>
      <c r="J7" s="48">
        <v>7874</v>
      </c>
      <c r="K7" s="49">
        <v>1626</v>
      </c>
    </row>
    <row r="8" spans="1:13" x14ac:dyDescent="0.2">
      <c r="D8" s="9" t="s">
        <v>25</v>
      </c>
      <c r="E8" s="50"/>
      <c r="F8" s="51"/>
      <c r="G8" s="51"/>
      <c r="H8" s="51"/>
      <c r="I8" s="51"/>
      <c r="J8" s="51"/>
      <c r="K8" s="52"/>
    </row>
    <row r="9" spans="1:13" x14ac:dyDescent="0.2">
      <c r="D9" s="10" t="s">
        <v>26</v>
      </c>
      <c r="E9" s="53">
        <v>1036</v>
      </c>
      <c r="F9" s="53">
        <v>57</v>
      </c>
      <c r="G9" s="53">
        <v>6</v>
      </c>
      <c r="H9" s="53">
        <v>1051</v>
      </c>
      <c r="I9" s="53">
        <v>367</v>
      </c>
      <c r="J9" s="54">
        <v>2060</v>
      </c>
      <c r="K9" s="55">
        <v>511</v>
      </c>
      <c r="L9" s="18"/>
    </row>
    <row r="10" spans="1:13" x14ac:dyDescent="0.2">
      <c r="D10" s="10" t="s">
        <v>27</v>
      </c>
      <c r="E10" s="53">
        <v>137</v>
      </c>
      <c r="F10" s="53">
        <v>12</v>
      </c>
      <c r="G10" s="53">
        <v>2</v>
      </c>
      <c r="H10" s="53">
        <v>47</v>
      </c>
      <c r="I10" s="53">
        <v>50</v>
      </c>
      <c r="J10" s="50">
        <v>266</v>
      </c>
      <c r="K10" s="56">
        <v>50</v>
      </c>
    </row>
    <row r="11" spans="1:13" x14ac:dyDescent="0.2">
      <c r="D11" s="10" t="s">
        <v>28</v>
      </c>
      <c r="E11" s="53">
        <v>1814</v>
      </c>
      <c r="F11" s="53">
        <v>50</v>
      </c>
      <c r="G11" s="53">
        <v>5</v>
      </c>
      <c r="H11" s="53">
        <v>865</v>
      </c>
      <c r="I11" s="53">
        <v>372</v>
      </c>
      <c r="J11" s="50">
        <v>1815</v>
      </c>
      <c r="K11" s="56">
        <v>468</v>
      </c>
    </row>
    <row r="12" spans="1:13" x14ac:dyDescent="0.2">
      <c r="D12" s="10" t="s">
        <v>29</v>
      </c>
      <c r="E12" s="53">
        <v>1334</v>
      </c>
      <c r="F12" s="53">
        <v>59</v>
      </c>
      <c r="G12" s="53">
        <v>2</v>
      </c>
      <c r="H12" s="53">
        <v>968</v>
      </c>
      <c r="I12" s="53">
        <v>328</v>
      </c>
      <c r="J12" s="50">
        <v>1878</v>
      </c>
      <c r="K12" s="56">
        <v>306</v>
      </c>
    </row>
    <row r="13" spans="1:13" x14ac:dyDescent="0.2">
      <c r="D13" s="10" t="s">
        <v>30</v>
      </c>
      <c r="E13" s="53" t="s">
        <v>126</v>
      </c>
      <c r="F13" s="53">
        <v>34</v>
      </c>
      <c r="G13" s="53">
        <v>5</v>
      </c>
      <c r="H13" s="53">
        <v>656</v>
      </c>
      <c r="I13" s="53">
        <v>252</v>
      </c>
      <c r="J13" s="50">
        <v>1855</v>
      </c>
      <c r="K13" s="56">
        <v>291</v>
      </c>
    </row>
    <row r="14" spans="1:13" ht="25.5" x14ac:dyDescent="0.2">
      <c r="D14" s="8" t="s">
        <v>62</v>
      </c>
      <c r="E14" s="57">
        <v>8528</v>
      </c>
      <c r="F14" s="57">
        <v>433</v>
      </c>
      <c r="G14" s="57">
        <v>21</v>
      </c>
      <c r="H14" s="57">
        <v>5778</v>
      </c>
      <c r="I14" s="57">
        <v>3077</v>
      </c>
      <c r="J14" s="58">
        <v>12942</v>
      </c>
      <c r="K14" s="59">
        <v>3267</v>
      </c>
      <c r="M14" s="32"/>
    </row>
    <row r="15" spans="1:13" x14ac:dyDescent="0.2">
      <c r="D15" s="31" t="s">
        <v>25</v>
      </c>
      <c r="E15" s="50"/>
      <c r="F15" s="51"/>
      <c r="G15" s="51"/>
      <c r="H15" s="51"/>
      <c r="I15" s="51"/>
      <c r="J15" s="51"/>
      <c r="K15" s="52"/>
    </row>
    <row r="16" spans="1:13" x14ac:dyDescent="0.2">
      <c r="D16" s="10" t="s">
        <v>31</v>
      </c>
      <c r="E16" s="53">
        <v>1416</v>
      </c>
      <c r="F16" s="53">
        <v>77</v>
      </c>
      <c r="G16" s="60" t="s">
        <v>126</v>
      </c>
      <c r="H16" s="53">
        <v>812</v>
      </c>
      <c r="I16" s="53">
        <v>574</v>
      </c>
      <c r="J16" s="50">
        <v>1832</v>
      </c>
      <c r="K16" s="56">
        <v>524</v>
      </c>
    </row>
    <row r="17" spans="4:11" x14ac:dyDescent="0.2">
      <c r="D17" s="10" t="s">
        <v>32</v>
      </c>
      <c r="E17" s="53">
        <v>1058</v>
      </c>
      <c r="F17" s="53">
        <v>56</v>
      </c>
      <c r="G17" s="53">
        <v>3</v>
      </c>
      <c r="H17" s="53">
        <v>823</v>
      </c>
      <c r="I17" s="53">
        <v>400</v>
      </c>
      <c r="J17" s="50">
        <v>1847</v>
      </c>
      <c r="K17" s="56">
        <v>401</v>
      </c>
    </row>
    <row r="18" spans="4:11" x14ac:dyDescent="0.2">
      <c r="D18" s="10" t="s">
        <v>33</v>
      </c>
      <c r="E18" s="53">
        <v>1186</v>
      </c>
      <c r="F18" s="53">
        <v>35</v>
      </c>
      <c r="G18" s="53">
        <v>2</v>
      </c>
      <c r="H18" s="53">
        <v>924</v>
      </c>
      <c r="I18" s="53">
        <v>532</v>
      </c>
      <c r="J18" s="50">
        <v>1736</v>
      </c>
      <c r="K18" s="56">
        <v>453</v>
      </c>
    </row>
    <row r="19" spans="4:11" x14ac:dyDescent="0.2">
      <c r="D19" s="10" t="s">
        <v>34</v>
      </c>
      <c r="E19" s="53">
        <v>729</v>
      </c>
      <c r="F19" s="53">
        <v>29</v>
      </c>
      <c r="G19" s="53">
        <v>2</v>
      </c>
      <c r="H19" s="53">
        <v>475</v>
      </c>
      <c r="I19" s="53">
        <v>281</v>
      </c>
      <c r="J19" s="50">
        <v>1244</v>
      </c>
      <c r="K19" s="56">
        <v>351</v>
      </c>
    </row>
    <row r="20" spans="4:11" x14ac:dyDescent="0.2">
      <c r="D20" s="10" t="s">
        <v>35</v>
      </c>
      <c r="E20" s="53">
        <v>756</v>
      </c>
      <c r="F20" s="53">
        <v>31</v>
      </c>
      <c r="G20" s="60">
        <v>2</v>
      </c>
      <c r="H20" s="53">
        <v>346</v>
      </c>
      <c r="I20" s="53">
        <v>224</v>
      </c>
      <c r="J20" s="50">
        <v>1004</v>
      </c>
      <c r="K20" s="56">
        <v>248</v>
      </c>
    </row>
    <row r="21" spans="4:11" x14ac:dyDescent="0.2">
      <c r="D21" s="10" t="s">
        <v>36</v>
      </c>
      <c r="E21" s="53">
        <v>1758</v>
      </c>
      <c r="F21" s="53">
        <v>114</v>
      </c>
      <c r="G21" s="53">
        <v>10</v>
      </c>
      <c r="H21" s="53">
        <v>1453</v>
      </c>
      <c r="I21" s="53">
        <v>603</v>
      </c>
      <c r="J21" s="50">
        <v>2876</v>
      </c>
      <c r="K21" s="56">
        <v>673</v>
      </c>
    </row>
    <row r="22" spans="4:11" x14ac:dyDescent="0.2">
      <c r="D22" s="10" t="s">
        <v>37</v>
      </c>
      <c r="E22" s="53">
        <v>966</v>
      </c>
      <c r="F22" s="53">
        <v>49</v>
      </c>
      <c r="G22" s="53">
        <v>1</v>
      </c>
      <c r="H22" s="53">
        <v>572</v>
      </c>
      <c r="I22" s="53">
        <v>251</v>
      </c>
      <c r="J22" s="50">
        <v>1249</v>
      </c>
      <c r="K22" s="56">
        <v>365</v>
      </c>
    </row>
    <row r="23" spans="4:11" x14ac:dyDescent="0.2">
      <c r="D23" s="10" t="s">
        <v>38</v>
      </c>
      <c r="E23" s="53">
        <v>659</v>
      </c>
      <c r="F23" s="53">
        <v>42</v>
      </c>
      <c r="G23" s="53">
        <v>1</v>
      </c>
      <c r="H23" s="53">
        <v>373</v>
      </c>
      <c r="I23" s="53">
        <v>212</v>
      </c>
      <c r="J23" s="50">
        <v>1154</v>
      </c>
      <c r="K23" s="56">
        <v>252</v>
      </c>
    </row>
    <row r="24" spans="4:11" x14ac:dyDescent="0.2">
      <c r="D24" s="8" t="s">
        <v>39</v>
      </c>
      <c r="E24" s="47" t="s">
        <v>126</v>
      </c>
      <c r="F24" s="47">
        <v>73</v>
      </c>
      <c r="G24" s="47">
        <v>22</v>
      </c>
      <c r="H24" s="47">
        <v>1040</v>
      </c>
      <c r="I24" s="47">
        <v>700</v>
      </c>
      <c r="J24" s="48">
        <v>3591</v>
      </c>
      <c r="K24" s="49">
        <v>532</v>
      </c>
    </row>
    <row r="25" spans="4:11" x14ac:dyDescent="0.2">
      <c r="D25" s="31" t="s">
        <v>40</v>
      </c>
      <c r="E25" s="50"/>
      <c r="F25" s="51"/>
      <c r="G25" s="51"/>
      <c r="H25" s="51"/>
      <c r="I25" s="51"/>
      <c r="J25" s="51"/>
      <c r="K25" s="61"/>
    </row>
    <row r="26" spans="4:11" x14ac:dyDescent="0.2">
      <c r="D26" s="10" t="s">
        <v>41</v>
      </c>
      <c r="E26" s="47" t="s">
        <v>126</v>
      </c>
      <c r="F26" s="47">
        <v>73</v>
      </c>
      <c r="G26" s="47">
        <v>22</v>
      </c>
      <c r="H26" s="47">
        <v>1040</v>
      </c>
      <c r="I26" s="47">
        <v>700</v>
      </c>
      <c r="J26" s="50">
        <v>3591</v>
      </c>
      <c r="K26" s="56">
        <v>532</v>
      </c>
    </row>
    <row r="27" spans="4:11" x14ac:dyDescent="0.2">
      <c r="D27" s="8" t="s">
        <v>42</v>
      </c>
      <c r="E27" s="47">
        <v>6171</v>
      </c>
      <c r="F27" s="47">
        <v>344</v>
      </c>
      <c r="G27" s="47">
        <v>22</v>
      </c>
      <c r="H27" s="47">
        <v>3846</v>
      </c>
      <c r="I27" s="47">
        <v>2520</v>
      </c>
      <c r="J27" s="48">
        <v>9950</v>
      </c>
      <c r="K27" s="49">
        <v>2394</v>
      </c>
    </row>
    <row r="28" spans="4:11" x14ac:dyDescent="0.2">
      <c r="D28" s="31" t="s">
        <v>25</v>
      </c>
      <c r="E28" s="50"/>
      <c r="F28" s="51"/>
      <c r="G28" s="51"/>
      <c r="H28" s="51"/>
      <c r="I28" s="51"/>
      <c r="J28" s="51"/>
      <c r="K28" s="52"/>
    </row>
    <row r="29" spans="4:11" x14ac:dyDescent="0.2">
      <c r="D29" s="10" t="s">
        <v>43</v>
      </c>
      <c r="E29" s="53">
        <v>922</v>
      </c>
      <c r="F29" s="53">
        <v>46</v>
      </c>
      <c r="G29" s="53">
        <v>5</v>
      </c>
      <c r="H29" s="53">
        <v>568</v>
      </c>
      <c r="I29" s="50">
        <v>387</v>
      </c>
      <c r="J29" s="50">
        <v>1460</v>
      </c>
      <c r="K29" s="56">
        <v>324</v>
      </c>
    </row>
    <row r="30" spans="4:11" x14ac:dyDescent="0.2">
      <c r="D30" s="10" t="s">
        <v>44</v>
      </c>
      <c r="E30" s="53">
        <v>807</v>
      </c>
      <c r="F30" s="53">
        <v>54</v>
      </c>
      <c r="G30" s="53">
        <v>2</v>
      </c>
      <c r="H30" s="53">
        <v>472</v>
      </c>
      <c r="I30" s="53">
        <v>292</v>
      </c>
      <c r="J30" s="50">
        <v>1149</v>
      </c>
      <c r="K30" s="56">
        <v>327</v>
      </c>
    </row>
    <row r="31" spans="4:11" x14ac:dyDescent="0.2">
      <c r="D31" s="10" t="s">
        <v>45</v>
      </c>
      <c r="E31" s="45">
        <v>1245</v>
      </c>
      <c r="F31" s="45">
        <v>42</v>
      </c>
      <c r="G31" s="45">
        <v>2</v>
      </c>
      <c r="H31" s="45">
        <v>523</v>
      </c>
      <c r="I31" s="45">
        <v>335</v>
      </c>
      <c r="J31" s="44">
        <v>1589</v>
      </c>
      <c r="K31" s="46">
        <v>503</v>
      </c>
    </row>
    <row r="32" spans="4:11" x14ac:dyDescent="0.2">
      <c r="D32" s="10" t="s">
        <v>46</v>
      </c>
      <c r="E32" s="45">
        <v>1216</v>
      </c>
      <c r="F32" s="45">
        <v>57</v>
      </c>
      <c r="G32" s="45">
        <v>3</v>
      </c>
      <c r="H32" s="45">
        <v>745</v>
      </c>
      <c r="I32" s="45">
        <v>472</v>
      </c>
      <c r="J32" s="44">
        <v>1796</v>
      </c>
      <c r="K32" s="46">
        <v>421</v>
      </c>
    </row>
    <row r="33" spans="4:11" x14ac:dyDescent="0.2">
      <c r="D33" s="10" t="s">
        <v>47</v>
      </c>
      <c r="E33" s="45">
        <v>691</v>
      </c>
      <c r="F33" s="45">
        <v>31</v>
      </c>
      <c r="G33" s="45">
        <v>4</v>
      </c>
      <c r="H33" s="45">
        <v>382</v>
      </c>
      <c r="I33" s="45">
        <v>339</v>
      </c>
      <c r="J33" s="44">
        <v>1118</v>
      </c>
      <c r="K33" s="46">
        <v>219</v>
      </c>
    </row>
    <row r="34" spans="4:11" x14ac:dyDescent="0.2">
      <c r="D34" s="10" t="s">
        <v>48</v>
      </c>
      <c r="E34" s="45">
        <v>1290</v>
      </c>
      <c r="F34" s="45">
        <v>107</v>
      </c>
      <c r="G34" s="45">
        <v>5</v>
      </c>
      <c r="H34" s="45">
        <v>1017</v>
      </c>
      <c r="I34" s="45">
        <v>543</v>
      </c>
      <c r="J34" s="44">
        <v>2418</v>
      </c>
      <c r="K34" s="46">
        <v>519</v>
      </c>
    </row>
    <row r="35" spans="4:11" x14ac:dyDescent="0.2">
      <c r="D35" s="10" t="s">
        <v>49</v>
      </c>
      <c r="E35" s="53" t="s">
        <v>126</v>
      </c>
      <c r="F35" s="45">
        <v>7</v>
      </c>
      <c r="G35" s="45">
        <v>1</v>
      </c>
      <c r="H35" s="45">
        <v>139</v>
      </c>
      <c r="I35" s="45">
        <v>152</v>
      </c>
      <c r="J35" s="44">
        <v>420</v>
      </c>
      <c r="K35" s="46">
        <v>81</v>
      </c>
    </row>
  </sheetData>
  <mergeCells count="2">
    <mergeCell ref="B1:D1"/>
    <mergeCell ref="B2:C2"/>
  </mergeCells>
  <hyperlinks>
    <hyperlink ref="M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I5" sqref="I5:I6"/>
    </sheetView>
  </sheetViews>
  <sheetFormatPr defaultRowHeight="12.75" x14ac:dyDescent="0.2"/>
  <cols>
    <col min="1" max="2" width="9.7109375" style="1" customWidth="1"/>
    <col min="3" max="3" width="11.140625" style="1" customWidth="1"/>
    <col min="4" max="4" width="23.85546875" style="1" customWidth="1"/>
    <col min="5" max="5" width="12.5703125" style="1" customWidth="1"/>
    <col min="6" max="6" width="13.140625" style="1" customWidth="1"/>
    <col min="7" max="7" width="11.85546875" style="1" customWidth="1"/>
    <col min="8" max="8" width="12" style="1" customWidth="1"/>
    <col min="9" max="9" width="14.42578125" style="1" customWidth="1"/>
    <col min="10" max="10" width="13.85546875" style="1" customWidth="1"/>
    <col min="11" max="11" width="17.42578125" style="1" customWidth="1"/>
    <col min="12" max="12" width="17.7109375" style="1" customWidth="1"/>
    <col min="13" max="13" width="9.7109375" style="1" customWidth="1"/>
    <col min="14" max="14" width="15.42578125" style="1" customWidth="1"/>
    <col min="15" max="1023" width="9.7109375" style="1" customWidth="1"/>
    <col min="1024" max="16384" width="9.140625" style="1"/>
  </cols>
  <sheetData>
    <row r="1" spans="1:14" x14ac:dyDescent="0.2">
      <c r="A1" s="4" t="s">
        <v>11</v>
      </c>
      <c r="B1" s="90" t="s">
        <v>12</v>
      </c>
      <c r="C1" s="90"/>
      <c r="D1" s="90"/>
      <c r="E1" s="90"/>
    </row>
    <row r="2" spans="1:14" x14ac:dyDescent="0.2">
      <c r="B2" s="91" t="s">
        <v>15</v>
      </c>
      <c r="C2" s="91"/>
    </row>
    <row r="3" spans="1:14" x14ac:dyDescent="0.2">
      <c r="N3" s="3" t="s">
        <v>0</v>
      </c>
    </row>
    <row r="4" spans="1:14" x14ac:dyDescent="0.2">
      <c r="D4" s="19"/>
      <c r="E4" s="19"/>
    </row>
    <row r="5" spans="1:14" ht="60" customHeight="1" x14ac:dyDescent="0.2">
      <c r="D5" s="92" t="s">
        <v>71</v>
      </c>
      <c r="E5" s="94" t="s">
        <v>79</v>
      </c>
      <c r="F5" s="94"/>
      <c r="G5" s="94" t="s">
        <v>129</v>
      </c>
      <c r="H5" s="94" t="s">
        <v>81</v>
      </c>
      <c r="I5" s="97" t="s">
        <v>137</v>
      </c>
      <c r="J5" s="94" t="s">
        <v>82</v>
      </c>
      <c r="K5" s="94"/>
      <c r="L5" s="96" t="s">
        <v>83</v>
      </c>
    </row>
    <row r="6" spans="1:14" ht="41.25" customHeight="1" thickBot="1" x14ac:dyDescent="0.25">
      <c r="D6" s="93"/>
      <c r="E6" s="11" t="s">
        <v>84</v>
      </c>
      <c r="F6" s="11" t="s">
        <v>130</v>
      </c>
      <c r="G6" s="95"/>
      <c r="H6" s="95"/>
      <c r="I6" s="98"/>
      <c r="J6" s="11" t="s">
        <v>86</v>
      </c>
      <c r="K6" s="11" t="s">
        <v>128</v>
      </c>
      <c r="L6" s="99"/>
    </row>
    <row r="7" spans="1:14" x14ac:dyDescent="0.2">
      <c r="D7" s="39" t="s">
        <v>23</v>
      </c>
      <c r="E7" s="70">
        <v>9904</v>
      </c>
      <c r="F7" s="70">
        <v>4537</v>
      </c>
      <c r="G7" s="70">
        <v>12537</v>
      </c>
      <c r="H7" s="70">
        <v>20506</v>
      </c>
      <c r="I7" s="70">
        <v>420</v>
      </c>
      <c r="J7" s="70">
        <v>8780</v>
      </c>
      <c r="K7" s="70">
        <v>81</v>
      </c>
      <c r="L7" s="71">
        <v>2362</v>
      </c>
    </row>
    <row r="8" spans="1:14" x14ac:dyDescent="0.2">
      <c r="D8" s="8" t="s">
        <v>24</v>
      </c>
      <c r="E8" s="57">
        <v>2196</v>
      </c>
      <c r="F8" s="57">
        <v>979</v>
      </c>
      <c r="G8" s="57">
        <v>3071</v>
      </c>
      <c r="H8" s="57">
        <v>4992</v>
      </c>
      <c r="I8" s="57">
        <v>32</v>
      </c>
      <c r="J8" s="57">
        <v>2056</v>
      </c>
      <c r="K8" s="57">
        <v>6</v>
      </c>
      <c r="L8" s="58">
        <v>683</v>
      </c>
    </row>
    <row r="9" spans="1:14" x14ac:dyDescent="0.2">
      <c r="D9" s="9" t="s">
        <v>25</v>
      </c>
      <c r="E9" s="67"/>
      <c r="F9" s="72"/>
      <c r="G9" s="72"/>
      <c r="H9" s="72"/>
      <c r="I9" s="72"/>
      <c r="J9" s="72"/>
      <c r="K9" s="72"/>
      <c r="L9" s="72"/>
    </row>
    <row r="10" spans="1:14" x14ac:dyDescent="0.2">
      <c r="D10" s="10" t="s">
        <v>26</v>
      </c>
      <c r="E10" s="66">
        <v>602</v>
      </c>
      <c r="F10" s="66">
        <v>274</v>
      </c>
      <c r="G10" s="66">
        <v>691</v>
      </c>
      <c r="H10" s="66">
        <v>1409</v>
      </c>
      <c r="I10" s="66">
        <v>7</v>
      </c>
      <c r="J10" s="66">
        <v>645</v>
      </c>
      <c r="K10" s="66">
        <v>4</v>
      </c>
      <c r="L10" s="67">
        <v>124</v>
      </c>
    </row>
    <row r="11" spans="1:14" x14ac:dyDescent="0.2">
      <c r="D11" s="10" t="s">
        <v>27</v>
      </c>
      <c r="E11" s="66">
        <v>76</v>
      </c>
      <c r="F11" s="66">
        <v>41</v>
      </c>
      <c r="G11" s="66">
        <v>139</v>
      </c>
      <c r="H11" s="66">
        <v>86</v>
      </c>
      <c r="I11" s="66">
        <v>1</v>
      </c>
      <c r="J11" s="66">
        <v>64</v>
      </c>
      <c r="K11" s="60" t="s">
        <v>126</v>
      </c>
      <c r="L11" s="67">
        <v>39</v>
      </c>
    </row>
    <row r="12" spans="1:14" x14ac:dyDescent="0.2">
      <c r="D12" s="10" t="s">
        <v>28</v>
      </c>
      <c r="E12" s="66">
        <v>547</v>
      </c>
      <c r="F12" s="66">
        <v>255</v>
      </c>
      <c r="G12" s="66">
        <v>732</v>
      </c>
      <c r="H12" s="66">
        <v>1219</v>
      </c>
      <c r="I12" s="66">
        <v>17</v>
      </c>
      <c r="J12" s="66">
        <v>536</v>
      </c>
      <c r="K12" s="66" t="s">
        <v>126</v>
      </c>
      <c r="L12" s="67">
        <v>150</v>
      </c>
    </row>
    <row r="13" spans="1:14" x14ac:dyDescent="0.2">
      <c r="D13" s="10" t="s">
        <v>29</v>
      </c>
      <c r="E13" s="66">
        <v>615</v>
      </c>
      <c r="F13" s="66">
        <v>298</v>
      </c>
      <c r="G13" s="66">
        <v>715</v>
      </c>
      <c r="H13" s="66">
        <v>1211</v>
      </c>
      <c r="I13" s="60" t="s">
        <v>126</v>
      </c>
      <c r="J13" s="66">
        <v>395</v>
      </c>
      <c r="K13" s="66" t="s">
        <v>126</v>
      </c>
      <c r="L13" s="67">
        <v>133</v>
      </c>
    </row>
    <row r="14" spans="1:14" x14ac:dyDescent="0.2">
      <c r="D14" s="10" t="s">
        <v>30</v>
      </c>
      <c r="E14" s="66">
        <v>356</v>
      </c>
      <c r="F14" s="66">
        <v>111</v>
      </c>
      <c r="G14" s="66">
        <v>794</v>
      </c>
      <c r="H14" s="66">
        <v>1067</v>
      </c>
      <c r="I14" s="66">
        <v>7</v>
      </c>
      <c r="J14" s="66">
        <v>416</v>
      </c>
      <c r="K14" s="66">
        <v>2</v>
      </c>
      <c r="L14" s="67">
        <v>237</v>
      </c>
    </row>
    <row r="15" spans="1:14" ht="25.5" x14ac:dyDescent="0.2">
      <c r="D15" s="8" t="s">
        <v>62</v>
      </c>
      <c r="E15" s="57">
        <v>4154</v>
      </c>
      <c r="F15" s="57">
        <v>1941</v>
      </c>
      <c r="G15" s="57">
        <v>4570</v>
      </c>
      <c r="H15" s="57">
        <v>8338</v>
      </c>
      <c r="I15" s="57">
        <v>228</v>
      </c>
      <c r="J15" s="57">
        <v>3551</v>
      </c>
      <c r="K15" s="57">
        <v>19</v>
      </c>
      <c r="L15" s="58">
        <v>827</v>
      </c>
    </row>
    <row r="16" spans="1:14" x14ac:dyDescent="0.2">
      <c r="D16" s="9" t="s">
        <v>25</v>
      </c>
      <c r="E16" s="67"/>
      <c r="F16" s="72"/>
      <c r="G16" s="72"/>
      <c r="H16" s="72"/>
      <c r="I16" s="72"/>
      <c r="J16" s="72"/>
      <c r="K16" s="72"/>
      <c r="L16" s="72"/>
    </row>
    <row r="17" spans="4:12" x14ac:dyDescent="0.2">
      <c r="D17" s="10" t="s">
        <v>31</v>
      </c>
      <c r="E17" s="66">
        <v>589</v>
      </c>
      <c r="F17" s="66">
        <v>294</v>
      </c>
      <c r="G17" s="66">
        <v>596</v>
      </c>
      <c r="H17" s="66">
        <v>1202</v>
      </c>
      <c r="I17" s="66">
        <v>7</v>
      </c>
      <c r="J17" s="66">
        <v>467</v>
      </c>
      <c r="K17" s="60" t="s">
        <v>126</v>
      </c>
      <c r="L17" s="67">
        <v>82</v>
      </c>
    </row>
    <row r="18" spans="4:12" x14ac:dyDescent="0.2">
      <c r="D18" s="10" t="s">
        <v>32</v>
      </c>
      <c r="E18" s="66">
        <v>639</v>
      </c>
      <c r="F18" s="66">
        <v>295</v>
      </c>
      <c r="G18" s="66">
        <v>683</v>
      </c>
      <c r="H18" s="66">
        <v>1183</v>
      </c>
      <c r="I18" s="66">
        <v>11</v>
      </c>
      <c r="J18" s="66">
        <v>495</v>
      </c>
      <c r="K18" s="66">
        <v>3</v>
      </c>
      <c r="L18" s="67">
        <v>98</v>
      </c>
    </row>
    <row r="19" spans="4:12" x14ac:dyDescent="0.2">
      <c r="D19" s="10" t="s">
        <v>33</v>
      </c>
      <c r="E19" s="66">
        <v>520</v>
      </c>
      <c r="F19" s="66">
        <v>255</v>
      </c>
      <c r="G19" s="66">
        <v>562</v>
      </c>
      <c r="H19" s="66">
        <v>1208</v>
      </c>
      <c r="I19" s="66" t="s">
        <v>126</v>
      </c>
      <c r="J19" s="66">
        <v>380</v>
      </c>
      <c r="K19" s="60">
        <v>1</v>
      </c>
      <c r="L19" s="67">
        <v>39</v>
      </c>
    </row>
    <row r="20" spans="4:12" x14ac:dyDescent="0.2">
      <c r="D20" s="10" t="s">
        <v>34</v>
      </c>
      <c r="E20" s="66">
        <v>328</v>
      </c>
      <c r="F20" s="66">
        <v>141</v>
      </c>
      <c r="G20" s="66">
        <v>460</v>
      </c>
      <c r="H20" s="66">
        <v>726</v>
      </c>
      <c r="I20" s="66">
        <v>33</v>
      </c>
      <c r="J20" s="66">
        <v>359</v>
      </c>
      <c r="K20" s="66">
        <v>12</v>
      </c>
      <c r="L20" s="67">
        <v>135</v>
      </c>
    </row>
    <row r="21" spans="4:12" x14ac:dyDescent="0.2">
      <c r="D21" s="10" t="s">
        <v>35</v>
      </c>
      <c r="E21" s="66">
        <v>321</v>
      </c>
      <c r="F21" s="66">
        <v>141</v>
      </c>
      <c r="G21" s="66">
        <v>370</v>
      </c>
      <c r="H21" s="66">
        <v>660</v>
      </c>
      <c r="I21" s="60" t="s">
        <v>126</v>
      </c>
      <c r="J21" s="66">
        <v>257</v>
      </c>
      <c r="K21" s="66" t="s">
        <v>126</v>
      </c>
      <c r="L21" s="67">
        <v>41</v>
      </c>
    </row>
    <row r="22" spans="4:12" x14ac:dyDescent="0.2">
      <c r="D22" s="10" t="s">
        <v>36</v>
      </c>
      <c r="E22" s="66">
        <v>997</v>
      </c>
      <c r="F22" s="66">
        <v>494</v>
      </c>
      <c r="G22" s="66">
        <v>1028</v>
      </c>
      <c r="H22" s="67">
        <v>1915</v>
      </c>
      <c r="I22" s="68" t="s">
        <v>126</v>
      </c>
      <c r="J22" s="69">
        <v>865</v>
      </c>
      <c r="K22" s="60" t="s">
        <v>126</v>
      </c>
      <c r="L22" s="67">
        <v>282</v>
      </c>
    </row>
    <row r="23" spans="4:12" x14ac:dyDescent="0.2">
      <c r="D23" s="10" t="s">
        <v>37</v>
      </c>
      <c r="E23" s="66">
        <v>445</v>
      </c>
      <c r="F23" s="66">
        <v>178</v>
      </c>
      <c r="G23" s="66">
        <v>456</v>
      </c>
      <c r="H23" s="66">
        <v>808</v>
      </c>
      <c r="I23" s="60">
        <v>157</v>
      </c>
      <c r="J23" s="66">
        <v>459</v>
      </c>
      <c r="K23" s="66">
        <v>3</v>
      </c>
      <c r="L23" s="67">
        <v>74</v>
      </c>
    </row>
    <row r="24" spans="4:12" x14ac:dyDescent="0.2">
      <c r="D24" s="10" t="s">
        <v>38</v>
      </c>
      <c r="E24" s="66">
        <v>315</v>
      </c>
      <c r="F24" s="66">
        <v>143</v>
      </c>
      <c r="G24" s="66">
        <v>415</v>
      </c>
      <c r="H24" s="66">
        <v>636</v>
      </c>
      <c r="I24" s="66">
        <v>20</v>
      </c>
      <c r="J24" s="66">
        <v>269</v>
      </c>
      <c r="K24" s="60" t="s">
        <v>126</v>
      </c>
      <c r="L24" s="67">
        <v>76</v>
      </c>
    </row>
    <row r="25" spans="4:12" x14ac:dyDescent="0.2">
      <c r="D25" s="8" t="s">
        <v>39</v>
      </c>
      <c r="E25" s="57">
        <v>698</v>
      </c>
      <c r="F25" s="57">
        <v>244</v>
      </c>
      <c r="G25" s="57">
        <v>1518</v>
      </c>
      <c r="H25" s="57">
        <v>1385</v>
      </c>
      <c r="I25" s="57">
        <v>159</v>
      </c>
      <c r="J25" s="57">
        <v>734</v>
      </c>
      <c r="K25" s="57">
        <v>4</v>
      </c>
      <c r="L25" s="58">
        <v>351</v>
      </c>
    </row>
    <row r="26" spans="4:12" x14ac:dyDescent="0.2">
      <c r="D26" s="9" t="s">
        <v>40</v>
      </c>
      <c r="E26" s="67"/>
      <c r="F26" s="72"/>
      <c r="G26" s="72"/>
      <c r="H26" s="72"/>
      <c r="I26" s="72"/>
      <c r="J26" s="72"/>
      <c r="K26" s="72"/>
      <c r="L26" s="72"/>
    </row>
    <row r="27" spans="4:12" x14ac:dyDescent="0.2">
      <c r="D27" s="10" t="s">
        <v>41</v>
      </c>
      <c r="E27" s="66">
        <v>698</v>
      </c>
      <c r="F27" s="66">
        <v>244</v>
      </c>
      <c r="G27" s="66">
        <v>1518</v>
      </c>
      <c r="H27" s="66">
        <v>1385</v>
      </c>
      <c r="I27" s="66">
        <v>159</v>
      </c>
      <c r="J27" s="66">
        <v>734</v>
      </c>
      <c r="K27" s="66">
        <v>4</v>
      </c>
      <c r="L27" s="67">
        <v>351</v>
      </c>
    </row>
    <row r="28" spans="4:12" x14ac:dyDescent="0.2">
      <c r="D28" s="8" t="s">
        <v>42</v>
      </c>
      <c r="E28" s="57">
        <v>2936</v>
      </c>
      <c r="F28" s="57">
        <v>1373</v>
      </c>
      <c r="G28" s="57">
        <v>3378</v>
      </c>
      <c r="H28" s="57">
        <v>5791</v>
      </c>
      <c r="I28" s="57">
        <v>1</v>
      </c>
      <c r="J28" s="57">
        <v>2439</v>
      </c>
      <c r="K28" s="57">
        <v>52</v>
      </c>
      <c r="L28" s="58">
        <v>501</v>
      </c>
    </row>
    <row r="29" spans="4:12" x14ac:dyDescent="0.2">
      <c r="D29" s="9" t="s">
        <v>25</v>
      </c>
      <c r="E29" s="67"/>
      <c r="F29" s="72"/>
      <c r="G29" s="72"/>
      <c r="H29" s="72"/>
      <c r="I29" s="72"/>
      <c r="J29" s="72"/>
      <c r="K29" s="72"/>
      <c r="L29" s="72"/>
    </row>
    <row r="30" spans="4:12" x14ac:dyDescent="0.2">
      <c r="D30" s="10" t="s">
        <v>43</v>
      </c>
      <c r="E30" s="66">
        <v>466</v>
      </c>
      <c r="F30" s="66">
        <v>219</v>
      </c>
      <c r="G30" s="66">
        <v>465</v>
      </c>
      <c r="H30" s="66">
        <v>733</v>
      </c>
      <c r="I30" s="66">
        <v>1</v>
      </c>
      <c r="J30" s="66">
        <v>374</v>
      </c>
      <c r="K30" s="60">
        <v>3</v>
      </c>
      <c r="L30" s="67">
        <v>67</v>
      </c>
    </row>
    <row r="31" spans="4:12" x14ac:dyDescent="0.2">
      <c r="D31" s="10" t="s">
        <v>44</v>
      </c>
      <c r="E31" s="66">
        <v>394</v>
      </c>
      <c r="F31" s="66">
        <v>184</v>
      </c>
      <c r="G31" s="66">
        <v>421</v>
      </c>
      <c r="H31" s="66">
        <v>543</v>
      </c>
      <c r="I31" s="60" t="s">
        <v>126</v>
      </c>
      <c r="J31" s="66">
        <v>312</v>
      </c>
      <c r="K31" s="66">
        <v>11</v>
      </c>
      <c r="L31" s="67">
        <v>65</v>
      </c>
    </row>
    <row r="32" spans="4:12" x14ac:dyDescent="0.2">
      <c r="D32" s="10" t="s">
        <v>45</v>
      </c>
      <c r="E32" s="66">
        <v>478</v>
      </c>
      <c r="F32" s="66">
        <v>212</v>
      </c>
      <c r="G32" s="66">
        <v>578</v>
      </c>
      <c r="H32" s="67">
        <v>1133</v>
      </c>
      <c r="I32" s="68" t="s">
        <v>126</v>
      </c>
      <c r="J32" s="69">
        <v>554</v>
      </c>
      <c r="K32" s="66">
        <v>11</v>
      </c>
      <c r="L32" s="67">
        <v>122</v>
      </c>
    </row>
    <row r="33" spans="4:12" x14ac:dyDescent="0.2">
      <c r="D33" s="10" t="s">
        <v>46</v>
      </c>
      <c r="E33" s="66">
        <v>491</v>
      </c>
      <c r="F33" s="66">
        <v>225</v>
      </c>
      <c r="G33" s="66">
        <v>624</v>
      </c>
      <c r="H33" s="66">
        <v>1192</v>
      </c>
      <c r="I33" s="60" t="s">
        <v>126</v>
      </c>
      <c r="J33" s="66">
        <v>344</v>
      </c>
      <c r="K33" s="66">
        <v>6</v>
      </c>
      <c r="L33" s="67">
        <v>62</v>
      </c>
    </row>
    <row r="34" spans="4:12" x14ac:dyDescent="0.2">
      <c r="D34" s="10" t="s">
        <v>47</v>
      </c>
      <c r="E34" s="66">
        <v>258</v>
      </c>
      <c r="F34" s="66">
        <v>121</v>
      </c>
      <c r="G34" s="66">
        <v>370</v>
      </c>
      <c r="H34" s="66">
        <v>610</v>
      </c>
      <c r="I34" s="68" t="s">
        <v>126</v>
      </c>
      <c r="J34" s="66">
        <v>221</v>
      </c>
      <c r="K34" s="68" t="s">
        <v>126</v>
      </c>
      <c r="L34" s="67">
        <v>47</v>
      </c>
    </row>
    <row r="35" spans="4:12" x14ac:dyDescent="0.2">
      <c r="D35" s="10" t="s">
        <v>48</v>
      </c>
      <c r="E35" s="66">
        <v>784</v>
      </c>
      <c r="F35" s="66">
        <v>383</v>
      </c>
      <c r="G35" s="66">
        <v>743</v>
      </c>
      <c r="H35" s="66">
        <v>1382</v>
      </c>
      <c r="I35" s="68" t="s">
        <v>126</v>
      </c>
      <c r="J35" s="66">
        <v>551</v>
      </c>
      <c r="K35" s="66">
        <v>17</v>
      </c>
      <c r="L35" s="67">
        <v>127</v>
      </c>
    </row>
    <row r="36" spans="4:12" x14ac:dyDescent="0.2">
      <c r="D36" s="10" t="s">
        <v>49</v>
      </c>
      <c r="E36" s="66">
        <v>65</v>
      </c>
      <c r="F36" s="66">
        <v>29</v>
      </c>
      <c r="G36" s="66">
        <v>177</v>
      </c>
      <c r="H36" s="66">
        <v>198</v>
      </c>
      <c r="I36" s="68" t="s">
        <v>126</v>
      </c>
      <c r="J36" s="66">
        <v>83</v>
      </c>
      <c r="K36" s="66">
        <v>4</v>
      </c>
      <c r="L36" s="67">
        <v>11</v>
      </c>
    </row>
  </sheetData>
  <mergeCells count="9">
    <mergeCell ref="I5:I6"/>
    <mergeCell ref="J5:K5"/>
    <mergeCell ref="L5:L6"/>
    <mergeCell ref="B1:E1"/>
    <mergeCell ref="B2:C2"/>
    <mergeCell ref="D5:D6"/>
    <mergeCell ref="E5:F5"/>
    <mergeCell ref="G5:G6"/>
    <mergeCell ref="H5:H6"/>
  </mergeCells>
  <hyperlinks>
    <hyperlink ref="N3" location="SPIS__TABLIC!A1" display="SPIS TABLIC"/>
  </hyperlink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L43" sqref="L43"/>
    </sheetView>
  </sheetViews>
  <sheetFormatPr defaultRowHeight="12.75" x14ac:dyDescent="0.2"/>
  <cols>
    <col min="1" max="1" width="10.7109375" style="1" customWidth="1"/>
    <col min="2" max="2" width="9.7109375" style="1" customWidth="1"/>
    <col min="3" max="3" width="11.85546875" style="1" customWidth="1"/>
    <col min="4" max="4" width="38.85546875" style="1" customWidth="1"/>
    <col min="5" max="5" width="15.5703125" style="1" customWidth="1"/>
    <col min="6" max="6" width="14.85546875" style="1" customWidth="1"/>
    <col min="7" max="7" width="15.42578125" style="1" customWidth="1"/>
    <col min="8" max="8" width="15.28515625" style="1" customWidth="1"/>
    <col min="9" max="9" width="19.7109375" style="1" customWidth="1"/>
    <col min="10" max="10" width="9.7109375" style="1" customWidth="1"/>
    <col min="11" max="11" width="15.140625" style="1" customWidth="1"/>
    <col min="12" max="1023" width="9.7109375" style="1" customWidth="1"/>
    <col min="1024" max="16384" width="9.140625" style="1"/>
  </cols>
  <sheetData>
    <row r="1" spans="1:11" x14ac:dyDescent="0.2">
      <c r="A1" s="1" t="s">
        <v>88</v>
      </c>
      <c r="B1" s="91" t="s">
        <v>14</v>
      </c>
      <c r="C1" s="91"/>
      <c r="D1" s="91"/>
    </row>
    <row r="2" spans="1:11" x14ac:dyDescent="0.2">
      <c r="B2" s="91" t="s">
        <v>15</v>
      </c>
      <c r="C2" s="91"/>
    </row>
    <row r="3" spans="1:11" x14ac:dyDescent="0.2">
      <c r="K3" s="3" t="s">
        <v>0</v>
      </c>
    </row>
    <row r="4" spans="1:11" x14ac:dyDescent="0.2">
      <c r="K4" s="3"/>
    </row>
    <row r="5" spans="1:11" ht="15" customHeight="1" x14ac:dyDescent="0.2">
      <c r="D5" s="92" t="s">
        <v>16</v>
      </c>
      <c r="E5" s="6" t="s">
        <v>89</v>
      </c>
      <c r="F5" s="94" t="s">
        <v>90</v>
      </c>
      <c r="G5" s="94"/>
      <c r="H5" s="6" t="s">
        <v>89</v>
      </c>
      <c r="I5" s="7" t="s">
        <v>90</v>
      </c>
    </row>
    <row r="6" spans="1:11" ht="13.5" thickBot="1" x14ac:dyDescent="0.25">
      <c r="D6" s="93"/>
      <c r="E6" s="95" t="s">
        <v>84</v>
      </c>
      <c r="F6" s="95"/>
      <c r="G6" s="11" t="s">
        <v>91</v>
      </c>
      <c r="H6" s="99" t="s">
        <v>92</v>
      </c>
      <c r="I6" s="99"/>
    </row>
    <row r="7" spans="1:11" x14ac:dyDescent="0.2">
      <c r="D7" s="39" t="s">
        <v>93</v>
      </c>
      <c r="E7" s="75">
        <v>866374</v>
      </c>
      <c r="F7" s="75">
        <v>41771</v>
      </c>
      <c r="G7" s="73">
        <f>F7/E7*100</f>
        <v>4.8213589050456269</v>
      </c>
      <c r="H7" s="73">
        <f>E7/$E$7*100</f>
        <v>100</v>
      </c>
      <c r="I7" s="74">
        <f>F7/$F$7*100</f>
        <v>100</v>
      </c>
    </row>
    <row r="8" spans="1:11" x14ac:dyDescent="0.2">
      <c r="D8" s="23" t="s">
        <v>94</v>
      </c>
      <c r="E8" s="79"/>
      <c r="F8" s="80"/>
      <c r="G8" s="81"/>
      <c r="H8" s="78"/>
      <c r="I8" s="78"/>
    </row>
    <row r="9" spans="1:11" x14ac:dyDescent="0.2">
      <c r="D9" s="26" t="s">
        <v>95</v>
      </c>
      <c r="E9" s="76">
        <v>479415</v>
      </c>
      <c r="F9" s="76">
        <v>24254</v>
      </c>
      <c r="G9" s="24">
        <f>F9/E9*100</f>
        <v>5.0590824233701488</v>
      </c>
      <c r="H9" s="24">
        <f>E9/$E$7*100</f>
        <v>55.33580185924324</v>
      </c>
      <c r="I9" s="25">
        <f>F9/$F$7*100</f>
        <v>58.064207225108333</v>
      </c>
    </row>
    <row r="10" spans="1:11" s="16" customFormat="1" x14ac:dyDescent="0.2">
      <c r="D10" s="26" t="s">
        <v>77</v>
      </c>
      <c r="E10" s="77">
        <v>723919</v>
      </c>
      <c r="F10" s="77">
        <v>34357</v>
      </c>
      <c r="G10" s="24">
        <f>F10/E10*100</f>
        <v>4.7459729610633232</v>
      </c>
      <c r="H10" s="24">
        <f>E10/$E$7*100</f>
        <v>83.557332052900946</v>
      </c>
      <c r="I10" s="25">
        <f>F10/$F$7*100</f>
        <v>82.250843886907191</v>
      </c>
    </row>
    <row r="11" spans="1:11" x14ac:dyDescent="0.2">
      <c r="D11" s="86" t="s">
        <v>96</v>
      </c>
      <c r="E11" s="79"/>
      <c r="F11" s="80"/>
      <c r="G11" s="78"/>
      <c r="H11" s="78"/>
      <c r="I11" s="78"/>
    </row>
    <row r="12" spans="1:11" x14ac:dyDescent="0.2">
      <c r="D12" s="85" t="s">
        <v>122</v>
      </c>
      <c r="E12" s="76">
        <v>106145</v>
      </c>
      <c r="F12" s="76">
        <v>4537</v>
      </c>
      <c r="G12" s="24">
        <f>F12/E12*100</f>
        <v>4.2743417023882424</v>
      </c>
      <c r="H12" s="24">
        <f>E12/$E$7*100</f>
        <v>12.251637283667332</v>
      </c>
      <c r="I12" s="25">
        <f>F12/$F$7*100</f>
        <v>10.861602547221755</v>
      </c>
    </row>
    <row r="13" spans="1:11" x14ac:dyDescent="0.2">
      <c r="D13" s="23" t="s">
        <v>19</v>
      </c>
      <c r="E13" s="76">
        <v>236601</v>
      </c>
      <c r="F13" s="76">
        <v>10993</v>
      </c>
      <c r="G13" s="24">
        <f>F13/E13*100</f>
        <v>4.646218739565767</v>
      </c>
      <c r="H13" s="24">
        <f>E13/$E$7*100</f>
        <v>27.309337537830082</v>
      </c>
      <c r="I13" s="25">
        <f>F13/$F$7*100</f>
        <v>26.317301477101338</v>
      </c>
    </row>
    <row r="14" spans="1:11" x14ac:dyDescent="0.2">
      <c r="D14" s="23" t="s">
        <v>20</v>
      </c>
      <c r="E14" s="76">
        <v>208294</v>
      </c>
      <c r="F14" s="76">
        <v>9861</v>
      </c>
      <c r="G14" s="24">
        <f>F14/E14*100</f>
        <v>4.7341738120157091</v>
      </c>
      <c r="H14" s="24">
        <f>E14/$E$7*100</f>
        <v>24.042041889530388</v>
      </c>
      <c r="I14" s="25">
        <f>F14/$F$7*100</f>
        <v>23.607287352469417</v>
      </c>
    </row>
    <row r="15" spans="1:11" x14ac:dyDescent="0.2">
      <c r="D15" s="23" t="s">
        <v>21</v>
      </c>
      <c r="E15" s="76">
        <v>157940</v>
      </c>
      <c r="F15" s="76">
        <v>7697</v>
      </c>
      <c r="G15" s="24">
        <f>F15/E15*100</f>
        <v>4.8733696340382426</v>
      </c>
      <c r="H15" s="24">
        <f>E15/$E$7*100</f>
        <v>18.230002285387144</v>
      </c>
      <c r="I15" s="25">
        <f>F15/$F$7*100</f>
        <v>18.426659644250794</v>
      </c>
    </row>
    <row r="16" spans="1:11" x14ac:dyDescent="0.2">
      <c r="D16" s="23" t="s">
        <v>97</v>
      </c>
      <c r="E16" s="76">
        <v>157394</v>
      </c>
      <c r="F16" s="76">
        <v>8683</v>
      </c>
      <c r="G16" s="24">
        <f>F16/E16*100</f>
        <v>5.5167287190108896</v>
      </c>
      <c r="H16" s="24">
        <f>E16/$E$7*100</f>
        <v>18.166981003585057</v>
      </c>
      <c r="I16" s="25">
        <f>F16/$F$7*100</f>
        <v>20.787148978956694</v>
      </c>
    </row>
    <row r="17" spans="4:9" x14ac:dyDescent="0.2">
      <c r="D17" s="8" t="s">
        <v>98</v>
      </c>
      <c r="E17" s="79"/>
      <c r="F17" s="80"/>
      <c r="G17" s="78"/>
      <c r="H17" s="78"/>
      <c r="I17" s="78"/>
    </row>
    <row r="18" spans="4:9" x14ac:dyDescent="0.2">
      <c r="D18" s="85" t="s">
        <v>99</v>
      </c>
      <c r="E18" s="76">
        <v>125187</v>
      </c>
      <c r="F18" s="76">
        <v>4721</v>
      </c>
      <c r="G18" s="24">
        <f>F18/E18*100</f>
        <v>3.7711583471127192</v>
      </c>
      <c r="H18" s="24">
        <f>E18/$E$7*100</f>
        <v>14.449533342413323</v>
      </c>
      <c r="I18" s="25">
        <f>F18/$F$7*100</f>
        <v>11.302099542744967</v>
      </c>
    </row>
    <row r="19" spans="4:9" x14ac:dyDescent="0.2">
      <c r="D19" s="85" t="s">
        <v>100</v>
      </c>
      <c r="E19" s="76">
        <v>191614</v>
      </c>
      <c r="F19" s="76">
        <v>7792</v>
      </c>
      <c r="G19" s="24">
        <f>F19/E19*100</f>
        <v>4.0665087102195043</v>
      </c>
      <c r="H19" s="24">
        <f>E19/$E$7*100</f>
        <v>22.116776357554592</v>
      </c>
      <c r="I19" s="25">
        <f>F19/$F$7*100</f>
        <v>18.654090158243758</v>
      </c>
    </row>
    <row r="20" spans="4:9" x14ac:dyDescent="0.2">
      <c r="D20" s="85" t="s">
        <v>101</v>
      </c>
      <c r="E20" s="76">
        <v>98997</v>
      </c>
      <c r="F20" s="76">
        <v>5060</v>
      </c>
      <c r="G20" s="24">
        <f>F20/E20*100</f>
        <v>5.1112659979595341</v>
      </c>
      <c r="H20" s="24">
        <f>E20/$E$7*100</f>
        <v>11.426589440588014</v>
      </c>
      <c r="I20" s="25">
        <f>F20/$F$7*100</f>
        <v>12.113667376888273</v>
      </c>
    </row>
    <row r="21" spans="4:9" x14ac:dyDescent="0.2">
      <c r="D21" s="85" t="s">
        <v>102</v>
      </c>
      <c r="E21" s="76">
        <v>220807</v>
      </c>
      <c r="F21" s="76">
        <v>10445</v>
      </c>
      <c r="G21" s="24">
        <f>F21/E21*100</f>
        <v>4.730375395707564</v>
      </c>
      <c r="H21" s="24">
        <f>E21/$E$7*100</f>
        <v>25.486337309291368</v>
      </c>
      <c r="I21" s="25">
        <f>F21/$F$7*100</f>
        <v>25.005386512173516</v>
      </c>
    </row>
    <row r="22" spans="4:9" x14ac:dyDescent="0.2">
      <c r="D22" s="85" t="s">
        <v>103</v>
      </c>
      <c r="E22" s="76">
        <v>229769</v>
      </c>
      <c r="F22" s="76">
        <v>13753</v>
      </c>
      <c r="G22" s="24">
        <f>F22/E22*100</f>
        <v>5.9855768184567983</v>
      </c>
      <c r="H22" s="24">
        <f>E22/$E$7*100</f>
        <v>26.520763550152704</v>
      </c>
      <c r="I22" s="25">
        <f>F22/$F$7*100</f>
        <v>32.924756409949488</v>
      </c>
    </row>
    <row r="23" spans="4:9" ht="14.25" x14ac:dyDescent="0.2">
      <c r="D23" s="8" t="s">
        <v>104</v>
      </c>
      <c r="E23" s="79"/>
      <c r="F23" s="80"/>
      <c r="G23" s="78"/>
      <c r="H23" s="78"/>
      <c r="I23" s="78"/>
    </row>
    <row r="24" spans="4:9" x14ac:dyDescent="0.2">
      <c r="D24" s="85" t="s">
        <v>131</v>
      </c>
      <c r="E24" s="76">
        <v>171401</v>
      </c>
      <c r="F24" s="76">
        <v>8812</v>
      </c>
      <c r="G24" s="24">
        <f t="shared" ref="G24:G30" si="0">F24/E24*100</f>
        <v>5.1411602032660246</v>
      </c>
      <c r="H24" s="24">
        <f t="shared" ref="H24:H30" si="1">E24/$E$7*100</f>
        <v>19.783719271353942</v>
      </c>
      <c r="I24" s="25">
        <f t="shared" ref="I24:I30" si="2">F24/$F$7*100</f>
        <v>21.095975676905031</v>
      </c>
    </row>
    <row r="25" spans="4:9" x14ac:dyDescent="0.2">
      <c r="D25" s="23" t="s">
        <v>105</v>
      </c>
      <c r="E25" s="76">
        <v>217918</v>
      </c>
      <c r="F25" s="76">
        <v>10489</v>
      </c>
      <c r="G25" s="24">
        <f t="shared" si="0"/>
        <v>4.8132783891188424</v>
      </c>
      <c r="H25" s="24">
        <f t="shared" si="1"/>
        <v>25.15287854898693</v>
      </c>
      <c r="I25" s="25">
        <f t="shared" si="2"/>
        <v>25.110722750233418</v>
      </c>
    </row>
    <row r="26" spans="4:9" x14ac:dyDescent="0.2">
      <c r="D26" s="23" t="s">
        <v>58</v>
      </c>
      <c r="E26" s="76">
        <v>134808</v>
      </c>
      <c r="F26" s="76">
        <v>6549</v>
      </c>
      <c r="G26" s="24">
        <f t="shared" si="0"/>
        <v>4.8580202955314222</v>
      </c>
      <c r="H26" s="24">
        <f t="shared" si="1"/>
        <v>15.56002373109073</v>
      </c>
      <c r="I26" s="25">
        <f t="shared" si="2"/>
        <v>15.678341433051637</v>
      </c>
    </row>
    <row r="27" spans="4:9" x14ac:dyDescent="0.2">
      <c r="D27" s="23" t="s">
        <v>59</v>
      </c>
      <c r="E27" s="76">
        <v>130632</v>
      </c>
      <c r="F27" s="76">
        <v>6356</v>
      </c>
      <c r="G27" s="24">
        <f t="shared" si="0"/>
        <v>4.865576581542042</v>
      </c>
      <c r="H27" s="24">
        <f t="shared" si="1"/>
        <v>15.078014806538514</v>
      </c>
      <c r="I27" s="25">
        <f t="shared" si="2"/>
        <v>15.21629838883436</v>
      </c>
    </row>
    <row r="28" spans="4:9" x14ac:dyDescent="0.2">
      <c r="D28" s="23" t="s">
        <v>60</v>
      </c>
      <c r="E28" s="76">
        <v>73972</v>
      </c>
      <c r="F28" s="76">
        <v>3597</v>
      </c>
      <c r="G28" s="24">
        <f t="shared" si="0"/>
        <v>4.8626507327096737</v>
      </c>
      <c r="H28" s="24">
        <f t="shared" si="1"/>
        <v>8.5381140246590963</v>
      </c>
      <c r="I28" s="25">
        <f t="shared" si="2"/>
        <v>8.611237461396664</v>
      </c>
    </row>
    <row r="29" spans="4:9" x14ac:dyDescent="0.2">
      <c r="D29" s="85" t="s">
        <v>123</v>
      </c>
      <c r="E29" s="76">
        <v>27418</v>
      </c>
      <c r="F29" s="76">
        <v>1217</v>
      </c>
      <c r="G29" s="24">
        <f t="shared" si="0"/>
        <v>4.438689911736815</v>
      </c>
      <c r="H29" s="24">
        <f t="shared" si="1"/>
        <v>3.1646840740834792</v>
      </c>
      <c r="I29" s="25">
        <f t="shared" si="2"/>
        <v>2.9135045845203611</v>
      </c>
    </row>
    <row r="30" spans="4:9" x14ac:dyDescent="0.2">
      <c r="D30" s="23" t="s">
        <v>61</v>
      </c>
      <c r="E30" s="76">
        <v>110225</v>
      </c>
      <c r="F30" s="76">
        <v>4751</v>
      </c>
      <c r="G30" s="24">
        <f t="shared" si="0"/>
        <v>4.3102744386482197</v>
      </c>
      <c r="H30" s="24">
        <f t="shared" si="1"/>
        <v>12.72256554328731</v>
      </c>
      <c r="I30" s="25">
        <f t="shared" si="2"/>
        <v>11.373919705058533</v>
      </c>
    </row>
    <row r="31" spans="4:9" ht="14.25" x14ac:dyDescent="0.2">
      <c r="D31" s="8" t="s">
        <v>106</v>
      </c>
      <c r="E31" s="79"/>
      <c r="F31" s="80"/>
      <c r="G31" s="78"/>
      <c r="H31" s="78"/>
      <c r="I31" s="78"/>
    </row>
    <row r="32" spans="4:9" x14ac:dyDescent="0.2">
      <c r="D32" s="85" t="s">
        <v>107</v>
      </c>
      <c r="E32" s="76">
        <v>268209</v>
      </c>
      <c r="F32" s="76">
        <v>14012</v>
      </c>
      <c r="G32" s="24">
        <f>F32/E32*100</f>
        <v>5.2242840471423406</v>
      </c>
      <c r="H32" s="24">
        <f>E32/$E$7*100</f>
        <v>30.957646466768395</v>
      </c>
      <c r="I32" s="25">
        <f>F32/$F$7*100</f>
        <v>33.544803811256614</v>
      </c>
    </row>
    <row r="33" spans="4:9" x14ac:dyDescent="0.2">
      <c r="D33" s="85" t="s">
        <v>108</v>
      </c>
      <c r="E33" s="76">
        <v>269285</v>
      </c>
      <c r="F33" s="76">
        <v>12811</v>
      </c>
      <c r="G33" s="24">
        <f>F33/E33*100</f>
        <v>4.757413149637002</v>
      </c>
      <c r="H33" s="24">
        <f>E33/$E$7*100</f>
        <v>31.081842252883856</v>
      </c>
      <c r="I33" s="25">
        <f>F33/$F$7*100</f>
        <v>30.66960331330349</v>
      </c>
    </row>
    <row r="34" spans="4:9" x14ac:dyDescent="0.2">
      <c r="D34" s="85" t="s">
        <v>67</v>
      </c>
      <c r="E34" s="76">
        <v>127706</v>
      </c>
      <c r="F34" s="76">
        <v>5949</v>
      </c>
      <c r="G34" s="24">
        <f>F34/E34*100</f>
        <v>4.6583559112336141</v>
      </c>
      <c r="H34" s="24">
        <f>E34/$E$7*100</f>
        <v>14.740285373291442</v>
      </c>
      <c r="I34" s="25">
        <f>F34/$F$7*100</f>
        <v>14.241938186780301</v>
      </c>
    </row>
    <row r="35" spans="4:9" x14ac:dyDescent="0.2">
      <c r="D35" s="85" t="s">
        <v>109</v>
      </c>
      <c r="E35" s="76">
        <v>201174</v>
      </c>
      <c r="F35" s="76">
        <v>8999</v>
      </c>
      <c r="G35" s="24">
        <f>F35/E35*100</f>
        <v>4.4732420690546491</v>
      </c>
      <c r="H35" s="24">
        <f>E35/$E$7*100</f>
        <v>23.220225907056307</v>
      </c>
      <c r="I35" s="25">
        <f>F35/$F$7*100</f>
        <v>21.543654688659597</v>
      </c>
    </row>
    <row r="36" spans="4:9" x14ac:dyDescent="0.2">
      <c r="D36" s="8" t="s">
        <v>110</v>
      </c>
      <c r="E36" s="82"/>
      <c r="F36" s="83"/>
      <c r="G36" s="78"/>
      <c r="H36" s="78"/>
      <c r="I36" s="78"/>
    </row>
    <row r="37" spans="4:9" x14ac:dyDescent="0.2">
      <c r="D37" s="87" t="s">
        <v>111</v>
      </c>
      <c r="E37" s="76">
        <v>405860</v>
      </c>
      <c r="F37" s="76">
        <v>19020</v>
      </c>
      <c r="G37" s="24">
        <f t="shared" ref="G37:G42" si="3">F37/E37*100</f>
        <v>4.6863450450894399</v>
      </c>
      <c r="H37" s="24">
        <f t="shared" ref="H37:H42" si="4">E37/$E$7*100</f>
        <v>46.845819472883541</v>
      </c>
      <c r="I37" s="25">
        <f t="shared" ref="I37:I42" si="5">F37/$F$7*100</f>
        <v>45.53398290680137</v>
      </c>
    </row>
    <row r="38" spans="4:9" ht="25.5" x14ac:dyDescent="0.2">
      <c r="D38" s="87" t="s">
        <v>73</v>
      </c>
      <c r="E38" s="77">
        <v>32358</v>
      </c>
      <c r="F38" s="77">
        <v>1062</v>
      </c>
      <c r="G38" s="24">
        <f t="shared" si="3"/>
        <v>3.2820322640459856</v>
      </c>
      <c r="H38" s="24">
        <f t="shared" si="4"/>
        <v>3.7348766237213948</v>
      </c>
      <c r="I38" s="25">
        <f t="shared" si="5"/>
        <v>2.5424337459002655</v>
      </c>
    </row>
    <row r="39" spans="4:9" x14ac:dyDescent="0.2">
      <c r="D39" s="87" t="s">
        <v>74</v>
      </c>
      <c r="E39" s="76">
        <v>2976</v>
      </c>
      <c r="F39" s="76">
        <v>85</v>
      </c>
      <c r="G39" s="24">
        <f t="shared" si="3"/>
        <v>2.8561827956989245</v>
      </c>
      <c r="H39" s="24">
        <f t="shared" si="4"/>
        <v>0.34350061289927908</v>
      </c>
      <c r="I39" s="25">
        <f t="shared" si="5"/>
        <v>0.20349045988843936</v>
      </c>
    </row>
    <row r="40" spans="4:9" x14ac:dyDescent="0.2">
      <c r="D40" s="87" t="s">
        <v>75</v>
      </c>
      <c r="E40" s="77">
        <v>265213</v>
      </c>
      <c r="F40" s="77">
        <v>14251</v>
      </c>
      <c r="G40" s="24">
        <f t="shared" si="3"/>
        <v>5.3734168385410976</v>
      </c>
      <c r="H40" s="24">
        <f t="shared" si="4"/>
        <v>30.611837382008233</v>
      </c>
      <c r="I40" s="25">
        <f t="shared" si="5"/>
        <v>34.116971104354697</v>
      </c>
    </row>
    <row r="41" spans="4:9" x14ac:dyDescent="0.2">
      <c r="D41" s="87" t="s">
        <v>76</v>
      </c>
      <c r="E41" s="77">
        <v>169243</v>
      </c>
      <c r="F41" s="77">
        <v>7666</v>
      </c>
      <c r="G41" s="24">
        <f t="shared" si="3"/>
        <v>4.5295817256843707</v>
      </c>
      <c r="H41" s="24">
        <f t="shared" si="4"/>
        <v>19.534635157564747</v>
      </c>
      <c r="I41" s="25">
        <f t="shared" si="5"/>
        <v>18.352445476526778</v>
      </c>
    </row>
    <row r="42" spans="4:9" ht="25.5" x14ac:dyDescent="0.2">
      <c r="D42" s="87" t="s">
        <v>132</v>
      </c>
      <c r="E42" s="76">
        <v>151507</v>
      </c>
      <c r="F42" s="76">
        <v>7819</v>
      </c>
      <c r="G42" s="24">
        <f t="shared" si="3"/>
        <v>5.1608176519896771</v>
      </c>
      <c r="H42" s="24">
        <f t="shared" si="4"/>
        <v>17.487482311334364</v>
      </c>
      <c r="I42" s="25">
        <f t="shared" si="5"/>
        <v>18.718728304325968</v>
      </c>
    </row>
    <row r="43" spans="4:9" ht="25.5" x14ac:dyDescent="0.2">
      <c r="D43" s="8" t="s">
        <v>112</v>
      </c>
      <c r="E43" s="79"/>
      <c r="F43" s="80"/>
      <c r="G43" s="78"/>
      <c r="H43" s="78"/>
      <c r="I43" s="78"/>
    </row>
    <row r="44" spans="4:9" x14ac:dyDescent="0.2">
      <c r="D44" s="26" t="s">
        <v>79</v>
      </c>
      <c r="E44" s="76">
        <v>222972</v>
      </c>
      <c r="F44" s="76">
        <v>9904</v>
      </c>
      <c r="G44" s="24">
        <f>F44/E44*100</f>
        <v>4.441813321852071</v>
      </c>
      <c r="H44" s="24">
        <f>E44/$E$7*100</f>
        <v>25.736229388231873</v>
      </c>
      <c r="I44" s="25">
        <f>F44/$F$7*100</f>
        <v>23.71022958511886</v>
      </c>
    </row>
    <row r="45" spans="4:9" x14ac:dyDescent="0.2">
      <c r="D45" s="23" t="s">
        <v>85</v>
      </c>
      <c r="E45" s="76">
        <v>106145</v>
      </c>
      <c r="F45" s="76">
        <v>4537</v>
      </c>
      <c r="G45" s="24">
        <f>F45/E45*100</f>
        <v>4.2743417023882424</v>
      </c>
      <c r="H45" s="24">
        <f>E45/$E$7*100</f>
        <v>12.251637283667332</v>
      </c>
      <c r="I45" s="25">
        <f>F45/$F$7*100</f>
        <v>10.861602547221755</v>
      </c>
    </row>
    <row r="46" spans="4:9" x14ac:dyDescent="0.2">
      <c r="D46" s="26" t="s">
        <v>80</v>
      </c>
      <c r="E46" s="76">
        <v>235672</v>
      </c>
      <c r="F46" s="76">
        <v>12537</v>
      </c>
      <c r="G46" s="24">
        <f>F46/E46*100</f>
        <v>5.3196815913642688</v>
      </c>
      <c r="H46" s="24">
        <f>E46/$E$7*100</f>
        <v>27.202109019892102</v>
      </c>
      <c r="I46" s="25">
        <f>F46/$F$7*100</f>
        <v>30.013645830839579</v>
      </c>
    </row>
    <row r="47" spans="4:9" x14ac:dyDescent="0.2">
      <c r="D47" s="26" t="s">
        <v>113</v>
      </c>
      <c r="E47" s="76">
        <v>432438</v>
      </c>
      <c r="F47" s="76">
        <v>20506</v>
      </c>
      <c r="G47" s="24">
        <f>F47/E47*100</f>
        <v>4.741951447375115</v>
      </c>
      <c r="H47" s="24">
        <f>E47/$E$7*100</f>
        <v>49.913547728809959</v>
      </c>
      <c r="I47" s="25">
        <f>F47/$F$7*100</f>
        <v>49.091474946733385</v>
      </c>
    </row>
    <row r="48" spans="4:9" ht="25.5" x14ac:dyDescent="0.2">
      <c r="D48" s="26" t="s">
        <v>114</v>
      </c>
      <c r="E48" s="77">
        <v>17462</v>
      </c>
      <c r="F48" s="77">
        <v>420</v>
      </c>
      <c r="G48" s="24">
        <f>F48/E48*100</f>
        <v>2.4052227694422177</v>
      </c>
      <c r="H48" s="24">
        <f>E48/$E$7*100</f>
        <v>2.0155267817362938</v>
      </c>
      <c r="I48" s="25">
        <f>F48/$F$7*100</f>
        <v>1.0054822723899357</v>
      </c>
    </row>
    <row r="49" spans="4:9" x14ac:dyDescent="0.2">
      <c r="D49" s="26" t="s">
        <v>115</v>
      </c>
      <c r="E49" s="77"/>
      <c r="F49" s="77"/>
      <c r="G49" s="24"/>
      <c r="H49" s="24"/>
      <c r="I49" s="25"/>
    </row>
    <row r="50" spans="4:9" x14ac:dyDescent="0.2">
      <c r="D50" s="23" t="s">
        <v>86</v>
      </c>
      <c r="E50" s="76">
        <v>175026</v>
      </c>
      <c r="F50" s="76">
        <v>8780</v>
      </c>
      <c r="G50" s="24">
        <f>F50/E50*100</f>
        <v>5.0163975637905232</v>
      </c>
      <c r="H50" s="24">
        <f>E50/$E$7*100</f>
        <v>20.202129796138852</v>
      </c>
      <c r="I50" s="25">
        <f>F50/$F$7*100</f>
        <v>21.01936750377056</v>
      </c>
    </row>
    <row r="51" spans="4:9" x14ac:dyDescent="0.2">
      <c r="D51" s="85" t="s">
        <v>87</v>
      </c>
      <c r="E51" s="77">
        <v>2317</v>
      </c>
      <c r="F51" s="77">
        <v>81</v>
      </c>
      <c r="G51" s="24">
        <f>F51/E51*100</f>
        <v>3.4958998705222268</v>
      </c>
      <c r="H51" s="24">
        <f>E51/$E$7*100</f>
        <v>0.26743646508320884</v>
      </c>
      <c r="I51" s="25">
        <f>F51/$F$7*100</f>
        <v>0.19391443824663043</v>
      </c>
    </row>
    <row r="52" spans="4:9" x14ac:dyDescent="0.2">
      <c r="D52" s="26" t="s">
        <v>83</v>
      </c>
      <c r="E52" s="76">
        <v>57479</v>
      </c>
      <c r="F52" s="76">
        <v>2362</v>
      </c>
      <c r="G52" s="24">
        <f>F52/E52*100</f>
        <v>4.109326884601332</v>
      </c>
      <c r="H52" s="24">
        <f>E52/$E$7*100</f>
        <v>6.6344327045825473</v>
      </c>
      <c r="I52" s="25">
        <f>F52/$F$7*100</f>
        <v>5.6546407794881617</v>
      </c>
    </row>
    <row r="53" spans="4:9" x14ac:dyDescent="0.2">
      <c r="D53" s="8" t="s">
        <v>116</v>
      </c>
      <c r="E53" s="82"/>
      <c r="F53" s="83"/>
      <c r="G53" s="78"/>
      <c r="H53" s="84"/>
      <c r="I53" s="84"/>
    </row>
    <row r="54" spans="4:9" x14ac:dyDescent="0.2">
      <c r="D54" s="23" t="s">
        <v>117</v>
      </c>
      <c r="E54" s="77">
        <v>1496526</v>
      </c>
      <c r="F54" s="77">
        <v>79245</v>
      </c>
      <c r="G54" s="24">
        <f>F54/E54*100</f>
        <v>5.2952638310326723</v>
      </c>
      <c r="H54" s="21" t="s">
        <v>118</v>
      </c>
      <c r="I54" s="22" t="s">
        <v>118</v>
      </c>
    </row>
    <row r="55" spans="4:9" x14ac:dyDescent="0.2">
      <c r="D55" s="23" t="s">
        <v>119</v>
      </c>
      <c r="E55" s="76">
        <v>1599040</v>
      </c>
      <c r="F55" s="76">
        <v>83476</v>
      </c>
      <c r="G55" s="24">
        <f>F55/E55*100</f>
        <v>5.220382229337603</v>
      </c>
      <c r="H55" s="21" t="s">
        <v>118</v>
      </c>
      <c r="I55" s="22" t="s">
        <v>118</v>
      </c>
    </row>
    <row r="56" spans="4:9" x14ac:dyDescent="0.2">
      <c r="D56" s="8" t="s">
        <v>120</v>
      </c>
      <c r="E56" s="20">
        <v>5.2</v>
      </c>
      <c r="F56" s="20">
        <v>6.7</v>
      </c>
      <c r="G56" s="24">
        <f>F56/E56*100</f>
        <v>128.84615384615387</v>
      </c>
      <c r="H56" s="21" t="s">
        <v>118</v>
      </c>
      <c r="I56" s="22" t="s">
        <v>118</v>
      </c>
    </row>
    <row r="57" spans="4:9" x14ac:dyDescent="0.2">
      <c r="D57" s="8" t="s">
        <v>121</v>
      </c>
      <c r="E57" s="76">
        <v>1347527</v>
      </c>
      <c r="F57" s="76">
        <v>83314</v>
      </c>
      <c r="G57" s="24">
        <f>F57/E57*100</f>
        <v>6.1827332587770041</v>
      </c>
      <c r="H57" s="21" t="s">
        <v>118</v>
      </c>
      <c r="I57" s="22" t="s">
        <v>118</v>
      </c>
    </row>
    <row r="58" spans="4:9" x14ac:dyDescent="0.2">
      <c r="D58" s="27"/>
      <c r="E58" s="15"/>
      <c r="F58" s="15"/>
      <c r="G58" s="28"/>
      <c r="H58" s="28"/>
      <c r="I58" s="28"/>
    </row>
    <row r="59" spans="4:9" ht="36" customHeight="1" x14ac:dyDescent="0.2">
      <c r="D59" s="105" t="s">
        <v>133</v>
      </c>
      <c r="E59" s="105"/>
      <c r="F59" s="105"/>
      <c r="G59" s="105"/>
      <c r="H59" s="105"/>
      <c r="I59" s="105"/>
    </row>
    <row r="61" spans="4:9" ht="24" customHeight="1" x14ac:dyDescent="0.2"/>
    <row r="62" spans="4:9" ht="24" customHeight="1" x14ac:dyDescent="0.2"/>
  </sheetData>
  <mergeCells count="7">
    <mergeCell ref="D59:I59"/>
    <mergeCell ref="B1:D1"/>
    <mergeCell ref="B2:C2"/>
    <mergeCell ref="D5:D6"/>
    <mergeCell ref="F5:G5"/>
    <mergeCell ref="E6:F6"/>
    <mergeCell ref="H6:I6"/>
  </mergeCells>
  <hyperlinks>
    <hyperlink ref="K3" location="SPIS__TABLIC!A1" display="SPIS TABLIC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revision>15</cp:revision>
  <cp:lastPrinted>2020-03-23T11:14:01Z</cp:lastPrinted>
  <dcterms:created xsi:type="dcterms:W3CDTF">2018-02-27T11:42:24Z</dcterms:created>
  <dcterms:modified xsi:type="dcterms:W3CDTF">2020-03-27T12:08:04Z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