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. LIST OF TABLES" sheetId="23" r:id="rId1"/>
    <sheet name="1" sheetId="1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_xlnm._FilterDatabase" localSheetId="10" hidden="1">'10'!$A$5:$O$11</definedName>
    <definedName name="SPIS_TABLIC" localSheetId="14">#REF!</definedName>
    <definedName name="SPIS_TABLIC">'SPIS TABLIC. LIST OF TABLES'!$A$1</definedName>
    <definedName name="_xlnm.Print_Titles" localSheetId="11">'11'!$2:$5</definedName>
    <definedName name="_xlnm.Print_Titles" localSheetId="13">'13'!$2:$8</definedName>
    <definedName name="_xlnm.Print_Titles" localSheetId="14">'14'!$2:$7</definedName>
    <definedName name="_xlnm.Print_Titles" localSheetId="19">'19'!$2:$7</definedName>
    <definedName name="_xlnm.Print_Titles" localSheetId="6">'6'!$2:$7</definedName>
  </definedNames>
  <calcPr calcId="152511"/>
</workbook>
</file>

<file path=xl/calcChain.xml><?xml version="1.0" encoding="utf-8"?>
<calcChain xmlns="http://schemas.openxmlformats.org/spreadsheetml/2006/main">
  <c r="K20" i="3" l="1"/>
  <c r="L20" i="3"/>
  <c r="M20" i="3"/>
  <c r="N20" i="3"/>
  <c r="O20" i="3"/>
  <c r="P20" i="3"/>
  <c r="K21" i="3"/>
  <c r="L21" i="3"/>
  <c r="M21" i="3"/>
  <c r="N21" i="3"/>
  <c r="O21" i="3"/>
  <c r="P21" i="3"/>
  <c r="K22" i="3"/>
  <c r="L22" i="3"/>
  <c r="M22" i="3"/>
  <c r="N22" i="3"/>
  <c r="O22" i="3"/>
  <c r="P22" i="3"/>
  <c r="K23" i="3"/>
  <c r="L23" i="3"/>
  <c r="M23" i="3"/>
  <c r="N23" i="3"/>
  <c r="O23" i="3"/>
  <c r="P23" i="3"/>
  <c r="K24" i="3"/>
  <c r="L24" i="3"/>
  <c r="M24" i="3"/>
  <c r="N24" i="3"/>
  <c r="O24" i="3"/>
  <c r="P24" i="3"/>
  <c r="K27" i="3"/>
  <c r="L27" i="3"/>
  <c r="M27" i="3"/>
  <c r="N27" i="3"/>
  <c r="O27" i="3"/>
  <c r="P27" i="3"/>
  <c r="K28" i="3"/>
  <c r="L28" i="3"/>
  <c r="M28" i="3"/>
  <c r="N28" i="3"/>
  <c r="O28" i="3"/>
  <c r="P28" i="3"/>
  <c r="K29" i="3"/>
  <c r="L29" i="3"/>
  <c r="M29" i="3"/>
  <c r="N29" i="3"/>
  <c r="O29" i="3"/>
  <c r="P29" i="3"/>
  <c r="K30" i="3"/>
  <c r="L30" i="3"/>
  <c r="M30" i="3"/>
  <c r="N30" i="3"/>
  <c r="O30" i="3"/>
  <c r="P30" i="3"/>
  <c r="K32" i="3"/>
  <c r="L32" i="3"/>
  <c r="M32" i="3"/>
  <c r="N32" i="3"/>
  <c r="O32" i="3"/>
  <c r="P32" i="3"/>
  <c r="K33" i="3"/>
  <c r="L33" i="3"/>
  <c r="M33" i="3"/>
  <c r="N33" i="3"/>
  <c r="O33" i="3"/>
  <c r="P33" i="3"/>
  <c r="K34" i="3"/>
  <c r="L34" i="3"/>
  <c r="M34" i="3"/>
  <c r="N34" i="3"/>
  <c r="O34" i="3"/>
  <c r="P34" i="3"/>
  <c r="K35" i="3"/>
  <c r="L35" i="3"/>
  <c r="M35" i="3"/>
  <c r="N35" i="3"/>
  <c r="O35" i="3"/>
  <c r="D76" i="1" l="1"/>
  <c r="D75" i="1"/>
  <c r="D84" i="1"/>
  <c r="D83" i="1"/>
  <c r="D68" i="1"/>
  <c r="D67" i="1"/>
  <c r="D60" i="1"/>
  <c r="D59" i="1"/>
  <c r="D52" i="1"/>
  <c r="D51" i="1"/>
  <c r="D44" i="1" l="1"/>
  <c r="D43" i="1"/>
  <c r="D36" i="1"/>
  <c r="D35" i="1"/>
  <c r="D28" i="1"/>
  <c r="D20" i="1" l="1"/>
  <c r="D19" i="1"/>
  <c r="D12" i="1"/>
  <c r="D11" i="1" l="1"/>
</calcChain>
</file>

<file path=xl/sharedStrings.xml><?xml version="1.0" encoding="utf-8"?>
<sst xmlns="http://schemas.openxmlformats.org/spreadsheetml/2006/main" count="2105" uniqueCount="945">
  <si>
    <t>.</t>
  </si>
  <si>
    <r>
      <rPr>
        <i/>
        <sz val="7"/>
        <rFont val="Arial"/>
        <family val="2"/>
        <charset val="238"/>
      </rPr>
      <t>c</t>
    </r>
    <r>
      <rPr>
        <sz val="7"/>
        <rFont val="Arial"/>
        <family val="2"/>
        <charset val="238"/>
      </rPr>
      <t xml:space="preserve"> Łącznie z dotacjami na finansowanie zadań inwestycyjnych samorządowych zakładów budżetowych.</t>
    </r>
  </si>
  <si>
    <r>
      <t xml:space="preserve">        WYSZCZEGÓLNIENIE 
     </t>
    </r>
    <r>
      <rPr>
        <sz val="8"/>
        <color rgb="FF5A5A5A"/>
        <rFont val="Arial"/>
        <family val="2"/>
        <charset val="238"/>
      </rPr>
      <t xml:space="preserve"> SPECIFICATION</t>
    </r>
  </si>
  <si>
    <r>
      <t xml:space="preserve">w milionach złotych
</t>
    </r>
    <r>
      <rPr>
        <sz val="8"/>
        <color rgb="FF5A5A5A"/>
        <rFont val="Arial"/>
        <family val="2"/>
        <charset val="238"/>
      </rPr>
      <t xml:space="preserve"> in million PLN</t>
    </r>
  </si>
  <si>
    <r>
      <t>Polska</t>
    </r>
    <r>
      <rPr>
        <sz val="8"/>
        <color rgb="FF5A5A5A"/>
        <rFont val="Arial"/>
        <family val="2"/>
        <charset val="238"/>
      </rPr>
      <t xml:space="preserve">
 Poland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</si>
  <si>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</si>
  <si>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Polska = 100 
</t>
    </r>
    <r>
      <rPr>
        <sz val="8"/>
        <color rgb="FF5A5A5A"/>
        <rFont val="Arial"/>
        <family val="2"/>
        <charset val="238"/>
      </rPr>
      <t>Poland = 100</t>
    </r>
  </si>
  <si>
    <r>
      <t xml:space="preserve">Dochody:
</t>
    </r>
    <r>
      <rPr>
        <b/>
        <sz val="8"/>
        <color rgb="FF5A5A5A"/>
        <rFont val="Arial"/>
        <family val="2"/>
        <charset val="238"/>
      </rPr>
      <t>Revenue:</t>
    </r>
  </si>
  <si>
    <r>
      <t xml:space="preserve">Udział w dochodach ogółem w %: </t>
    </r>
    <r>
      <rPr>
        <sz val="8"/>
        <color rgb="FF5A5A5A"/>
        <rFont val="Arial"/>
        <family val="2"/>
        <charset val="238"/>
      </rPr>
      <t xml:space="preserve">
Share in total revenue in %:</t>
    </r>
  </si>
  <si>
    <r>
      <t xml:space="preserve"> dochodów własnych </t>
    </r>
    <r>
      <rPr>
        <sz val="8"/>
        <color rgb="FF5A5A5A"/>
        <rFont val="Arial"/>
        <family val="2"/>
        <charset val="238"/>
      </rPr>
      <t xml:space="preserve">
 of own revenue</t>
    </r>
  </si>
  <si>
    <r>
      <t>WOJEWÓDZTWO</t>
    </r>
    <r>
      <rPr>
        <sz val="8"/>
        <color rgb="FF5A5A5A"/>
        <rFont val="Arial"/>
        <family val="2"/>
        <charset val="238"/>
      </rPr>
      <t xml:space="preserve">
 VOIVODSHIP</t>
    </r>
  </si>
  <si>
    <r>
      <rPr>
        <i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Suma budżetów gmin, powiatów, miast na prawach powiatu, województwa. b Bez gmin mających status miasta na prawach powiatu.</t>
    </r>
  </si>
  <si>
    <t>– 23864,1</t>
  </si>
  <si>
    <t>– 32298,6</t>
  </si>
  <si>
    <t>– 29544,6</t>
  </si>
  <si>
    <t>– 13878,3</t>
  </si>
  <si>
    <t>– 73513,4</t>
  </si>
  <si>
    <t>– 64012,2</t>
  </si>
  <si>
    <t>– 224242,0</t>
  </si>
  <si>
    <t>– 210743,8</t>
  </si>
  <si>
    <t>– 93383,8</t>
  </si>
  <si>
    <t>– 4688,0</t>
  </si>
  <si>
    <t>– 13277,0</t>
  </si>
  <si>
    <t>– 37099,5</t>
  </si>
  <si>
    <t>– 2466,2</t>
  </si>
  <si>
    <t>– 16748,7</t>
  </si>
  <si>
    <t>– 8321,1</t>
  </si>
  <si>
    <t>– 18116,9</t>
  </si>
  <si>
    <t>– 2964,8</t>
  </si>
  <si>
    <t>– 99901,3</t>
  </si>
  <si>
    <t>– 286016,9</t>
  </si>
  <si>
    <t>– 123390,1</t>
  </si>
  <si>
    <t>– 44474,2</t>
  </si>
  <si>
    <t>– 8503,0</t>
  </si>
  <si>
    <t>– 51463,7</t>
  </si>
  <si>
    <t>– 358908,0</t>
  </si>
  <si>
    <t>– 482929,6</t>
  </si>
  <si>
    <t>– 164070,8</t>
  </si>
  <si>
    <t>– 105412,6</t>
  </si>
  <si>
    <t>– 41297,8</t>
  </si>
  <si>
    <t>b</t>
  </si>
  <si>
    <t>a</t>
  </si>
  <si>
    <t xml:space="preserve">b </t>
  </si>
  <si>
    <t>środki na dofinansowanie własnych zadań pozy-</t>
  </si>
  <si>
    <t xml:space="preserve">w tym dochody z najmu i dzierżawy oraz innych   </t>
  </si>
  <si>
    <t xml:space="preserve">Zbójna  </t>
  </si>
  <si>
    <t xml:space="preserve">Zawady  </t>
  </si>
  <si>
    <t xml:space="preserve">Zambrów  </t>
  </si>
  <si>
    <t xml:space="preserve">Wyszki  </t>
  </si>
  <si>
    <t xml:space="preserve">Wysokie Mazowieckie  </t>
  </si>
  <si>
    <t xml:space="preserve">Wiżajny  </t>
  </si>
  <si>
    <t xml:space="preserve">Wizna  </t>
  </si>
  <si>
    <t xml:space="preserve">Wąsosz  </t>
  </si>
  <si>
    <t xml:space="preserve">Turośń Kościelna  </t>
  </si>
  <si>
    <t xml:space="preserve">Turośl  </t>
  </si>
  <si>
    <t xml:space="preserve">Trzcianne  </t>
  </si>
  <si>
    <t xml:space="preserve">Śniadowo  </t>
  </si>
  <si>
    <t xml:space="preserve">Szypliszki  </t>
  </si>
  <si>
    <t xml:space="preserve">Szumowo  </t>
  </si>
  <si>
    <t xml:space="preserve">Szudziałowo  </t>
  </si>
  <si>
    <t xml:space="preserve">Sztabin  </t>
  </si>
  <si>
    <t xml:space="preserve">Suwałki  </t>
  </si>
  <si>
    <t xml:space="preserve">Sokoły  </t>
  </si>
  <si>
    <t xml:space="preserve">Siemiatycze  </t>
  </si>
  <si>
    <t xml:space="preserve">Sidra  </t>
  </si>
  <si>
    <t xml:space="preserve">Sejny  </t>
  </si>
  <si>
    <t xml:space="preserve">Rutki  </t>
  </si>
  <si>
    <t xml:space="preserve">Rutka-Tartak  </t>
  </si>
  <si>
    <t xml:space="preserve">Rudka  </t>
  </si>
  <si>
    <t xml:space="preserve">Radziłów  </t>
  </si>
  <si>
    <t xml:space="preserve">Raczki  </t>
  </si>
  <si>
    <t xml:space="preserve">Puńsk  </t>
  </si>
  <si>
    <t xml:space="preserve">Przytuły  </t>
  </si>
  <si>
    <t xml:space="preserve">Przerośl  </t>
  </si>
  <si>
    <t xml:space="preserve">Poświętne  </t>
  </si>
  <si>
    <t xml:space="preserve">Płaska  </t>
  </si>
  <si>
    <t xml:space="preserve">Piątnica  </t>
  </si>
  <si>
    <t xml:space="preserve">Perlejewo  </t>
  </si>
  <si>
    <t xml:space="preserve">Orla  </t>
  </si>
  <si>
    <t xml:space="preserve">Nurzec-Stacja  </t>
  </si>
  <si>
    <t xml:space="preserve">Nowy Dwór  </t>
  </si>
  <si>
    <t xml:space="preserve">Nowinka  </t>
  </si>
  <si>
    <t xml:space="preserve">Nowe Piekuty  </t>
  </si>
  <si>
    <t xml:space="preserve">Narewka  </t>
  </si>
  <si>
    <t xml:space="preserve">Narew  </t>
  </si>
  <si>
    <t xml:space="preserve">Milejczyce  </t>
  </si>
  <si>
    <t xml:space="preserve">Mielnik  </t>
  </si>
  <si>
    <t xml:space="preserve">Miastkowo  </t>
  </si>
  <si>
    <t xml:space="preserve">Mały Płock  </t>
  </si>
  <si>
    <t xml:space="preserve">Łomża  </t>
  </si>
  <si>
    <t xml:space="preserve">Kuźnica  </t>
  </si>
  <si>
    <t xml:space="preserve">Kulesze Kościelne  </t>
  </si>
  <si>
    <t xml:space="preserve">Krypno  </t>
  </si>
  <si>
    <t xml:space="preserve">Krasnopol  </t>
  </si>
  <si>
    <t xml:space="preserve">Korycin  </t>
  </si>
  <si>
    <t xml:space="preserve">Kołaki Kościelne  </t>
  </si>
  <si>
    <t xml:space="preserve">Kolno  </t>
  </si>
  <si>
    <t xml:space="preserve">Kobylin-Borzymy  </t>
  </si>
  <si>
    <t xml:space="preserve">Klukowo  </t>
  </si>
  <si>
    <t xml:space="preserve">Juchnowiec Kościelny  </t>
  </si>
  <si>
    <t xml:space="preserve">Jeleniewo  </t>
  </si>
  <si>
    <t xml:space="preserve">Jaświły  </t>
  </si>
  <si>
    <t xml:space="preserve">Jasionówka  </t>
  </si>
  <si>
    <t xml:space="preserve">Janów  </t>
  </si>
  <si>
    <t xml:space="preserve">Hajnówka  </t>
  </si>
  <si>
    <t xml:space="preserve">Gródek  </t>
  </si>
  <si>
    <t xml:space="preserve">Grodzisk  </t>
  </si>
  <si>
    <t xml:space="preserve">Grajewo  </t>
  </si>
  <si>
    <t xml:space="preserve">Grabowo  </t>
  </si>
  <si>
    <t xml:space="preserve">Giby  </t>
  </si>
  <si>
    <t xml:space="preserve">Filipów  </t>
  </si>
  <si>
    <t xml:space="preserve">Dziadkowice  </t>
  </si>
  <si>
    <t xml:space="preserve">Dubicze Cerkiewne  </t>
  </si>
  <si>
    <t xml:space="preserve">Dobrzyniewo Duże  </t>
  </si>
  <si>
    <t xml:space="preserve">Czyże  </t>
  </si>
  <si>
    <t xml:space="preserve">Czeremcha  </t>
  </si>
  <si>
    <t xml:space="preserve">Brańsk  </t>
  </si>
  <si>
    <t xml:space="preserve">Boćki  </t>
  </si>
  <si>
    <t xml:space="preserve">Bielsk Podlaski  </t>
  </si>
  <si>
    <t xml:space="preserve">Białowieża  </t>
  </si>
  <si>
    <t xml:space="preserve">Bargłów Kościelny  </t>
  </si>
  <si>
    <t xml:space="preserve">Bakałarzewo  </t>
  </si>
  <si>
    <t xml:space="preserve">Augustów  </t>
  </si>
  <si>
    <t xml:space="preserve">Zabłudów  </t>
  </si>
  <si>
    <t xml:space="preserve">Wasilków  </t>
  </si>
  <si>
    <t xml:space="preserve">Tykocin  </t>
  </si>
  <si>
    <t xml:space="preserve">Szepietowo  </t>
  </si>
  <si>
    <t xml:space="preserve">Szczuczyn  </t>
  </si>
  <si>
    <t xml:space="preserve">Suraż  </t>
  </si>
  <si>
    <t xml:space="preserve">Supraśl  </t>
  </si>
  <si>
    <t xml:space="preserve">Suchowola  </t>
  </si>
  <si>
    <t xml:space="preserve">Stawiski  </t>
  </si>
  <si>
    <t xml:space="preserve">Sokółka  </t>
  </si>
  <si>
    <t xml:space="preserve">Rajgród  </t>
  </si>
  <si>
    <t xml:space="preserve">Nowogród  </t>
  </si>
  <si>
    <t xml:space="preserve">Mońki  </t>
  </si>
  <si>
    <t xml:space="preserve">Michałowo  </t>
  </si>
  <si>
    <t xml:space="preserve">Łapy  </t>
  </si>
  <si>
    <t xml:space="preserve">Lipsk  </t>
  </si>
  <si>
    <t xml:space="preserve">Krynki  </t>
  </si>
  <si>
    <t xml:space="preserve">Knyszyn  </t>
  </si>
  <si>
    <t xml:space="preserve">Kleszczele  </t>
  </si>
  <si>
    <t xml:space="preserve">Jedwabne  </t>
  </si>
  <si>
    <t xml:space="preserve">Goniądz  </t>
  </si>
  <si>
    <t xml:space="preserve">Drohiczyn  </t>
  </si>
  <si>
    <t xml:space="preserve">Dąbrowa Białostocka  </t>
  </si>
  <si>
    <t xml:space="preserve">Czyżew  </t>
  </si>
  <si>
    <t xml:space="preserve">Czarna Białostocka  </t>
  </si>
  <si>
    <t xml:space="preserve">Ciechanowiec  </t>
  </si>
  <si>
    <t xml:space="preserve">Choroszcz  </t>
  </si>
  <si>
    <t xml:space="preserve">Suwalski </t>
  </si>
  <si>
    <t xml:space="preserve">Sejneński </t>
  </si>
  <si>
    <t xml:space="preserve">Moniecki </t>
  </si>
  <si>
    <t xml:space="preserve">Grajewski </t>
  </si>
  <si>
    <t xml:space="preserve">Augustowski </t>
  </si>
  <si>
    <t xml:space="preserve">Zambrowski </t>
  </si>
  <si>
    <t xml:space="preserve">Wysokomazowiecki </t>
  </si>
  <si>
    <t xml:space="preserve">Siemiatycki </t>
  </si>
  <si>
    <t xml:space="preserve">Łomżyński </t>
  </si>
  <si>
    <t xml:space="preserve">Kolneński </t>
  </si>
  <si>
    <t xml:space="preserve">Hajnowski </t>
  </si>
  <si>
    <t xml:space="preserve">Bielski </t>
  </si>
  <si>
    <t xml:space="preserve">Sokólski </t>
  </si>
  <si>
    <t xml:space="preserve">Białostocki </t>
  </si>
  <si>
    <t xml:space="preserve"> </t>
  </si>
  <si>
    <t>Dział 926 - Kultura fizyczna</t>
  </si>
  <si>
    <t>Dział 925 - Ogrody botan. i zoolog. oraz naturalne obszary i obiekty chronionej przyrody</t>
  </si>
  <si>
    <t>Dział 921 - Kultura i ochrona dziedzictwa narodowego</t>
  </si>
  <si>
    <t>a Including obligatory social security contributions and the Labour Fund as well as the Bridging Pensions Fund. b Including grants for financing investment tasks of local self-government budgetary units.</t>
  </si>
  <si>
    <t xml:space="preserve">Suwałki </t>
  </si>
  <si>
    <t xml:space="preserve">Łomża </t>
  </si>
  <si>
    <t xml:space="preserve">Białystok </t>
  </si>
  <si>
    <t xml:space="preserve">Zbójna </t>
  </si>
  <si>
    <t xml:space="preserve">Zawady </t>
  </si>
  <si>
    <t xml:space="preserve">Zambrów </t>
  </si>
  <si>
    <t xml:space="preserve">Wyszki </t>
  </si>
  <si>
    <t xml:space="preserve">Wysokie Mazowieckie </t>
  </si>
  <si>
    <t xml:space="preserve">Wiżajny </t>
  </si>
  <si>
    <t xml:space="preserve">Wizna </t>
  </si>
  <si>
    <t xml:space="preserve">Wąsosz </t>
  </si>
  <si>
    <t xml:space="preserve">Turośń Kościelna </t>
  </si>
  <si>
    <t xml:space="preserve">Turośl </t>
  </si>
  <si>
    <t xml:space="preserve">Trzcianne </t>
  </si>
  <si>
    <t xml:space="preserve">Śniadowo </t>
  </si>
  <si>
    <t xml:space="preserve">Szypliszki </t>
  </si>
  <si>
    <t xml:space="preserve">Szumowo </t>
  </si>
  <si>
    <t xml:space="preserve">Szudziałowo </t>
  </si>
  <si>
    <t xml:space="preserve">Sztabin </t>
  </si>
  <si>
    <t xml:space="preserve">Sokoły </t>
  </si>
  <si>
    <t xml:space="preserve">Siemiatycze </t>
  </si>
  <si>
    <t xml:space="preserve">Sidra </t>
  </si>
  <si>
    <t xml:space="preserve">Sejny </t>
  </si>
  <si>
    <t xml:space="preserve">Rutki </t>
  </si>
  <si>
    <t xml:space="preserve">Rutka-Tartak </t>
  </si>
  <si>
    <t xml:space="preserve">Rudka </t>
  </si>
  <si>
    <t xml:space="preserve">Radziłów </t>
  </si>
  <si>
    <t xml:space="preserve">Raczki </t>
  </si>
  <si>
    <t xml:space="preserve">Puńsk </t>
  </si>
  <si>
    <t xml:space="preserve">Przytuły </t>
  </si>
  <si>
    <t xml:space="preserve">Przerośl </t>
  </si>
  <si>
    <t xml:space="preserve">Poświętne </t>
  </si>
  <si>
    <t xml:space="preserve">Płaska </t>
  </si>
  <si>
    <t xml:space="preserve">Piątnica </t>
  </si>
  <si>
    <t xml:space="preserve">Perlejewo </t>
  </si>
  <si>
    <t xml:space="preserve">Orla </t>
  </si>
  <si>
    <t xml:space="preserve">Nurzec-Stacja </t>
  </si>
  <si>
    <t xml:space="preserve">Nowy Dwór </t>
  </si>
  <si>
    <t xml:space="preserve">Nowinka </t>
  </si>
  <si>
    <t xml:space="preserve">Nowe Piekuty </t>
  </si>
  <si>
    <t xml:space="preserve">Narewka </t>
  </si>
  <si>
    <t xml:space="preserve">Narew </t>
  </si>
  <si>
    <t xml:space="preserve">Milejczyce </t>
  </si>
  <si>
    <t xml:space="preserve">Mielnik </t>
  </si>
  <si>
    <t xml:space="preserve">Miastkowo </t>
  </si>
  <si>
    <t xml:space="preserve">Mały Płock </t>
  </si>
  <si>
    <t xml:space="preserve">Kuźnica </t>
  </si>
  <si>
    <t xml:space="preserve">Kulesze Kościelne </t>
  </si>
  <si>
    <t xml:space="preserve">Krypno </t>
  </si>
  <si>
    <t xml:space="preserve">Krasnopol </t>
  </si>
  <si>
    <t xml:space="preserve">Korycin </t>
  </si>
  <si>
    <t xml:space="preserve">Kołaki Kościelne </t>
  </si>
  <si>
    <t xml:space="preserve">Kolno </t>
  </si>
  <si>
    <t xml:space="preserve">Kobylin-Borzymy </t>
  </si>
  <si>
    <t xml:space="preserve">Klukowo </t>
  </si>
  <si>
    <t xml:space="preserve">Juchnowiec Kościelny </t>
  </si>
  <si>
    <t xml:space="preserve">Jeleniewo </t>
  </si>
  <si>
    <t xml:space="preserve">Jaświły </t>
  </si>
  <si>
    <t xml:space="preserve">Jasionówka </t>
  </si>
  <si>
    <t xml:space="preserve">Janów </t>
  </si>
  <si>
    <t xml:space="preserve">Hajnówka </t>
  </si>
  <si>
    <t xml:space="preserve">Gródek </t>
  </si>
  <si>
    <t xml:space="preserve">Grodzisk </t>
  </si>
  <si>
    <t xml:space="preserve">Grajewo </t>
  </si>
  <si>
    <t xml:space="preserve">Grabowo </t>
  </si>
  <si>
    <t xml:space="preserve">Giby </t>
  </si>
  <si>
    <t xml:space="preserve">Filipów </t>
  </si>
  <si>
    <t xml:space="preserve">Dziadkowice </t>
  </si>
  <si>
    <t xml:space="preserve">Dubicze Cerkiewne </t>
  </si>
  <si>
    <t xml:space="preserve">Dobrzyniewo Duże </t>
  </si>
  <si>
    <t xml:space="preserve">Czyże </t>
  </si>
  <si>
    <t xml:space="preserve">Czeremcha </t>
  </si>
  <si>
    <t xml:space="preserve">Brańsk </t>
  </si>
  <si>
    <t xml:space="preserve">Boćki </t>
  </si>
  <si>
    <t xml:space="preserve">Bielsk Podlaski </t>
  </si>
  <si>
    <t xml:space="preserve">Białowieża </t>
  </si>
  <si>
    <t xml:space="preserve">Bargłów Kościelny </t>
  </si>
  <si>
    <t xml:space="preserve">Bakałarzewo </t>
  </si>
  <si>
    <t xml:space="preserve">Augustów </t>
  </si>
  <si>
    <t xml:space="preserve">Zabłudów </t>
  </si>
  <si>
    <t xml:space="preserve">Wasilków </t>
  </si>
  <si>
    <t xml:space="preserve">Tykocin </t>
  </si>
  <si>
    <t xml:space="preserve">Szepietowo </t>
  </si>
  <si>
    <t xml:space="preserve">Szczuczyn </t>
  </si>
  <si>
    <t xml:space="preserve">Suraż </t>
  </si>
  <si>
    <t xml:space="preserve">Supraśl </t>
  </si>
  <si>
    <t xml:space="preserve">Suchowola </t>
  </si>
  <si>
    <t xml:space="preserve">Stawiski </t>
  </si>
  <si>
    <t xml:space="preserve">Sokółka </t>
  </si>
  <si>
    <t xml:space="preserve">Rajgród </t>
  </si>
  <si>
    <t xml:space="preserve">Nowogród </t>
  </si>
  <si>
    <t xml:space="preserve">Mońki </t>
  </si>
  <si>
    <t xml:space="preserve">Michałowo </t>
  </si>
  <si>
    <t xml:space="preserve">Łapy </t>
  </si>
  <si>
    <t xml:space="preserve">Lipsk </t>
  </si>
  <si>
    <t xml:space="preserve">Krynki </t>
  </si>
  <si>
    <t xml:space="preserve">Knyszyn </t>
  </si>
  <si>
    <t xml:space="preserve">Kleszczele </t>
  </si>
  <si>
    <t xml:space="preserve">Jedwabne </t>
  </si>
  <si>
    <t xml:space="preserve">Goniądz </t>
  </si>
  <si>
    <t xml:space="preserve">Drohiczyn </t>
  </si>
  <si>
    <t xml:space="preserve">Dąbrowa Białostocka </t>
  </si>
  <si>
    <t xml:space="preserve">Czyżew </t>
  </si>
  <si>
    <t xml:space="preserve">Czarna Białostocka </t>
  </si>
  <si>
    <t xml:space="preserve">Ciechanowiec </t>
  </si>
  <si>
    <t xml:space="preserve">Choroszcz </t>
  </si>
  <si>
    <t xml:space="preserve">a Including grants for financing investment tasks of local self-government budgetary units. </t>
  </si>
  <si>
    <t xml:space="preserve">TABLICA 5. TABLE 5.
</t>
  </si>
  <si>
    <r>
      <t xml:space="preserve">Wydatki: 
</t>
    </r>
    <r>
      <rPr>
        <b/>
        <sz val="8"/>
        <color rgb="FF5A5A5A"/>
        <rFont val="Arial"/>
        <family val="2"/>
        <charset val="238"/>
      </rPr>
      <t>Expenditure:</t>
    </r>
  </si>
  <si>
    <r>
      <t xml:space="preserve">wydatków majątkowych  
</t>
    </r>
    <r>
      <rPr>
        <sz val="8"/>
        <color rgb="FF5A5A5A"/>
        <rFont val="Arial"/>
        <family val="2"/>
        <charset val="238"/>
      </rPr>
      <t>of property expenditure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</si>
  <si>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</si>
  <si>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Udział w wydatkach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</si>
  <si>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 na 1 mieszkańca w zł
</t>
    </r>
    <r>
      <rPr>
        <sz val="8"/>
        <color rgb="FF5A5A5A"/>
        <rFont val="Arial"/>
        <family val="2"/>
        <charset val="238"/>
      </rPr>
      <t xml:space="preserve"> per capita in PLN</t>
    </r>
  </si>
  <si>
    <r>
      <t xml:space="preserve">Wydatki:
</t>
    </r>
    <r>
      <rPr>
        <b/>
        <sz val="8"/>
        <color rgb="FF5A5A5A"/>
        <rFont val="Arial"/>
        <family val="2"/>
        <charset val="238"/>
      </rPr>
      <t>Expenditure:</t>
    </r>
  </si>
  <si>
    <r>
      <t xml:space="preserve">w tym oświatowej 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</si>
  <si>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general subsidy from the state budget</t>
    </r>
  </si>
  <si>
    <r>
      <t xml:space="preserve">Udział w dochodach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</si>
  <si>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wydatków bieżących 
</t>
    </r>
    <r>
      <rPr>
        <sz val="8"/>
        <color rgb="FF5A5A5A"/>
        <rFont val="Arial"/>
        <family val="2"/>
        <charset val="238"/>
      </rPr>
      <t xml:space="preserve"> of current expenditure</t>
    </r>
  </si>
  <si>
    <r>
      <t xml:space="preserve">wydatków majątkowych 
</t>
    </r>
    <r>
      <rPr>
        <sz val="8"/>
        <color rgb="FF5A5A5A"/>
        <rFont val="Arial"/>
        <family val="2"/>
        <charset val="238"/>
      </rPr>
      <t xml:space="preserve"> of property expenditure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</si>
  <si>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</si>
  <si>
    <r>
      <t xml:space="preserve">Udział w wydatkach ogółem w %: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</si>
  <si>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Dochody: 
</t>
    </r>
    <r>
      <rPr>
        <b/>
        <sz val="8"/>
        <color rgb="FF5A5A5A"/>
        <rFont val="Arial"/>
        <family val="2"/>
        <charset val="238"/>
      </rPr>
      <t>Revenue:</t>
    </r>
  </si>
  <si>
    <r>
      <t xml:space="preserve">w milionach złotych 
</t>
    </r>
    <r>
      <rPr>
        <sz val="8"/>
        <color rgb="FF5A5A5A"/>
        <rFont val="Arial"/>
        <family val="2"/>
        <charset val="238"/>
      </rPr>
      <t>in million PLN</t>
    </r>
  </si>
  <si>
    <r>
      <t xml:space="preserve">na 1 mieszkańca w zł  
</t>
    </r>
    <r>
      <rPr>
        <sz val="8"/>
        <color rgb="FF5A5A5A"/>
        <rFont val="Arial"/>
        <family val="2"/>
        <charset val="238"/>
      </rPr>
      <t>per capita in PLN</t>
    </r>
  </si>
  <si>
    <r>
      <t>w tym inwestycyjnych</t>
    </r>
    <r>
      <rPr>
        <i/>
        <vertAlign val="superscript"/>
        <sz val="8"/>
        <rFont val="Arial"/>
        <family val="2"/>
        <charset val="238"/>
      </rPr>
      <t xml:space="preserve">c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c</t>
    </r>
  </si>
  <si>
    <r>
      <t xml:space="preserve">w tym oświatowej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</si>
  <si>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dotacji ogółem 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</si>
  <si>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 
</t>
    </r>
    <r>
      <rPr>
        <sz val="8"/>
        <color rgb="FF5A5A5A"/>
        <rFont val="Arial"/>
        <family val="2"/>
        <charset val="238"/>
      </rPr>
      <t>of own revenue</t>
    </r>
  </si>
  <si>
    <r>
      <t xml:space="preserve">w milionach złotych  
</t>
    </r>
    <r>
      <rPr>
        <sz val="8"/>
        <color rgb="FF5A5A5A"/>
        <rFont val="Arial"/>
        <family val="2"/>
        <charset val="238"/>
      </rPr>
      <t>in million PLN</t>
    </r>
  </si>
  <si>
    <r>
      <rPr>
        <sz val="8"/>
        <color rgb="FF5A5A5A"/>
        <rFont val="Arial"/>
        <family val="2"/>
        <charset val="238"/>
      </rPr>
      <t xml:space="preserve">na 1 mieszkańca w zł  
</t>
    </r>
    <r>
      <rPr>
        <sz val="8"/>
        <rFont val="Arial"/>
        <family val="2"/>
        <charset val="238"/>
      </rPr>
      <t>per capita in PLN</t>
    </r>
  </si>
  <si>
    <r>
      <t>w tym inwestycyjnych</t>
    </r>
    <r>
      <rPr>
        <vertAlign val="superscript"/>
        <sz val="8"/>
        <rFont val="Arial"/>
        <family val="2"/>
        <charset val="238"/>
      </rPr>
      <t xml:space="preserve">c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c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</si>
  <si>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total subsidy from the state budget</t>
    </r>
  </si>
  <si>
    <r>
      <t xml:space="preserve">w tym oświatowej 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</si>
  <si>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</si>
  <si>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wydatków majątkowych  
</t>
    </r>
    <r>
      <rPr>
        <sz val="8"/>
        <color rgb="FF5A5A5A"/>
        <rFont val="Arial"/>
        <family val="2"/>
        <charset val="238"/>
      </rPr>
      <t>property expenditure</t>
    </r>
  </si>
  <si>
    <r>
      <t>w tym inwestycyjnych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c</t>
    </r>
    <r>
      <rPr>
        <sz val="8"/>
        <color rgb="FF5A5A5A"/>
        <rFont val="Arial"/>
        <family val="2"/>
        <charset val="238"/>
      </rPr>
      <t xml:space="preserve"> </t>
    </r>
  </si>
  <si>
    <r>
      <t xml:space="preserve">Dochody 
</t>
    </r>
    <r>
      <rPr>
        <b/>
        <sz val="8"/>
        <color rgb="FF5A5A5A"/>
        <rFont val="Arial"/>
        <family val="2"/>
        <charset val="238"/>
      </rPr>
      <t>Revenue:</t>
    </r>
  </si>
  <si>
    <r>
      <t xml:space="preserve">Dochody 
</t>
    </r>
    <r>
      <rPr>
        <sz val="8"/>
        <color rgb="FF5A5A5A"/>
        <rFont val="Arial"/>
        <family val="2"/>
        <charset val="238"/>
      </rPr>
      <t>Revenue</t>
    </r>
  </si>
  <si>
    <r>
      <t xml:space="preserve">Wydatki 
</t>
    </r>
    <r>
      <rPr>
        <sz val="8"/>
        <color rgb="FF5A5A5A"/>
        <rFont val="Arial"/>
        <family val="2"/>
        <charset val="238"/>
      </rPr>
      <t>Expenditure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</si>
  <si>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Łącznie z dotacjami na finansowanie zadań inwestycyjnych samorządowych zakładów budżetowych.</t>
    </r>
  </si>
  <si>
    <t>ogółem
 total</t>
  </si>
  <si>
    <r>
      <t xml:space="preserve">w tym 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</si>
  <si>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</si>
  <si>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dotacjami na finansowanie zadań inwestycyjnych samorządowych zakładów budżetowych.</t>
    </r>
  </si>
  <si>
    <r>
      <t xml:space="preserve">O G Ó Ł E M 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</si>
  <si>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Dochody
 </t>
    </r>
    <r>
      <rPr>
        <sz val="8"/>
        <color rgb="FF5A5A5A"/>
        <rFont val="Arial"/>
        <family val="2"/>
        <charset val="238"/>
      </rPr>
      <t>Revenue</t>
    </r>
  </si>
  <si>
    <r>
      <t xml:space="preserve">w tym 
własne
</t>
    </r>
    <r>
      <rPr>
        <sz val="8"/>
        <color rgb="FF5A5A5A"/>
        <rFont val="Arial"/>
        <family val="2"/>
        <charset val="238"/>
      </rPr>
      <t>of which own</t>
    </r>
  </si>
  <si>
    <t xml:space="preserve"> samorządowych zakładów budżetowych.</t>
  </si>
  <si>
    <r>
      <t xml:space="preserve">Gminy miejsko-wiejskie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</si>
  <si>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</si>
  <si>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 xml:space="preserve"> Rural gminas</t>
    </r>
  </si>
  <si>
    <r>
      <t xml:space="preserve">Gminy miejskie 
</t>
    </r>
    <r>
      <rPr>
        <b/>
        <sz val="8"/>
        <color rgb="FF5A5A5A"/>
        <rFont val="Arial"/>
        <family val="2"/>
        <charset val="238"/>
      </rPr>
      <t>Urban gminas</t>
    </r>
  </si>
  <si>
    <r>
      <t xml:space="preserve">w tym 
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</si>
  <si>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</si>
  <si>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t xml:space="preserve">W tym
 </t>
    </r>
    <r>
      <rPr>
        <sz val="8"/>
        <color rgb="FF5A5A5A"/>
        <rFont val="Arial"/>
        <family val="2"/>
        <charset val="238"/>
      </rPr>
      <t>Of which</t>
    </r>
  </si>
  <si>
    <r>
      <t xml:space="preserve">transport               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</si>
  <si>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gospodarka mieszkaniowa  </t>
    </r>
    <r>
      <rPr>
        <sz val="8"/>
        <color rgb="FF5A5A5A"/>
        <rFont val="Arial"/>
        <family val="2"/>
        <charset val="238"/>
      </rPr>
      <t>dwelling economy</t>
    </r>
  </si>
  <si>
    <r>
      <t xml:space="preserve">administracja publiczna  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</si>
  <si>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bezpieczeństwo publiczne         i ochrona przeciwpoża-rowa 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</si>
  <si>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oświata                    i wychowanie 
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</si>
  <si>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</si>
  <si>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rodzina
 </t>
    </r>
    <r>
      <rPr>
        <sz val="8"/>
        <color rgb="FF5A5A5A"/>
        <rFont val="Arial"/>
        <family val="2"/>
        <charset val="238"/>
      </rPr>
      <t>family</t>
    </r>
  </si>
  <si>
    <r>
      <t xml:space="preserve">gospodarka komunalna               i ochrona środowiska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</si>
  <si>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kultura 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</si>
  <si>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kultura 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</si>
  <si>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O G Ó Ł E M 
</t>
    </r>
    <r>
      <rPr>
        <b/>
        <sz val="8"/>
        <color rgb="FF5A5A5A"/>
        <rFont val="Arial"/>
        <family val="2"/>
        <charset val="238"/>
      </rPr>
      <t xml:space="preserve">T O T A L </t>
    </r>
  </si>
  <si>
    <r>
      <t xml:space="preserve">razem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</si>
  <si>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Wydatki bieżące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</si>
  <si>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Wydatki majątkowe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</si>
  <si>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</si>
  <si>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</si>
  <si>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świadczenia  
na rzecz osób fizycznych  
</t>
    </r>
    <r>
      <rPr>
        <sz val="8"/>
        <color rgb="FF5A5A5A"/>
        <rFont val="Arial"/>
        <family val="2"/>
        <charset val="238"/>
      </rPr>
      <t>benefits for natural persons</t>
    </r>
  </si>
  <si>
    <t>zakładów budżetowych.</t>
  </si>
  <si>
    <t xml:space="preserve">a Obejmują składki na obowiązkowe ubezpieczenia społeczne i Fundusz Pracy oraz składkę na Fundusz Emerytur Pomostowych.  b Łącznie z dotacjami na finansowanie zadań inwestycyjnych samorządowych </t>
  </si>
  <si>
    <r>
      <t xml:space="preserve">wynagrodzenia 
</t>
    </r>
    <r>
      <rPr>
        <sz val="8"/>
        <color rgb="FF5A5A5A"/>
        <rFont val="Arial"/>
        <family val="2"/>
        <charset val="238"/>
      </rPr>
      <t>wages and salaries</t>
    </r>
  </si>
  <si>
    <r>
      <t xml:space="preserve">zakup materiałów 
i usług 
</t>
    </r>
    <r>
      <rPr>
        <sz val="8"/>
        <color rgb="FF5A5A5A"/>
        <rFont val="Arial"/>
        <family val="2"/>
        <charset val="238"/>
      </rPr>
      <t>purchase of materials and services</t>
    </r>
  </si>
  <si>
    <r>
      <t xml:space="preserve">pozostałe 
</t>
    </r>
    <r>
      <rPr>
        <sz val="8"/>
        <color rgb="FF5A5A5A"/>
        <rFont val="Arial"/>
        <family val="2"/>
        <charset val="238"/>
      </rPr>
      <t>other</t>
    </r>
  </si>
  <si>
    <r>
      <t xml:space="preserve">razem 
</t>
    </r>
    <r>
      <rPr>
        <sz val="8"/>
        <color rgb="FF5A5A5A"/>
        <rFont val="Arial"/>
        <family val="2"/>
        <charset val="238"/>
      </rPr>
      <t>total</t>
    </r>
  </si>
  <si>
    <r>
      <t xml:space="preserve">Dochody ogółem </t>
    </r>
    <r>
      <rPr>
        <sz val="8"/>
        <color rgb="FF5A5A5A"/>
        <rFont val="Arial"/>
        <family val="2"/>
        <charset val="238"/>
      </rPr>
      <t>Total revenue</t>
    </r>
  </si>
  <si>
    <r>
      <t>Dochody własne</t>
    </r>
    <r>
      <rPr>
        <sz val="8"/>
        <color rgb="FF5A5A5A"/>
        <rFont val="Arial"/>
        <family val="2"/>
        <charset val="238"/>
      </rPr>
      <t xml:space="preserve"> 
Own revenue</t>
    </r>
  </si>
  <si>
    <r>
      <t xml:space="preserve">Subwencja ogólna
 </t>
    </r>
    <r>
      <rPr>
        <sz val="8"/>
        <color rgb="FF5A5A5A"/>
        <rFont val="Arial"/>
        <family val="2"/>
        <charset val="238"/>
      </rPr>
      <t>General subvention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</si>
  <si>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</si>
  <si>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udział w podatku dochodowym od osób 
</t>
    </r>
    <r>
      <rPr>
        <sz val="8"/>
        <color rgb="FF5A5A5A"/>
        <rFont val="Arial"/>
        <family val="2"/>
        <charset val="238"/>
      </rPr>
      <t>share in income tax from</t>
    </r>
  </si>
  <si>
    <r>
      <t xml:space="preserve">prawnych
 </t>
    </r>
    <r>
      <rPr>
        <sz val="8"/>
        <color rgb="FF5A5A5A"/>
        <rFont val="Arial"/>
        <family val="2"/>
        <charset val="238"/>
      </rPr>
      <t>legal persons</t>
    </r>
  </si>
  <si>
    <r>
      <t xml:space="preserve">fizycznych
 </t>
    </r>
    <r>
      <rPr>
        <sz val="8"/>
        <color rgb="FF5A5A5A"/>
        <rFont val="Arial"/>
        <family val="2"/>
        <charset val="238"/>
      </rPr>
      <t>natural persons</t>
    </r>
  </si>
  <si>
    <r>
      <t xml:space="preserve">podatek od nieruchomości
 </t>
    </r>
    <r>
      <rPr>
        <sz val="8"/>
        <color rgb="FF5A5A5A"/>
        <rFont val="Arial"/>
        <family val="2"/>
        <charset val="238"/>
      </rPr>
      <t>real estate tax</t>
    </r>
  </si>
  <si>
    <r>
      <t xml:space="preserve">pozostałe dochody 
</t>
    </r>
    <r>
      <rPr>
        <sz val="8"/>
        <color rgb="FF5A5A5A"/>
        <rFont val="Arial"/>
        <family val="2"/>
        <charset val="238"/>
      </rPr>
      <t>other revenue</t>
    </r>
  </si>
  <si>
    <r>
      <t xml:space="preserve">w tym celowe 
</t>
    </r>
    <r>
      <rPr>
        <sz val="8"/>
        <color rgb="FF5A5A5A"/>
        <rFont val="Arial"/>
        <family val="2"/>
        <charset val="238"/>
      </rPr>
      <t>of which targeted</t>
    </r>
  </si>
  <si>
    <r>
      <t>razem</t>
    </r>
    <r>
      <rPr>
        <sz val="8"/>
        <color rgb="FF5A5A5A"/>
        <rFont val="Arial"/>
        <family val="2"/>
        <charset val="238"/>
      </rPr>
      <t xml:space="preserve"> 
total</t>
    </r>
  </si>
  <si>
    <r>
      <t xml:space="preserve">w tym oświatowa 
</t>
    </r>
    <r>
      <rPr>
        <sz val="8"/>
        <color rgb="FF5A5A5A"/>
        <rFont val="Arial"/>
        <family val="2"/>
        <charset val="238"/>
      </rPr>
      <t>of which educational part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</si>
  <si>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</si>
  <si>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Ogółem   
</t>
    </r>
    <r>
      <rPr>
        <sz val="8"/>
        <color rgb="FF5A5A5A"/>
        <rFont val="Arial"/>
        <family val="2"/>
        <charset val="238"/>
      </rPr>
      <t xml:space="preserve"> Total </t>
    </r>
    <r>
      <rPr>
        <sz val="8"/>
        <color theme="1"/>
        <rFont val="Arial"/>
        <family val="2"/>
        <charset val="238"/>
      </rPr>
      <t xml:space="preserve">                   </t>
    </r>
  </si>
  <si>
    <t>-</t>
  </si>
  <si>
    <r>
      <t xml:space="preserve">Ogółem              </t>
    </r>
    <r>
      <rPr>
        <sz val="8"/>
        <color rgb="FF5A5A5A"/>
        <rFont val="Arial"/>
        <family val="2"/>
        <charset val="238"/>
      </rPr>
      <t xml:space="preserve">   Grand total             </t>
    </r>
  </si>
  <si>
    <r>
      <t xml:space="preserve">Dochody własne          </t>
    </r>
    <r>
      <rPr>
        <sz val="8"/>
        <color rgb="FF5A5A5A"/>
        <rFont val="Arial"/>
        <family val="2"/>
        <charset val="238"/>
      </rPr>
      <t xml:space="preserve">  
 Own revenue  </t>
    </r>
    <r>
      <rPr>
        <sz val="8"/>
        <rFont val="Arial"/>
        <family val="2"/>
        <charset val="238"/>
      </rPr>
      <t xml:space="preserve">                                                 </t>
    </r>
  </si>
  <si>
    <r>
      <t xml:space="preserve">Dotacje ogółem
</t>
    </r>
    <r>
      <rPr>
        <sz val="8"/>
        <color rgb="FF5A5A5A"/>
        <rFont val="Arial"/>
        <family val="2"/>
        <charset val="238"/>
      </rPr>
      <t xml:space="preserve"> Total grants</t>
    </r>
  </si>
  <si>
    <r>
      <t xml:space="preserve">Subwencja ogólna 
z budżetu państwa      
</t>
    </r>
    <r>
      <rPr>
        <sz val="8"/>
        <color rgb="FF5A5A5A"/>
        <rFont val="Arial"/>
        <family val="2"/>
        <charset val="238"/>
      </rPr>
      <t xml:space="preserve"> General subvention from the state budget</t>
    </r>
  </si>
  <si>
    <r>
      <t xml:space="preserve">razem                       </t>
    </r>
    <r>
      <rPr>
        <sz val="8"/>
        <color rgb="FF5A5A5A"/>
        <rFont val="Arial"/>
        <family val="2"/>
        <charset val="238"/>
      </rPr>
      <t xml:space="preserve">  total</t>
    </r>
  </si>
  <si>
    <r>
      <t>w tym część oświatowa</t>
    </r>
    <r>
      <rPr>
        <sz val="8"/>
        <color rgb="FF5A5A5A"/>
        <rFont val="Arial"/>
        <family val="2"/>
        <charset val="238"/>
      </rPr>
      <t xml:space="preserve"> 
of which educational part
</t>
    </r>
  </si>
  <si>
    <r>
      <t xml:space="preserve">razem                   </t>
    </r>
    <r>
      <rPr>
        <sz val="8"/>
        <color rgb="FF5A5A5A"/>
        <rFont val="Arial"/>
        <family val="2"/>
        <charset val="238"/>
      </rPr>
      <t xml:space="preserve">   total             </t>
    </r>
  </si>
  <si>
    <r>
      <t>w tym 
celowe</t>
    </r>
    <r>
      <rPr>
        <sz val="8"/>
        <color rgb="FF5A5A5A"/>
        <rFont val="Arial"/>
        <family val="2"/>
        <charset val="238"/>
      </rPr>
      <t xml:space="preserve"> 
of which targeted          </t>
    </r>
  </si>
  <si>
    <r>
      <t xml:space="preserve">od osób prawnych     
</t>
    </r>
    <r>
      <rPr>
        <sz val="8"/>
        <color rgb="FF5A5A5A"/>
        <rFont val="Arial"/>
        <family val="2"/>
        <charset val="238"/>
      </rPr>
      <t xml:space="preserve"> from legal persons                                  </t>
    </r>
  </si>
  <si>
    <r>
      <t xml:space="preserve">od osób fizycznych             </t>
    </r>
    <r>
      <rPr>
        <sz val="8"/>
        <color rgb="FF5A5A5A"/>
        <rFont val="Arial"/>
        <family val="2"/>
        <charset val="238"/>
      </rPr>
      <t xml:space="preserve">   from natural persons            </t>
    </r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</si>
  <si>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 in income tax                                          </t>
    </r>
  </si>
  <si>
    <r>
      <t xml:space="preserve">O G Ó Ł E M </t>
    </r>
    <r>
      <rPr>
        <b/>
        <sz val="8"/>
        <color rgb="FF5A5A5A"/>
        <rFont val="Arial"/>
        <family val="2"/>
        <charset val="238"/>
      </rPr>
      <t xml:space="preserve"> 
T O T A L</t>
    </r>
  </si>
  <si>
    <r>
      <t xml:space="preserve">świadczenia 
na rzecz osób fizycznych </t>
    </r>
    <r>
      <rPr>
        <sz val="8"/>
        <color rgb="FF5A5A5A"/>
        <rFont val="Arial"/>
        <family val="2"/>
        <charset val="238"/>
      </rPr>
      <t>benefits for natural persons</t>
    </r>
  </si>
  <si>
    <r>
      <t>wynagrodzenia</t>
    </r>
    <r>
      <rPr>
        <sz val="8"/>
        <color rgb="FF5A5A5A"/>
        <rFont val="Arial"/>
        <family val="2"/>
        <charset val="238"/>
      </rPr>
      <t xml:space="preserve"> wages and salaries</t>
    </r>
  </si>
  <si>
    <r>
      <rPr>
        <sz val="8"/>
        <rFont val="Arial"/>
        <family val="2"/>
        <charset val="238"/>
      </rPr>
      <t xml:space="preserve">pozostałe
 </t>
    </r>
    <r>
      <rPr>
        <sz val="8"/>
        <color rgb="FF5A5A5A"/>
        <rFont val="Arial"/>
        <family val="2"/>
        <charset val="238"/>
      </rPr>
      <t>other</t>
    </r>
  </si>
  <si>
    <r>
      <t xml:space="preserve">Wydatki majątkowe
</t>
    </r>
    <r>
      <rPr>
        <sz val="8"/>
        <color rgb="FF5A5A5A"/>
        <rFont val="Arial"/>
        <family val="2"/>
        <charset val="238"/>
      </rPr>
      <t xml:space="preserve"> Property expenditure</t>
    </r>
  </si>
  <si>
    <r>
      <t xml:space="preserve">W tym
</t>
    </r>
    <r>
      <rPr>
        <sz val="8"/>
        <color rgb="FF5A5A5A"/>
        <rFont val="Arial"/>
        <family val="2"/>
        <charset val="238"/>
      </rPr>
      <t xml:space="preserve"> Of which</t>
    </r>
  </si>
  <si>
    <r>
      <t>ogółem</t>
    </r>
    <r>
      <rPr>
        <sz val="8"/>
        <color rgb="FF5A5A5A"/>
        <rFont val="Arial"/>
        <family val="2"/>
        <charset val="238"/>
      </rPr>
      <t xml:space="preserve"> 
total</t>
    </r>
  </si>
  <si>
    <t>a Bez gmin mających status miasta na prawach powiatu.</t>
  </si>
  <si>
    <r>
      <t xml:space="preserve">Gminy miejsko-wiejskie 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</si>
  <si>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Ogółem </t>
    </r>
    <r>
      <rPr>
        <sz val="8"/>
        <color rgb="FF5A5A5A"/>
        <rFont val="Arial"/>
        <family val="2"/>
        <charset val="238"/>
      </rPr>
      <t xml:space="preserve">  
Grand total                        </t>
    </r>
  </si>
  <si>
    <r>
      <t xml:space="preserve">Dochody własne   
</t>
    </r>
    <r>
      <rPr>
        <sz val="8"/>
        <color rgb="FF5A5A5A"/>
        <rFont val="Arial"/>
        <family val="2"/>
        <charset val="238"/>
      </rPr>
      <t xml:space="preserve">Own revenue                                                           </t>
    </r>
  </si>
  <si>
    <r>
      <t xml:space="preserve">razem            </t>
    </r>
    <r>
      <rPr>
        <sz val="8"/>
        <color rgb="FF5A5A5A"/>
        <rFont val="Arial"/>
        <family val="2"/>
        <charset val="238"/>
      </rPr>
      <t xml:space="preserve">  total          </t>
    </r>
  </si>
  <si>
    <r>
      <t xml:space="preserve">w tym udziały 
w podatku dochodowym                                  </t>
    </r>
    <r>
      <rPr>
        <sz val="8"/>
        <color rgb="FF5A5A5A"/>
        <rFont val="Arial"/>
        <family val="2"/>
        <charset val="238"/>
      </rPr>
      <t xml:space="preserve">  of which shares in income tax </t>
    </r>
  </si>
  <si>
    <r>
      <t xml:space="preserve">razem                 </t>
    </r>
    <r>
      <rPr>
        <sz val="8"/>
        <color rgb="FF5A5A5A"/>
        <rFont val="Arial"/>
        <family val="2"/>
        <charset val="238"/>
      </rPr>
      <t xml:space="preserve"> total     </t>
    </r>
  </si>
  <si>
    <r>
      <t xml:space="preserve">razem                                   </t>
    </r>
    <r>
      <rPr>
        <sz val="8"/>
        <color rgb="FF5A5A5A"/>
        <rFont val="Arial"/>
        <family val="2"/>
        <charset val="238"/>
      </rPr>
      <t xml:space="preserve">   total</t>
    </r>
  </si>
  <si>
    <r>
      <t xml:space="preserve">Subwencja ogólna 
z budżetu państwa     
  </t>
    </r>
    <r>
      <rPr>
        <sz val="8"/>
        <color rgb="FF5A5A5A"/>
        <rFont val="Arial"/>
        <family val="2"/>
        <charset val="238"/>
      </rPr>
      <t>General subsidy from state budget</t>
    </r>
  </si>
  <si>
    <r>
      <t>od osób prawnych</t>
    </r>
    <r>
      <rPr>
        <sz val="8"/>
        <color rgb="FF5A5A5A"/>
        <rFont val="Arial"/>
        <family val="2"/>
        <charset val="238"/>
      </rPr>
      <t xml:space="preserve"> 
from legal persons</t>
    </r>
  </si>
  <si>
    <r>
      <t xml:space="preserve">od osób fizycznych </t>
    </r>
    <r>
      <rPr>
        <sz val="8"/>
        <color rgb="FF5A5A5A"/>
        <rFont val="Arial"/>
        <family val="2"/>
        <charset val="238"/>
      </rPr>
      <t>from natural persons</t>
    </r>
  </si>
  <si>
    <r>
      <t xml:space="preserve">w tym 
celowe  
</t>
    </r>
    <r>
      <rPr>
        <sz val="8"/>
        <color rgb="FF5A5A5A"/>
        <rFont val="Arial"/>
        <family val="2"/>
        <charset val="238"/>
      </rPr>
      <t xml:space="preserve">of which targeted    </t>
    </r>
  </si>
  <si>
    <r>
      <t xml:space="preserve">w tym
część oświatowa
 </t>
    </r>
    <r>
      <rPr>
        <sz val="8"/>
        <color rgb="FF5A5A5A"/>
        <rFont val="Arial"/>
        <family val="2"/>
        <charset val="238"/>
      </rPr>
      <t>of which educational part</t>
    </r>
  </si>
  <si>
    <t>Brańsk</t>
  </si>
  <si>
    <t>Grajewo</t>
  </si>
  <si>
    <t>Kolno</t>
  </si>
  <si>
    <t>Suraż</t>
  </si>
  <si>
    <t>Tykocin</t>
  </si>
  <si>
    <t>Rajgród</t>
  </si>
  <si>
    <t>Szczuczyn</t>
  </si>
  <si>
    <t>Kleszczele</t>
  </si>
  <si>
    <t>Goniądz</t>
  </si>
  <si>
    <t>Drohiczyn</t>
  </si>
  <si>
    <t>Dąbrowa Białostocka</t>
  </si>
  <si>
    <t>Czyżew</t>
  </si>
  <si>
    <t>Dobrzyniewo Duże</t>
  </si>
  <si>
    <t>Poświętne</t>
  </si>
  <si>
    <t>Boćki</t>
  </si>
  <si>
    <t>Czyże</t>
  </si>
  <si>
    <t>Wizna</t>
  </si>
  <si>
    <t>Zbójna</t>
  </si>
  <si>
    <t>Giby</t>
  </si>
  <si>
    <t>Krasnopol</t>
  </si>
  <si>
    <t>Milejczyce</t>
  </si>
  <si>
    <t>Nurzec-Stacja</t>
  </si>
  <si>
    <t>Perlejewo</t>
  </si>
  <si>
    <t>Siemiatycze</t>
  </si>
  <si>
    <t>Korycin</t>
  </si>
  <si>
    <t>Jeleniewo</t>
  </si>
  <si>
    <t>Kulesze Kościelne</t>
  </si>
  <si>
    <t>Wysokie Mazowieckie</t>
  </si>
  <si>
    <r>
      <t xml:space="preserve">Ogółem       
</t>
    </r>
    <r>
      <rPr>
        <sz val="8"/>
        <color rgb="FF5A5A5A"/>
        <rFont val="Arial"/>
        <family val="2"/>
        <charset val="238"/>
      </rPr>
      <t xml:space="preserve">Total                 </t>
    </r>
  </si>
  <si>
    <r>
      <t>transport                i łączność t</t>
    </r>
    <r>
      <rPr>
        <sz val="8"/>
        <color rgb="FF5A5A5A"/>
        <rFont val="Arial"/>
        <family val="2"/>
        <charset val="238"/>
      </rPr>
      <t>ransport and communication</t>
    </r>
  </si>
  <si>
    <r>
      <t xml:space="preserve"> gospodarka mieszkaniowa </t>
    </r>
    <r>
      <rPr>
        <sz val="8"/>
        <color rgb="FF5A5A5A"/>
        <rFont val="Arial"/>
        <family val="2"/>
        <charset val="238"/>
      </rPr>
      <t xml:space="preserve"> dwelling economy</t>
    </r>
  </si>
  <si>
    <r>
      <t xml:space="preserve">administracja publiczna 
</t>
    </r>
    <r>
      <rPr>
        <sz val="8"/>
        <color rgb="FF5A5A5A"/>
        <rFont val="Arial"/>
        <family val="2"/>
        <charset val="238"/>
      </rPr>
      <t>public administration</t>
    </r>
  </si>
  <si>
    <r>
      <t>bezpieczeństwo publiczne            i ochrona przeciwpo-żarowa</t>
    </r>
    <r>
      <rPr>
        <sz val="8"/>
        <color rgb="FF5A5A5A"/>
        <rFont val="Arial"/>
        <family val="2"/>
        <charset val="238"/>
      </rPr>
      <t xml:space="preserve"> 
public safety and fire care</t>
    </r>
  </si>
  <si>
    <r>
      <t>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</si>
  <si>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r>
      <t xml:space="preserve">kultura             i ochrona dziedzictwa narodowego </t>
    </r>
    <r>
      <rPr>
        <sz val="8"/>
        <color rgb="FF5A5A5A"/>
        <rFont val="Arial"/>
        <family val="2"/>
        <charset val="238"/>
      </rPr>
      <t xml:space="preserve"> 
culture and national heritage</t>
    </r>
  </si>
  <si>
    <t>Powrót/Back</t>
  </si>
  <si>
    <r>
      <t>W tym</t>
    </r>
    <r>
      <rPr>
        <sz val="8"/>
        <color rgb="FF5A5A5A"/>
        <rFont val="Arial"/>
        <family val="2"/>
        <charset val="238"/>
      </rPr>
      <t xml:space="preserve"> 
Of which</t>
    </r>
  </si>
  <si>
    <r>
      <t xml:space="preserve"> rolnictwo             i łowiectwo 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</si>
  <si>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t xml:space="preserve"> oświata                 i wychowanie  </t>
    </r>
    <r>
      <rPr>
        <sz val="8"/>
        <color rgb="FF5A5A5A"/>
        <rFont val="Arial"/>
        <family val="2"/>
        <charset val="238"/>
      </rPr>
      <t>education</t>
    </r>
  </si>
  <si>
    <r>
      <t xml:space="preserve"> rodzina 
</t>
    </r>
    <r>
      <rPr>
        <sz val="8"/>
        <color rgb="FF5A5A5A"/>
        <rFont val="Arial"/>
        <family val="2"/>
        <charset val="238"/>
      </rPr>
      <t>family</t>
    </r>
  </si>
  <si>
    <t>Sejny</t>
  </si>
  <si>
    <t>Zambrów</t>
  </si>
  <si>
    <t>Lipsk</t>
  </si>
  <si>
    <t>Czarna Białostocka</t>
  </si>
  <si>
    <t>Szumowo</t>
  </si>
  <si>
    <t>Kobylin-Borzymy</t>
  </si>
  <si>
    <t>Klukowo</t>
  </si>
  <si>
    <t>Raczki</t>
  </si>
  <si>
    <t>Przerośl</t>
  </si>
  <si>
    <t>Filipów</t>
  </si>
  <si>
    <t>Łapy</t>
  </si>
  <si>
    <t>Szudziałowo</t>
  </si>
  <si>
    <t>Janów</t>
  </si>
  <si>
    <t>Grodzisk</t>
  </si>
  <si>
    <t>Puńsk</t>
  </si>
  <si>
    <t>Nowogród</t>
  </si>
  <si>
    <t>Mały Płock</t>
  </si>
  <si>
    <t>Grabowo</t>
  </si>
  <si>
    <t>Narew</t>
  </si>
  <si>
    <t>Turośń Kościelna</t>
  </si>
  <si>
    <t>Bielsk Podlaski</t>
  </si>
  <si>
    <t>Rudka</t>
  </si>
  <si>
    <t>Wyszki</t>
  </si>
  <si>
    <t>Radziłów</t>
  </si>
  <si>
    <t>Białowieża</t>
  </si>
  <si>
    <r>
      <t xml:space="preserve">przetwórstwo przemysłowe 
</t>
    </r>
    <r>
      <rPr>
        <sz val="8"/>
        <color rgb="FF5A5A5A"/>
        <rFont val="Arial"/>
        <family val="2"/>
        <charset val="238"/>
      </rPr>
      <t>manufacturing</t>
    </r>
  </si>
  <si>
    <r>
      <t xml:space="preserve"> rolnictwo             i łowiectwo</t>
    </r>
    <r>
      <rPr>
        <sz val="8"/>
        <color rgb="FF5A5A5A"/>
        <rFont val="Arial"/>
        <family val="2"/>
        <charset val="238"/>
      </rPr>
      <t xml:space="preserve">  agriculture and hunting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</si>
  <si>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 xml:space="preserve">public administration </t>
    </r>
  </si>
  <si>
    <r>
      <t xml:space="preserve">dochody od osób prawnych, od osób fizycznych         i od innych jednostek nieposiadających osobowości prawnej oraz wydatki związane z ich poborem  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</si>
  <si>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  oświata               i wychowanie 
</t>
    </r>
    <r>
      <rPr>
        <sz val="8"/>
        <color rgb="FF5A5A5A"/>
        <rFont val="Arial"/>
        <family val="2"/>
        <charset val="238"/>
      </rPr>
      <t xml:space="preserve"> education</t>
    </r>
  </si>
  <si>
    <r>
      <t xml:space="preserve"> rodzina </t>
    </r>
    <r>
      <rPr>
        <sz val="8"/>
        <color rgb="FF5A5A5A"/>
        <rFont val="Arial"/>
        <family val="2"/>
        <charset val="238"/>
      </rPr>
      <t xml:space="preserve">
family</t>
    </r>
  </si>
  <si>
    <r>
      <t>dochody od osób prawnych, od osób
fizycznych i od innych jednostek
nieposiadających osobowości prawnej
oraz wydatki związane z ich poborem 
 i</t>
    </r>
    <r>
      <rPr>
        <sz val="8"/>
        <color rgb="FF5A5A5A"/>
        <rFont val="Arial"/>
        <family val="2"/>
        <charset val="238"/>
      </rPr>
      <t>ncome from legal and natural persons as well as other entities without legal personality and expenses incurred for income collecting</t>
    </r>
  </si>
  <si>
    <r>
      <t>oświata             i wychowanie</t>
    </r>
    <r>
      <rPr>
        <sz val="8"/>
        <color rgb="FF5A5A5A"/>
        <rFont val="Arial"/>
        <family val="2"/>
        <charset val="238"/>
      </rPr>
      <t xml:space="preserve"> 
education</t>
    </r>
  </si>
  <si>
    <r>
      <t xml:space="preserve"> pomoc społeczne          i pozostałe zadania w zakresie polityki społecznej 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</si>
  <si>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edukacyjna opieka wychowawcza </t>
    </r>
    <r>
      <rPr>
        <sz val="8"/>
        <color rgb="FF5A5A5A"/>
        <rFont val="Arial"/>
        <family val="2"/>
        <charset val="238"/>
      </rPr>
      <t xml:space="preserve"> educational care</t>
    </r>
  </si>
  <si>
    <r>
      <t xml:space="preserve">Ogółem         </t>
    </r>
    <r>
      <rPr>
        <sz val="8"/>
        <color rgb="FF5A5A5A"/>
        <rFont val="Arial"/>
        <family val="2"/>
        <charset val="238"/>
      </rPr>
      <t xml:space="preserve"> Total       </t>
    </r>
  </si>
  <si>
    <r>
      <t xml:space="preserve">Województwo    </t>
    </r>
    <r>
      <rPr>
        <sz val="8"/>
        <color rgb="FF5A5A5A"/>
        <rFont val="Arial"/>
        <family val="2"/>
        <charset val="238"/>
      </rPr>
      <t>Voivodship</t>
    </r>
  </si>
  <si>
    <r>
      <t xml:space="preserve">W TYSIĄCACH ZŁOTYCH 
</t>
    </r>
    <r>
      <rPr>
        <sz val="8"/>
        <color rgb="FF5A5A5A"/>
        <rFont val="Arial"/>
        <family val="2"/>
        <charset val="238"/>
      </rPr>
      <t>IN THOUSAND PLN</t>
    </r>
  </si>
  <si>
    <r>
      <t>W ODSETKACH</t>
    </r>
    <r>
      <rPr>
        <sz val="8"/>
        <color rgb="FF5A5A5A"/>
        <rFont val="Arial"/>
        <family val="2"/>
        <charset val="238"/>
      </rPr>
      <t xml:space="preserve"> 
IN PERCENT</t>
    </r>
  </si>
  <si>
    <t xml:space="preserve">O G Ó Ł E M </t>
  </si>
  <si>
    <t xml:space="preserve"> T O T A L</t>
  </si>
  <si>
    <t>Of which investment</t>
  </si>
  <si>
    <t xml:space="preserve">W tym inwestycyjne </t>
  </si>
  <si>
    <t xml:space="preserve">Wydatki majątkowe </t>
  </si>
  <si>
    <t>Property expenditure</t>
  </si>
  <si>
    <t xml:space="preserve">zakup materiałów i usług </t>
  </si>
  <si>
    <t>purchase of materials and services</t>
  </si>
  <si>
    <r>
      <t>pochodne od wynagrodzeń</t>
    </r>
    <r>
      <rPr>
        <i/>
        <vertAlign val="superscript"/>
        <sz val="8"/>
        <color indexed="8"/>
        <rFont val="Arial"/>
        <family val="2"/>
        <charset val="238"/>
      </rPr>
      <t>2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</si>
  <si>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r>
      <t>pochodne od wynagrodzeń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</si>
  <si>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 xml:space="preserve"> O G Ó Ł E M </t>
  </si>
  <si>
    <t xml:space="preserve">Dotacje </t>
  </si>
  <si>
    <t>Subsidies</t>
  </si>
  <si>
    <t xml:space="preserve">Wydatki bieżące </t>
  </si>
  <si>
    <t>Current expenditure</t>
  </si>
  <si>
    <t xml:space="preserve">Dotacje  </t>
  </si>
  <si>
    <t xml:space="preserve">Świadczenia na rzecz osób fizycznych </t>
  </si>
  <si>
    <t>Benefits for natural persons</t>
  </si>
  <si>
    <t xml:space="preserve">Wydatki bieżące jednostek budżetowych </t>
  </si>
  <si>
    <t>Current expenditure of budgetary entities</t>
  </si>
  <si>
    <t xml:space="preserve">wynagrodzenia </t>
  </si>
  <si>
    <t>wages and salaries</t>
  </si>
  <si>
    <t xml:space="preserve">   purchase of materials and services</t>
  </si>
  <si>
    <r>
      <t xml:space="preserve">Gminy wiejskie 
</t>
    </r>
    <r>
      <rPr>
        <b/>
        <sz val="8"/>
        <color rgb="FF5A5A5A"/>
        <rFont val="Arial"/>
        <family val="2"/>
        <charset val="238"/>
      </rPr>
      <t>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</si>
  <si>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 xml:space="preserve">T O T A L </t>
    </r>
  </si>
  <si>
    <t>c Łącznie z dotacjami na finansowanie zadań inwestycyjnych samorządowych zakładów budżetowych.</t>
  </si>
  <si>
    <r>
      <t xml:space="preserve">Ogółem 
</t>
    </r>
    <r>
      <rPr>
        <sz val="8"/>
        <color rgb="FF5A5A5A"/>
        <rFont val="Arial"/>
        <family val="2"/>
        <charset val="238"/>
      </rPr>
      <t>Grand total</t>
    </r>
  </si>
  <si>
    <r>
      <t xml:space="preserve">razem
 </t>
    </r>
    <r>
      <rPr>
        <sz val="8"/>
        <color rgb="FF5A5A5A"/>
        <rFont val="Arial"/>
        <family val="2"/>
        <charset val="238"/>
      </rPr>
      <t>total</t>
    </r>
  </si>
  <si>
    <r>
      <t xml:space="preserve">świadczenia na rzecz osób fizycznych 
</t>
    </r>
    <r>
      <rPr>
        <sz val="8"/>
        <color rgb="FF5A5A5A"/>
        <rFont val="Arial"/>
        <family val="2"/>
        <charset val="238"/>
      </rPr>
      <t>benefits for natural persons</t>
    </r>
  </si>
  <si>
    <r>
      <t xml:space="preserve">Wydatki majątkowe 
</t>
    </r>
    <r>
      <rPr>
        <sz val="8"/>
        <color rgb="FF5A5A5A"/>
        <rFont val="Arial"/>
        <family val="2"/>
        <charset val="238"/>
      </rPr>
      <t>Property expenditure</t>
    </r>
  </si>
  <si>
    <r>
      <rPr>
        <sz val="8"/>
        <color theme="1"/>
        <rFont val="Arial"/>
        <family val="2"/>
        <charset val="238"/>
      </rPr>
      <t>pozostałe</t>
    </r>
    <r>
      <rPr>
        <sz val="8"/>
        <color rgb="FF5A5A5A"/>
        <rFont val="Arial"/>
        <family val="2"/>
        <charset val="238"/>
      </rPr>
      <t xml:space="preserve"> 
other</t>
    </r>
  </si>
  <si>
    <r>
      <t xml:space="preserve">zakup materiałów
i usług 
</t>
    </r>
    <r>
      <rPr>
        <sz val="8"/>
        <color rgb="FF5A5A5A"/>
        <rFont val="Arial"/>
        <family val="2"/>
        <charset val="238"/>
      </rPr>
      <t xml:space="preserve"> purchase of materials and services</t>
    </r>
  </si>
  <si>
    <t xml:space="preserve">  </t>
  </si>
  <si>
    <r>
      <t xml:space="preserve">                         WYSZCZEGÓLNIENIE    
                              S</t>
    </r>
    <r>
      <rPr>
        <sz val="8"/>
        <color rgb="FF5A5A5A"/>
        <rFont val="Arial"/>
        <family val="2"/>
        <charset val="238"/>
      </rPr>
      <t>PECIFICATION</t>
    </r>
    <r>
      <rPr>
        <sz val="8"/>
        <color theme="1"/>
        <rFont val="Arial"/>
        <family val="2"/>
        <charset val="238"/>
      </rPr>
      <t xml:space="preserve">
  a – 2018 r.
  b – 2019 r.</t>
    </r>
  </si>
  <si>
    <t xml:space="preserve">1 Bez gmin mających status miasta na prawach powiatu. </t>
  </si>
  <si>
    <r>
      <t xml:space="preserve">                        WYSZCZEGÓLNIENIE</t>
    </r>
    <r>
      <rPr>
        <sz val="8"/>
        <color rgb="FF5A5A5A"/>
        <rFont val="Arial"/>
        <family val="2"/>
        <charset val="238"/>
      </rPr>
      <t xml:space="preserve">                            
                           SPECIFICATION</t>
    </r>
    <r>
      <rPr>
        <sz val="8"/>
        <rFont val="Arial"/>
        <family val="2"/>
        <charset val="238"/>
      </rPr>
      <t xml:space="preserve">
  a – 2018 r.
  b – 2019 r.</t>
    </r>
  </si>
  <si>
    <r>
      <t xml:space="preserve">Ogółem        </t>
    </r>
    <r>
      <rPr>
        <sz val="8"/>
        <color rgb="FF5A5A5A"/>
        <rFont val="Arial"/>
        <family val="2"/>
        <charset val="238"/>
      </rPr>
      <t xml:space="preserve"> Total</t>
    </r>
  </si>
  <si>
    <r>
      <t>Gminy</t>
    </r>
    <r>
      <rPr>
        <vertAlign val="superscript"/>
        <sz val="10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</t>
    </r>
    <r>
      <rPr>
        <sz val="8"/>
        <color rgb="FF5A5A5A"/>
        <rFont val="Arial"/>
        <family val="2"/>
        <charset val="238"/>
      </rPr>
      <t xml:space="preserve"> Gminas</t>
    </r>
    <r>
      <rPr>
        <vertAlign val="superscript"/>
        <sz val="10"/>
        <color rgb="FF5A5A5A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         </t>
    </r>
    <r>
      <rPr>
        <i/>
        <sz val="9.5"/>
        <color indexed="8"/>
        <rFont val="Times New Roman"/>
        <family val="1"/>
        <charset val="238"/>
      </rPr>
      <t/>
    </r>
  </si>
  <si>
    <r>
      <t xml:space="preserve">W ODSETKACH 
</t>
    </r>
    <r>
      <rPr>
        <sz val="8"/>
        <color rgb="FF5A5A5A"/>
        <rFont val="Arial"/>
        <family val="2"/>
        <charset val="238"/>
      </rPr>
      <t>IN PERCENT</t>
    </r>
  </si>
  <si>
    <t xml:space="preserve">O G Ó Ł E M  </t>
  </si>
  <si>
    <t>Rolnictwo i łowiectwo</t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</si>
  <si>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</t>
    </r>
  </si>
  <si>
    <t>Wytwarzanie i zaopatrywanie w energię elektryczną, gaz i wodę</t>
  </si>
  <si>
    <t>Electricity, gas and air conditioning supply</t>
  </si>
  <si>
    <t>Agriculture and hunting</t>
  </si>
  <si>
    <t>Transport i łączność</t>
  </si>
  <si>
    <t>Transport and communication</t>
  </si>
  <si>
    <t xml:space="preserve">Turystyka </t>
  </si>
  <si>
    <t>Tourism</t>
  </si>
  <si>
    <t xml:space="preserve">Gospodarka mieszkaniowa </t>
  </si>
  <si>
    <t>Dwelling economy</t>
  </si>
  <si>
    <t xml:space="preserve">Działalność usługowa </t>
  </si>
  <si>
    <t>Service activities</t>
  </si>
  <si>
    <t>Administracja publiczna</t>
  </si>
  <si>
    <t>Public administration</t>
  </si>
  <si>
    <t xml:space="preserve"> Public safety and fire care</t>
  </si>
  <si>
    <t>Bezpieczeństwo publiczne i ochrona przeciwpożarowa</t>
  </si>
  <si>
    <t>Public safety and fire care</t>
  </si>
  <si>
    <t>Obsługa długu publicznego</t>
  </si>
  <si>
    <t>Public debt servicing</t>
  </si>
  <si>
    <t>Oświata i wychowanie</t>
  </si>
  <si>
    <t>Education</t>
  </si>
  <si>
    <t xml:space="preserve">Ochrona zdrowia </t>
  </si>
  <si>
    <t>Health care</t>
  </si>
  <si>
    <t>Pomoc społeczna i pozostałe zadania w zakresie polityki społecznej</t>
  </si>
  <si>
    <t>Social assistance and other tasks in the sphere of social policy</t>
  </si>
  <si>
    <t xml:space="preserve">Edukacyjna opieka wychowawcza </t>
  </si>
  <si>
    <t>Educational care</t>
  </si>
  <si>
    <t xml:space="preserve">Rodzina </t>
  </si>
  <si>
    <t>Family</t>
  </si>
  <si>
    <t>Municipal economy and environmental protection</t>
  </si>
  <si>
    <t>Gospodarka komunalna i ochrona środowiska</t>
  </si>
  <si>
    <t xml:space="preserve">Kultura i ochrona dziedzictwa narodowego </t>
  </si>
  <si>
    <t>Culture and national heritage</t>
  </si>
  <si>
    <t xml:space="preserve">Kultura fizyczna </t>
  </si>
  <si>
    <t>Physical education</t>
  </si>
  <si>
    <t>Kultura fizyczna</t>
  </si>
  <si>
    <t>Kultura i ochrona dziedzictwa narodowego</t>
  </si>
  <si>
    <t>Edukacyjna opieka wychowawcza</t>
  </si>
  <si>
    <t xml:space="preserve">Obsługa długu publicznego </t>
  </si>
  <si>
    <t xml:space="preserve">Administracja publiczna </t>
  </si>
  <si>
    <t>Turystyka</t>
  </si>
  <si>
    <t xml:space="preserve">Transport i łączność </t>
  </si>
  <si>
    <t xml:space="preserve">Rolnictwo i łowiectwo </t>
  </si>
  <si>
    <r>
      <rPr>
        <i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Bez gmin mających status miasta na prawach powiatu. </t>
    </r>
  </si>
  <si>
    <r>
      <t>W TYSIĄCACH ZŁOTYCH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</si>
  <si>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                                     WYSZCZEGÓLNIENIE
                                          </t>
    </r>
    <r>
      <rPr>
        <sz val="8"/>
        <color rgb="FF5A5A5A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  a – 2018 r.
  b – 2019 r.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</si>
  <si>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</si>
  <si>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>Gminy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</si>
  <si>
    <r>
      <t xml:space="preserve">Województwo </t>
    </r>
    <r>
      <rPr>
        <sz val="8"/>
        <color rgb="FF5A5A5A"/>
        <rFont val="Arial"/>
        <family val="2"/>
        <charset val="238"/>
      </rPr>
      <t>Voivodship</t>
    </r>
  </si>
  <si>
    <t>T O T A L</t>
  </si>
  <si>
    <t>Wytwarzanie i zaopatrywanie w energię elektryczną, gaz i wodę</t>
  </si>
  <si>
    <t>Service activity</t>
  </si>
  <si>
    <t xml:space="preserve">Bezpieczeństwo publiczne i ochrona przeciwpożarowa </t>
  </si>
  <si>
    <t xml:space="preserve">Dochody od osób prawnych, od osób fizycznych i od innych jednostek nieposiadających osobowości </t>
  </si>
  <si>
    <t>prawnej oraz wydatki związane z ich poborem</t>
  </si>
  <si>
    <t xml:space="preserve"> Income from legal and natural persons as well as other entities without legal personality and expenses</t>
  </si>
  <si>
    <t xml:space="preserve"> incurred for income collecting</t>
  </si>
  <si>
    <t>Social assistance and other tasks in sphere of social policy</t>
  </si>
  <si>
    <t xml:space="preserve">Pomoc społeczna i pozostałe zadania w zakresie polityki społecznej </t>
  </si>
  <si>
    <t xml:space="preserve">Culture and national education   </t>
  </si>
  <si>
    <t xml:space="preserve">Gospodarka komunalna i ochrona środowiska
</t>
  </si>
  <si>
    <t>Rodzina</t>
  </si>
  <si>
    <t xml:space="preserve">Różne rozliczenia  </t>
  </si>
  <si>
    <t>Other settlements</t>
  </si>
  <si>
    <r>
      <t xml:space="preserve">w tym:     </t>
    </r>
    <r>
      <rPr>
        <sz val="8"/>
        <color rgb="FF5A5A5A"/>
        <rFont val="Arial"/>
        <family val="2"/>
        <charset val="238"/>
      </rPr>
      <t xml:space="preserve">of which: </t>
    </r>
  </si>
  <si>
    <t xml:space="preserve">Oświata i wychowanie </t>
  </si>
  <si>
    <t xml:space="preserve">Gospodarka komunalna i ochrona środowiska </t>
  </si>
  <si>
    <t>Dochody od osób prawnych, od osób fizycznych i od innych jednostek nieposiadających osobowości</t>
  </si>
  <si>
    <t xml:space="preserve">Różne rozliczenia </t>
  </si>
  <si>
    <r>
      <t xml:space="preserve">WYSZCZEGÓLNIENIE    </t>
    </r>
    <r>
      <rPr>
        <sz val="8"/>
        <color rgb="FF5A5A5A"/>
        <rFont val="Arial"/>
        <family val="2"/>
        <charset val="238"/>
      </rPr>
      <t xml:space="preserve"> 
SPECIFICATION</t>
    </r>
  </si>
  <si>
    <r>
      <t xml:space="preserve">W ODSETKACH
 </t>
    </r>
    <r>
      <rPr>
        <sz val="8"/>
        <color rgb="FF5A5A5A"/>
        <rFont val="Arial"/>
        <family val="2"/>
        <charset val="238"/>
      </rPr>
      <t>IN PERCENT</t>
    </r>
  </si>
  <si>
    <r>
      <t xml:space="preserve">Dochody 
</t>
    </r>
    <r>
      <rPr>
        <b/>
        <sz val="8"/>
        <color rgb="FF5A5A5A"/>
        <rFont val="Arial"/>
        <family val="2"/>
        <charset val="238"/>
      </rPr>
      <t>Revenue</t>
    </r>
  </si>
  <si>
    <r>
      <t xml:space="preserve">udział w kraju – w %  
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</si>
  <si>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</si>
  <si>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</si>
  <si>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 xml:space="preserve">Województwo  
</t>
    </r>
    <r>
      <rPr>
        <sz val="8"/>
        <color rgb="FF5A5A5A"/>
        <rFont val="Arial"/>
        <family val="2"/>
        <charset val="238"/>
      </rPr>
      <t>Voivodship</t>
    </r>
  </si>
  <si>
    <r>
      <t xml:space="preserve">Wydatki 
</t>
    </r>
    <r>
      <rPr>
        <b/>
        <sz val="8"/>
        <color rgb="FF5A5A5A"/>
        <rFont val="Arial"/>
        <family val="2"/>
        <charset val="238"/>
      </rPr>
      <t>Expenditure</t>
    </r>
  </si>
  <si>
    <r>
      <t xml:space="preserve"> udział w kraju – w %
 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</si>
  <si>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Województwo </t>
    </r>
    <r>
      <rPr>
        <sz val="8"/>
        <color rgb="FF5A5A5A"/>
        <rFont val="Arial"/>
        <family val="2"/>
        <charset val="238"/>
      </rPr>
      <t xml:space="preserve"> 
Voivodship</t>
    </r>
  </si>
  <si>
    <r>
      <t>Wydatki</t>
    </r>
    <r>
      <rPr>
        <b/>
        <sz val="8"/>
        <color rgb="FF5A5A5A"/>
        <rFont val="Arial"/>
        <family val="2"/>
        <charset val="238"/>
      </rPr>
      <t xml:space="preserve"> 
Expenditure</t>
    </r>
  </si>
  <si>
    <r>
      <t>Gminy</t>
    </r>
    <r>
      <rPr>
        <vertAlign val="superscript"/>
        <sz val="10"/>
        <rFont val="Arial"/>
        <family val="2"/>
        <charset val="238"/>
      </rPr>
      <t>1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 xml:space="preserve">Gminas </t>
    </r>
    <r>
      <rPr>
        <vertAlign val="superscript"/>
        <sz val="10"/>
        <color rgb="FF5A5A5A"/>
        <rFont val="Arial"/>
        <family val="2"/>
        <charset val="238"/>
      </rPr>
      <t>1</t>
    </r>
  </si>
  <si>
    <r>
      <t xml:space="preserve">                              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</t>
    </r>
    <r>
      <rPr>
        <sz val="8"/>
        <color rgb="FF5A5A5A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  a – 2018 r.
  b – 2019 r.</t>
    </r>
  </si>
  <si>
    <t>1 Bez gmin mających status miasta na prawach powiatu. 2 Na finansowanie i współfinansowanie projektów i programów realizowanych z udziałem środków europejskich</t>
  </si>
  <si>
    <t xml:space="preserve"> oraz innych środków zagranicznych niepodlegających zwrotowi, w tym realizowanych przez jednostki samorządu terytorialnego występujące w charakterze</t>
  </si>
  <si>
    <t xml:space="preserve">foreign funds including the ones carried out by local self-government units as a beneficiary solely within the programmes realised on the basis of the Financial </t>
  </si>
  <si>
    <t>Perspective of 2014-2020,</t>
  </si>
  <si>
    <t xml:space="preserve">Dochody własne </t>
  </si>
  <si>
    <t>od osób fizycznych</t>
  </si>
  <si>
    <t xml:space="preserve">    personal</t>
  </si>
  <si>
    <t xml:space="preserve">podatek od nieruchomości 
</t>
  </si>
  <si>
    <t xml:space="preserve">w tym część oświatowa </t>
  </si>
  <si>
    <t xml:space="preserve">   of which educational</t>
  </si>
  <si>
    <t xml:space="preserve">Subwencja ogólna z budżetu państwa </t>
  </si>
  <si>
    <t>General subvention from the state budget</t>
  </si>
  <si>
    <t xml:space="preserve">otrzymane z państwowych funduszy celowych </t>
  </si>
  <si>
    <t xml:space="preserve">własne  </t>
  </si>
  <si>
    <t xml:space="preserve">         own</t>
  </si>
  <si>
    <t xml:space="preserve">z zakresu administracji rządowej </t>
  </si>
  <si>
    <t xml:space="preserve">        within government administration</t>
  </si>
  <si>
    <r>
      <t xml:space="preserve">z budżetu państwa na zadania: 
</t>
    </r>
    <r>
      <rPr>
        <sz val="8"/>
        <color rgb="FF5A5A5A"/>
        <rFont val="Arial"/>
        <family val="2"/>
        <charset val="238"/>
      </rPr>
      <t>from the state budget for the tasks:</t>
    </r>
  </si>
  <si>
    <r>
      <t>dotacje celowe</t>
    </r>
    <r>
      <rPr>
        <sz val="8"/>
        <color rgb="FF5A5A5A"/>
        <rFont val="Arial"/>
        <family val="2"/>
        <charset val="238"/>
      </rPr>
      <t xml:space="preserve"> 
</t>
    </r>
  </si>
  <si>
    <t xml:space="preserve">   targeted grants</t>
  </si>
  <si>
    <t xml:space="preserve">dotacje celowe </t>
  </si>
  <si>
    <r>
      <t xml:space="preserve"> </t>
    </r>
    <r>
      <rPr>
        <sz val="8"/>
        <color rgb="FF5A5A5A"/>
        <rFont val="Arial"/>
        <family val="2"/>
        <charset val="238"/>
      </rPr>
      <t xml:space="preserve">  targeted grants</t>
    </r>
  </si>
  <si>
    <t xml:space="preserve">Dotacje ogółem </t>
  </si>
  <si>
    <t>Total grants</t>
  </si>
  <si>
    <t xml:space="preserve">skane z innych źródeł </t>
  </si>
  <si>
    <t>funds for own tasks coming from other sources</t>
  </si>
  <si>
    <t xml:space="preserve">    umów o podobnym charakterze</t>
  </si>
  <si>
    <t xml:space="preserve">dochody z majątku </t>
  </si>
  <si>
    <t xml:space="preserve">   revenue from property</t>
  </si>
  <si>
    <t>opłata eksploatacyjna</t>
  </si>
  <si>
    <r>
      <t xml:space="preserve"> </t>
    </r>
    <r>
      <rPr>
        <sz val="8"/>
        <color rgb="FF5A5A5A"/>
        <rFont val="Arial"/>
        <family val="2"/>
        <charset val="238"/>
      </rPr>
      <t xml:space="preserve">  maintenance fee</t>
    </r>
  </si>
  <si>
    <t xml:space="preserve">opłata skarbowa </t>
  </si>
  <si>
    <t xml:space="preserve">   stamp duty</t>
  </si>
  <si>
    <t xml:space="preserve">podatek od środków transportowych </t>
  </si>
  <si>
    <t xml:space="preserve">    od osób fizycznych</t>
  </si>
  <si>
    <t xml:space="preserve">podatek od czynności cywilnoprawnych </t>
  </si>
  <si>
    <t>civil law transactions tax</t>
  </si>
  <si>
    <t xml:space="preserve">Dotacje ogółem 
</t>
  </si>
  <si>
    <t xml:space="preserve">funds for own tasks coming from other sources </t>
  </si>
  <si>
    <t>dochody z majątku</t>
  </si>
  <si>
    <t xml:space="preserve">   vehicle tax</t>
  </si>
  <si>
    <t xml:space="preserve">podatek rolny </t>
  </si>
  <si>
    <t xml:space="preserve">   agricultural tax</t>
  </si>
  <si>
    <t xml:space="preserve">podatek od nieruchomości </t>
  </si>
  <si>
    <t xml:space="preserve">   property tax</t>
  </si>
  <si>
    <t xml:space="preserve">od osób prawnych </t>
  </si>
  <si>
    <t>corporate</t>
  </si>
  <si>
    <r>
      <t xml:space="preserve"> </t>
    </r>
    <r>
      <rPr>
        <sz val="8"/>
        <color rgb="FF5A5A5A"/>
        <rFont val="Arial"/>
        <family val="2"/>
        <charset val="238"/>
      </rPr>
      <t>vehicle tax</t>
    </r>
  </si>
  <si>
    <t xml:space="preserve">   corporate</t>
  </si>
  <si>
    <t xml:space="preserve">   od osób prawnych </t>
  </si>
  <si>
    <r>
      <t>udziały w podatku dochodowym:</t>
    </r>
    <r>
      <rPr>
        <vertAlign val="superscript"/>
        <sz val="8"/>
        <color rgb="FF5A5A5A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share in income tax:</t>
    </r>
  </si>
  <si>
    <t>Own revenue</t>
  </si>
  <si>
    <t>O G Ó Ł E M</t>
  </si>
  <si>
    <t>General subsidy from the state budget</t>
  </si>
  <si>
    <r>
      <t xml:space="preserve">   coming from European budget funds</t>
    </r>
    <r>
      <rPr>
        <vertAlign val="superscript"/>
        <sz val="10"/>
        <color rgb="FF5A5A5A"/>
        <rFont val="Arial"/>
        <family val="2"/>
        <charset val="238"/>
      </rPr>
      <t>2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  </t>
    </r>
  </si>
  <si>
    <r>
      <t>przekazane w ramach budżetu środków europejskich</t>
    </r>
    <r>
      <rPr>
        <vertAlign val="superscript"/>
        <sz val="10"/>
        <color theme="1"/>
        <rFont val="Arial"/>
        <family val="2"/>
        <charset val="238"/>
      </rPr>
      <t>2</t>
    </r>
  </si>
  <si>
    <t>otrzymane z państwowych funduszy celowych</t>
  </si>
  <si>
    <t xml:space="preserve">          umów o podobnym charakterze </t>
  </si>
  <si>
    <t xml:space="preserve">         w tym dochody z najmu i dzierżawy oraz innych </t>
  </si>
  <si>
    <t xml:space="preserve">   środki na dofinansowanie własnych zadań pozyskane</t>
  </si>
  <si>
    <t xml:space="preserve">z innych źródeł  </t>
  </si>
  <si>
    <t xml:space="preserve"> income from renting and leasing and other contracts of   
 similar nature</t>
  </si>
  <si>
    <t xml:space="preserve"> na zadania realizowane na podstawie porozumień </t>
  </si>
  <si>
    <t xml:space="preserve">     including income from renting and leasing and other                                                 </t>
  </si>
  <si>
    <t xml:space="preserve">         contracts of similar nature</t>
  </si>
  <si>
    <r>
      <t xml:space="preserve">      między jednostkami samorządu terytorialnego 
</t>
    </r>
    <r>
      <rPr>
        <sz val="8"/>
        <color rgb="FF5A5A5A"/>
        <rFont val="Arial"/>
        <family val="2"/>
        <charset val="238"/>
      </rPr>
      <t>for tasks realised on the basis of cooperation between 
      local self-government units</t>
    </r>
  </si>
  <si>
    <t>realised on the basis of cooperation with government        
    administration authorities</t>
  </si>
  <si>
    <t xml:space="preserve">   w tym część oświatowa </t>
  </si>
  <si>
    <t>Electricity, gas, steam and air-conditioning supply</t>
  </si>
  <si>
    <t xml:space="preserve">TABLICA 1. </t>
  </si>
  <si>
    <t>TABLE 1.</t>
  </si>
  <si>
    <t xml:space="preserve">TABLICA 2. </t>
  </si>
  <si>
    <t>TABLE 2.</t>
  </si>
  <si>
    <t>TABLE 3.</t>
  </si>
  <si>
    <t xml:space="preserve">TABLICA 3. 
</t>
  </si>
  <si>
    <t xml:space="preserve">TABLICA 4.
</t>
  </si>
  <si>
    <t>TABLE 4.</t>
  </si>
  <si>
    <t xml:space="preserve">TABLICA 6. </t>
  </si>
  <si>
    <t>TABLE 6.</t>
  </si>
  <si>
    <t xml:space="preserve">TABLICA 7. </t>
  </si>
  <si>
    <t>TABLE 7.</t>
  </si>
  <si>
    <t xml:space="preserve">TABLICA 8. </t>
  </si>
  <si>
    <t>TABLE 8.</t>
  </si>
  <si>
    <t xml:space="preserve">TABLICA 9. </t>
  </si>
  <si>
    <t>TABLE 9.</t>
  </si>
  <si>
    <t>TABLICA 10.</t>
  </si>
  <si>
    <t>TABLE 10.</t>
  </si>
  <si>
    <t xml:space="preserve">TABLICA 11. </t>
  </si>
  <si>
    <t>TABLE 11.</t>
  </si>
  <si>
    <t>TABLICA 12.</t>
  </si>
  <si>
    <t xml:space="preserve"> TABLE 12.</t>
  </si>
  <si>
    <t>TABLICA 14.</t>
  </si>
  <si>
    <t xml:space="preserve">TABLICA 13. </t>
  </si>
  <si>
    <t>TABLE 13.</t>
  </si>
  <si>
    <t>TABLE 14.</t>
  </si>
  <si>
    <t>TABLICA 21.</t>
  </si>
  <si>
    <t>TABLE 21.</t>
  </si>
  <si>
    <t xml:space="preserve">TABLICA 20. </t>
  </si>
  <si>
    <t>TABLE 20.</t>
  </si>
  <si>
    <t xml:space="preserve">TABLICA 19. </t>
  </si>
  <si>
    <t>TABLE 19.</t>
  </si>
  <si>
    <t>TABLICA 18.</t>
  </si>
  <si>
    <t>TABLE 18.</t>
  </si>
  <si>
    <t>TABLICA 17.</t>
  </si>
  <si>
    <t>TABLICA 16.</t>
  </si>
  <si>
    <t>TABLE 16.</t>
  </si>
  <si>
    <t>TABLE 17.</t>
  </si>
  <si>
    <t xml:space="preserve"> TABLE 15.</t>
  </si>
  <si>
    <t>TABLICA 15.</t>
  </si>
  <si>
    <r>
      <t xml:space="preserve">  derivatives of wages and salaries</t>
    </r>
    <r>
      <rPr>
        <vertAlign val="superscript"/>
        <sz val="8"/>
        <color rgb="FF5A5A5A"/>
        <rFont val="Arial"/>
        <family val="2"/>
        <charset val="238"/>
      </rPr>
      <t>2</t>
    </r>
  </si>
  <si>
    <r>
      <t>Gminy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 
</t>
    </r>
    <r>
      <rPr>
        <sz val="8"/>
        <color rgb="FF5A5A5A"/>
        <rFont val="Arial"/>
        <family val="2"/>
        <charset val="238"/>
      </rPr>
      <t xml:space="preserve"> Gminas</t>
    </r>
    <r>
      <rPr>
        <vertAlign val="superscript"/>
        <sz val="10"/>
        <color rgb="FF5A5A5A"/>
        <rFont val="Arial"/>
        <family val="2"/>
        <charset val="238"/>
      </rPr>
      <t>1</t>
    </r>
    <r>
      <rPr>
        <sz val="10"/>
        <color rgb="FF5A5A5A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          </t>
    </r>
    <r>
      <rPr>
        <i/>
        <sz val="9.5"/>
        <color indexed="8"/>
        <rFont val="Times New Roman"/>
        <family val="1"/>
        <charset val="238"/>
      </rPr>
      <t/>
    </r>
  </si>
  <si>
    <r>
      <t xml:space="preserve">O G Ó Ł E M 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   T O T A L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</si>
  <si>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GMINY</t>
    </r>
    <r>
      <rPr>
        <vertAlign val="superscript"/>
        <sz val="10"/>
        <color theme="1"/>
        <rFont val="Arial"/>
        <family val="2"/>
        <charset val="238"/>
      </rPr>
      <t>b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</si>
  <si>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w tym inwestycyjnych</t>
    </r>
    <r>
      <rPr>
        <vertAlign val="superscript"/>
        <sz val="10"/>
        <rFont val="Arial"/>
        <family val="2"/>
        <charset val="238"/>
      </rPr>
      <t xml:space="preserve">c </t>
    </r>
    <r>
      <rPr>
        <i/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</si>
  <si>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</si>
  <si>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</si>
  <si>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</si>
  <si>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</si>
  <si>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t>a Obejmują składki na obowiązkowe ubezpieczenia społeczne i Fundusz Pracy oraz składkę na Fundusz Emerytur Pomostowych. b Łącznie z dotacjami na finansowanie zadań inwestycyjnych samorządowych zakładów budżetowych.</t>
  </si>
  <si>
    <r>
      <t>pochodne 
od wynagrodzeń</t>
    </r>
    <r>
      <rPr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derivatives from wages and salaries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</si>
  <si>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 tym 
inwestycyjne</t>
    </r>
    <r>
      <rPr>
        <vertAlign val="superscript"/>
        <sz val="10"/>
        <color theme="1"/>
        <rFont val="Arial"/>
        <family val="2"/>
        <charset val="238"/>
      </rPr>
      <t>b</t>
    </r>
    <r>
      <rPr>
        <vertAlign val="superscript"/>
        <sz val="8"/>
        <color theme="1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</si>
  <si>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oświatowej
 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</si>
  <si>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>O G Ó Ł E M</t>
    </r>
    <r>
      <rPr>
        <b/>
        <sz val="8"/>
        <color rgb="FF5A5A5A"/>
        <rFont val="Arial"/>
        <family val="2"/>
        <charset val="238"/>
      </rPr>
      <t xml:space="preserve"> 
</t>
    </r>
  </si>
  <si>
    <r>
      <t xml:space="preserve">BUDŻETY JEDNOSTEK SAMORZĄDU TERYTORIALNEGO W WOJEWÓDZTWIE PODLASKIM W 2019 R.
</t>
    </r>
    <r>
      <rPr>
        <sz val="12"/>
        <color rgb="FF69BE28"/>
        <rFont val="Arial"/>
        <family val="2"/>
        <charset val="238"/>
      </rPr>
      <t>BUDGETS OF LOCAL SELF-GOVERNMENT UNITS OF PODLASKIE VOIVODSHIP IN 2019</t>
    </r>
  </si>
  <si>
    <t xml:space="preserve">                         UNITS AGAINST THE BACKGROUND OF THE COUNTRY IN 2019</t>
  </si>
  <si>
    <r>
      <t xml:space="preserve">dochody 
z majątku
 </t>
    </r>
    <r>
      <rPr>
        <sz val="8"/>
        <color rgb="FF5A5A5A"/>
        <rFont val="Arial"/>
        <family val="2"/>
        <charset val="238"/>
      </rPr>
      <t>property revenue</t>
    </r>
  </si>
  <si>
    <r>
      <t xml:space="preserve">Powiaty  
</t>
    </r>
    <r>
      <rPr>
        <sz val="8"/>
        <color rgb="FF5A5A5A"/>
        <rFont val="Arial"/>
        <family val="2"/>
        <charset val="238"/>
      </rPr>
      <t>Powiats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</si>
  <si>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</si>
  <si>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r>
      <t xml:space="preserve">Miasta 
na prawach powiatu 
</t>
    </r>
    <r>
      <rPr>
        <sz val="8"/>
        <color rgb="FF5A5A5A"/>
        <rFont val="Arial"/>
        <family val="2"/>
        <charset val="238"/>
      </rPr>
      <t>Cities with powiat status</t>
    </r>
  </si>
  <si>
    <t>a Excluding gminas that are cities with a powiat status.</t>
  </si>
  <si>
    <r>
      <t xml:space="preserve">POWIATY     </t>
    </r>
    <r>
      <rPr>
        <sz val="8"/>
        <color rgb="FF5A5A5A"/>
        <rFont val="Arial"/>
        <family val="2"/>
        <charset val="238"/>
      </rPr>
      <t xml:space="preserve"> 
 POWIATS                         </t>
    </r>
  </si>
  <si>
    <r>
      <t xml:space="preserve">POWIATY       </t>
    </r>
    <r>
      <rPr>
        <sz val="8"/>
        <color rgb="FF5A5A5A"/>
        <rFont val="Arial"/>
        <family val="2"/>
        <charset val="238"/>
      </rPr>
      <t xml:space="preserve"> 
 POWIATS   </t>
    </r>
    <r>
      <rPr>
        <sz val="8"/>
        <color theme="1"/>
        <rFont val="Arial"/>
        <family val="2"/>
        <charset val="238"/>
      </rPr>
      <t xml:space="preserve">      </t>
    </r>
  </si>
  <si>
    <r>
      <t xml:space="preserve">Miasta
na prawach powiatu  
</t>
    </r>
    <r>
      <rPr>
        <sz val="8"/>
        <color rgb="FF5A5A5A"/>
        <rFont val="Arial"/>
        <family val="2"/>
        <charset val="238"/>
      </rPr>
      <t xml:space="preserve">Cities with powiat status    </t>
    </r>
    <r>
      <rPr>
        <sz val="8"/>
        <color theme="1"/>
        <rFont val="Arial"/>
        <family val="2"/>
        <charset val="238"/>
      </rPr>
      <t xml:space="preserve">               </t>
    </r>
  </si>
  <si>
    <r>
      <t xml:space="preserve">Powiaty               </t>
    </r>
    <r>
      <rPr>
        <sz val="8"/>
        <color rgb="FF5A5A5A"/>
        <rFont val="Arial"/>
        <family val="2"/>
        <charset val="238"/>
      </rPr>
      <t xml:space="preserve">  Powiats</t>
    </r>
  </si>
  <si>
    <r>
      <t xml:space="preserve">Miasta 
na prawach powiatu
</t>
    </r>
    <r>
      <rPr>
        <sz val="8"/>
        <color rgb="FF5A5A5A"/>
        <rFont val="Arial"/>
        <family val="2"/>
        <charset val="238"/>
      </rPr>
      <t xml:space="preserve"> Cities with powiat status                    </t>
    </r>
  </si>
  <si>
    <t>1 Excluding gminas that are cities with a powiat status.</t>
  </si>
  <si>
    <t xml:space="preserve">a Excluding expenditure of gminas that are cities with a powiat status .b Including obligatory social security contributions and the Labour Fund as well as  Bridging Pensions Fund. c Including grants for financing investment tasks of local self-government budgetary units. </t>
  </si>
  <si>
    <r>
      <t xml:space="preserve">POWIATY
</t>
    </r>
    <r>
      <rPr>
        <sz val="8"/>
        <color rgb="FF5A5A5A"/>
        <rFont val="Arial"/>
        <family val="2"/>
        <charset val="238"/>
      </rPr>
      <t xml:space="preserve"> POWIATS</t>
    </r>
  </si>
  <si>
    <r>
      <t>POWIATY</t>
    </r>
    <r>
      <rPr>
        <sz val="8"/>
        <color rgb="FF5A5A5A"/>
        <rFont val="Arial"/>
        <family val="2"/>
        <charset val="238"/>
      </rPr>
      <t xml:space="preserve"> 
POWIATS</t>
    </r>
  </si>
  <si>
    <r>
      <t xml:space="preserve"> MIASTA NA PRAWACH POWIATU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</si>
  <si>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</si>
  <si>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t xml:space="preserve">DOCHODY I WYDATKI JEDNOSTEK SAMORZĄDU TERYTORIALNEGO NA TLE KRAJU W 2019  R. 
</t>
  </si>
  <si>
    <t>REVENUE AND EXPENDITURE OF LOCAL SELF-GOVERNMENT UNITS AGAINST THE BACKGROUND OF THE COUNTRY IN 2019</t>
  </si>
  <si>
    <t xml:space="preserve">DOCHODY I WYDATKI JEDNOSTEK SAMORZĄDU TERYTORIALNEGO </t>
  </si>
  <si>
    <t>REVENUE AND EXPENDITURE OF LOCAL SELF-GOVERNMENT UNITS
REVENUE AND EXPENDITURE OF LOCAL SELF-GOVERNMENT UNITS</t>
  </si>
  <si>
    <t xml:space="preserve">DOCHODY JEDNOSTEK SAMORZĄDU TERYTORIALNEGO WEDŁUG RODZAJÓW 
</t>
  </si>
  <si>
    <t>REVENUE OF LOCAL SELF-GOVERNMENT UNITS BY TYPE</t>
  </si>
  <si>
    <t xml:space="preserve">DOCHODY JEDNOSTEK SAMORZĄDU TERYTORIALNEGO WEDŁUG DZIAŁÓW 
</t>
  </si>
  <si>
    <t>REVENUE OF LOCAL SELF-GOVERNMENT UNITS BY SECTIONS</t>
  </si>
  <si>
    <t xml:space="preserve">DOCHODY GMIN WEDŁUG RODZAJÓW W 2019 R. 
</t>
  </si>
  <si>
    <t>GMINAS' REVENUE BY TYPES IN 2019</t>
  </si>
  <si>
    <t xml:space="preserve">DOCHODY GMIN WEDŁUG DZIAŁÓW W 2019 R. 
</t>
  </si>
  <si>
    <t>GMINAS'  REVENUE BY SECTIONS IN 2019</t>
  </si>
  <si>
    <t xml:space="preserve">DOCHODY POWIATÓW WEDŁUG RODZAJÓW W 2019 R. 
</t>
  </si>
  <si>
    <t>POWIATS' REVENUE BY TYPES IN 2019</t>
  </si>
  <si>
    <t xml:space="preserve">DOCHODY POWIATÓW WEDŁUG DZIAŁÓW W 2019 R. 
</t>
  </si>
  <si>
    <t>POWIATS' REVENUE BY SECTIONS IN 2019</t>
  </si>
  <si>
    <t xml:space="preserve">DOCHODY MIAST NA PRAWACH POWIATU WEDŁUG RODZAJÓW W 2019 R. 
</t>
  </si>
  <si>
    <t xml:space="preserve">DOCHODY MIAST NA PRAWACH POWIATU WEDŁUG DZIAŁÓW W 2019 R. 
</t>
  </si>
  <si>
    <t xml:space="preserve">WYDATKI JEDNOSTEK SAMORZĄDU TERYTORIALNEGO WEDŁUG RODZAJÓW 
</t>
  </si>
  <si>
    <t>EXPENDITURE OF LOCAL SELF-GOVERNMENT UNITS BY TYPES</t>
  </si>
  <si>
    <t xml:space="preserve">WYDATKI JEDNOSTEK SAMORZĄDU TERYTORIALNEGO WEDŁUG DZIAŁÓW  
</t>
  </si>
  <si>
    <t>EXPENDITURE OF LOCAL SELF-GOVERNMENT UNITS BY SECTIONS</t>
  </si>
  <si>
    <t xml:space="preserve">WYDATKI GMIN WEDŁUG RODZAJÓW W 2019 R.
</t>
  </si>
  <si>
    <t>GMINAS' EXPENDITURE BY TYPES 2019</t>
  </si>
  <si>
    <t xml:space="preserve">WYDATKI GMIN WEDŁUG DZIAŁÓW W 2019 R.
</t>
  </si>
  <si>
    <t>GMINAS' EXPENDITURE BY SECTIONS IN 2019</t>
  </si>
  <si>
    <t>WYDATKI POWIATÓW WEDŁUG RODZAJÓW W 2019 R.</t>
  </si>
  <si>
    <t>POWIATS' EXPENDITURE BY TYPES IN 2019</t>
  </si>
  <si>
    <t xml:space="preserve">WYDATKI POWIATÓW WEDŁUG DZIAŁÓW W 2019 R.
</t>
  </si>
  <si>
    <t>POWIATS' EXPENDITURE BY SECTIONS IN 2019</t>
  </si>
  <si>
    <t>WYDATKI MIAST NA PRAWACH POWIATU WEDŁUG RODZAJÓW W 2019 R.</t>
  </si>
  <si>
    <t xml:space="preserve">WYDATKI MIAST NA PRAWACH POWIATU WEDŁUG DZIAŁÓW W 2019 R.
</t>
  </si>
  <si>
    <t xml:space="preserve">DOCHODY I WYDATKI GMIN NA 1 MIESZKAŃCA W 2019 R.
</t>
  </si>
  <si>
    <t>GMINAS' REVENUE AND EXPENDITURE PER CAPITA IN 2019</t>
  </si>
  <si>
    <t xml:space="preserve">DOCHODY I WYDATKI POWIATÓW NA 1 MIESZKAŃCA W 2019 R. </t>
  </si>
  <si>
    <t>POWIATS' REVENUE AND EXPENDITURE PER CAPITA IN 2019</t>
  </si>
  <si>
    <t>DOCHODY I WYDATKI MIAST NA PRAWACH POWIATU NA 1 MIESZKAŃCA W 2019 R.</t>
  </si>
  <si>
    <t>TABLE 1.           REVENUE AND EXPENDITURE OF LOCAL SELF-GOVERNMENT</t>
  </si>
  <si>
    <t xml:space="preserve">     NA TLE KRAJU W 2019 R.</t>
  </si>
  <si>
    <t xml:space="preserve">TABLICA 2.     DOCHODY I WYDATKI JEDNOSTEK SAMORZĄDU TERYTORIALNEGO  </t>
  </si>
  <si>
    <t>TABLE 2.         REVENUE AND EXPENDITURE OF LOCAL SELF-GOVERNMENT UNITS</t>
  </si>
  <si>
    <t>TABLICA 3.     DOCHODY JEDNOSTEK SAMORZĄDU TERYTORIALNEGO WEDŁUG RODZAJÓW</t>
  </si>
  <si>
    <t xml:space="preserve">TABLE 3.         REVENUE OF LOCAL SELF-GOVERNMENT UNITS BY TYPES </t>
  </si>
  <si>
    <t xml:space="preserve">TABLICA 4.     DOCHODY JEDNOSTEK SAMORZĄDU TERYTORIALNEGO WEDŁUG DZIAŁÓW </t>
  </si>
  <si>
    <t>Table 4.           REVENUE OF LOCAL SELF-GOVERNMENT UNITS BY SECTIONS</t>
  </si>
  <si>
    <r>
      <t>TABLICA 5.     DOCHODY GMIN</t>
    </r>
    <r>
      <rPr>
        <b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>WEDŁUG RODZAJÓW W 2019 R.</t>
    </r>
  </si>
  <si>
    <r>
      <t>TABLE 5.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BY TYPES IN 2019</t>
    </r>
  </si>
  <si>
    <r>
      <t>TABLICA 6.     DOCHODY GMIN</t>
    </r>
    <r>
      <rPr>
        <b/>
        <i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 xml:space="preserve">WEDŁUG DZIAŁÓW W 2019 R. </t>
    </r>
  </si>
  <si>
    <t>TABLICA 7.     DOCHODY POWIATÓW WEDŁUG RODZAJÓW W 2019 R.</t>
  </si>
  <si>
    <t>TABLICA 8.     DOCHODY POWIATÓW WEDŁUG DZIAŁÓW W 2019 R.</t>
  </si>
  <si>
    <t>TABLE 8.         POWIATS' REVENUE BY SECTIONS IN 2019</t>
  </si>
  <si>
    <t>TABLICA 9.     DOCHODY MIAST NA PRAWACH POWIATU WEDŁUG RODZAJÓW W 2019 R.</t>
  </si>
  <si>
    <t>TABLICA 10.     DOCHODY MIAST NA PRAWACH POWIATU WEDŁUG DZIAŁÓW W 2019 R.</t>
  </si>
  <si>
    <t>TABLE 10.         REVENUES OF CITIES WITH POWIAT STATUS BY SECTIONS IN 2019</t>
  </si>
  <si>
    <r>
      <rPr>
        <b/>
        <sz val="10"/>
        <color rgb="FF69BE28"/>
        <rFont val="Arial"/>
        <family val="2"/>
        <charset val="238"/>
      </rPr>
      <t xml:space="preserve">TABLICA 11. </t>
    </r>
    <r>
      <rPr>
        <sz val="10"/>
        <color rgb="FF69BE28"/>
        <rFont val="Arial"/>
        <family val="2"/>
        <charset val="238"/>
      </rPr>
      <t xml:space="preserve">    </t>
    </r>
    <r>
      <rPr>
        <b/>
        <sz val="10"/>
        <color rgb="FF69BE28"/>
        <rFont val="Arial"/>
        <family val="2"/>
        <charset val="238"/>
      </rPr>
      <t>WYDATKI JEDNOSTEK SAMORZĄDU TERYTORIALNEGO WEDŁUG RODZAJÓW</t>
    </r>
  </si>
  <si>
    <t>TABLE 11.         EXPENDITURE OF LOCAL SELF-GOVERNMENT UNITS BY TYPES</t>
  </si>
  <si>
    <t xml:space="preserve">TABLICA 12.     WYDATKI JEDNOSTEK SAMORZĄDU TERYTORIALNEGO WEDŁUG DZIAŁÓW  </t>
  </si>
  <si>
    <t>TABLE 12.         EXPENDITURE OF LOCAL SELF-GOVERNMENT UNITS BY SECTIONS</t>
  </si>
  <si>
    <r>
      <t xml:space="preserve">TABLICA 13.     WYDATKI GMIN 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RODZAJÓW W 2019 R.</t>
    </r>
  </si>
  <si>
    <r>
      <t>TABLICA 14.     WYDATKI GMIN</t>
    </r>
    <r>
      <rPr>
        <b/>
        <i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DZIAŁÓW W 2019 R.</t>
    </r>
  </si>
  <si>
    <r>
      <t>TABLE 14.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EXPENDITURE BY SECTIONS IN 2019</t>
    </r>
  </si>
  <si>
    <t>TABLICA  15.     WYDATKI POWIATÓW WEDŁUG RODZAJÓW W 2019 R.</t>
  </si>
  <si>
    <t>TABLE 15.          POWIATS' EXPENDITURE BY TYPES IN 2019</t>
  </si>
  <si>
    <t>TABLICA 16.     WYDATKI POWIATÓW WEDŁUG DZIAŁÓW W 2019 R.</t>
  </si>
  <si>
    <t>TABLE 16.         POVIATS' EXPENDITURE BY SECTIONS IN 2019</t>
  </si>
  <si>
    <t>TABLICA 17.     WYDATKI MIAST NA PRAWACH POWIATU WEDŁUG RODZAJÓW W 2019 R.</t>
  </si>
  <si>
    <t>TABLICA 18.     WYDATKI MIAST NA PRAWACH POWIATU WEDŁUG DZIAŁÓW W 2019 R.</t>
  </si>
  <si>
    <r>
      <t>TABLICA 19.     DOCHODY I WYDATKI GMIN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NA 1 MIESZKAŃCA W 2019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</si>
  <si>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r>
      <t>TABLE 19.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AND EXPENDITURE PER CAPITA IN 2019 </t>
    </r>
  </si>
  <si>
    <r>
      <t>TABLICA 20.     DOCHODY I WYDATKI POWIATÓW NA 1 MIESZKAŃCA W 2019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</si>
  <si>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t>TABLE 20.         POWIATS' REVENUE AND EXPENDITURE PER CAPITA IN 2019</t>
  </si>
  <si>
    <r>
      <rPr>
        <b/>
        <sz val="10"/>
        <color rgb="FF69BE28"/>
        <rFont val="Arial"/>
        <family val="2"/>
        <charset val="238"/>
      </rPr>
      <t xml:space="preserve">TABLICA. 21.  </t>
    </r>
    <r>
      <rPr>
        <sz val="10"/>
        <color rgb="FF69BE28"/>
        <rFont val="Arial"/>
        <family val="2"/>
        <charset val="238"/>
      </rPr>
      <t xml:space="preserve">   </t>
    </r>
    <r>
      <rPr>
        <b/>
        <sz val="10"/>
        <color rgb="FF69BE28"/>
        <rFont val="Arial"/>
        <family val="2"/>
        <charset val="238"/>
      </rPr>
      <t xml:space="preserve">DOCHODY I WYDATKI MIAST NA PRAWACH POWIATU NA 1 MIESZKAŃCA W 2019 R. </t>
    </r>
  </si>
  <si>
    <t>TABLE 21.          REVENUE AND EXPENDITURE OF CITIES WITH POWIAT STATUS PER CAPITA IN 2019</t>
  </si>
  <si>
    <t xml:space="preserve">TABLE 18.         EXPENDITURE OF CITIES WITH POWIAT STATUS BY SECTIONS IN 2019 </t>
  </si>
  <si>
    <r>
      <t>TABLE 13.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EXPENDITURE BY TYPES 2019</t>
    </r>
  </si>
  <si>
    <t xml:space="preserve">TABLE 9.         REVENUE OF CITIES WITH POWIAT STATUS BY TYPES IN 2019 </t>
  </si>
  <si>
    <t>Table 7.            POWIATS' REVENUE BY TYPES IN 2019</t>
  </si>
  <si>
    <r>
      <t>TABLE 6.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BY SECTIONS IN 2019</t>
    </r>
  </si>
  <si>
    <t>TABLICA. 1.      DOCHODY I WYDATKI JEDNOSTEK SAMORZĄDU TERYTORIALNEGO</t>
  </si>
  <si>
    <r>
      <t xml:space="preserve">na 1 mieszkańca w zł
</t>
    </r>
    <r>
      <rPr>
        <sz val="8"/>
        <color rgb="FF5A5A5A"/>
        <rFont val="Arial"/>
        <family val="2"/>
        <charset val="238"/>
      </rPr>
      <t>per capita in PLN</t>
    </r>
  </si>
  <si>
    <r>
      <t xml:space="preserve">  dotacji ogółem
 </t>
    </r>
    <r>
      <rPr>
        <sz val="8"/>
        <color rgb="FF5A5A5A"/>
        <rFont val="Arial"/>
        <family val="2"/>
        <charset val="238"/>
      </rPr>
      <t xml:space="preserve"> of total grants</t>
    </r>
  </si>
  <si>
    <r>
      <t xml:space="preserve">w tym oświatowej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</si>
  <si>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na 1 mieszkańca w zł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</si>
  <si>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dotacji ogółem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</si>
  <si>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
</t>
    </r>
    <r>
      <rPr>
        <sz val="8"/>
        <color rgb="FF5A5A5A"/>
        <rFont val="Arial"/>
        <family val="2"/>
        <charset val="238"/>
      </rPr>
      <t>of own revenue</t>
    </r>
  </si>
  <si>
    <r>
      <t xml:space="preserve">w tym:   </t>
    </r>
    <r>
      <rPr>
        <sz val="8"/>
        <color rgb="FF5A5A5A"/>
        <rFont val="Arial"/>
        <family val="2"/>
        <charset val="238"/>
      </rPr>
      <t xml:space="preserve"> of which:</t>
    </r>
  </si>
  <si>
    <t xml:space="preserve">      from the state targeted funds</t>
  </si>
  <si>
    <r>
      <t xml:space="preserve">      </t>
    </r>
    <r>
      <rPr>
        <sz val="8"/>
        <color rgb="FF5A5A5A"/>
        <rFont val="Arial"/>
        <family val="2"/>
        <charset val="238"/>
      </rPr>
      <t>personal</t>
    </r>
  </si>
  <si>
    <t xml:space="preserve">   maintenace fee</t>
  </si>
  <si>
    <t xml:space="preserve">   income from property</t>
  </si>
  <si>
    <r>
      <t xml:space="preserve">w tym:     </t>
    </r>
    <r>
      <rPr>
        <sz val="8"/>
        <color rgb="FF5A5A5A"/>
        <rFont val="Arial"/>
        <family val="2"/>
        <charset val="238"/>
      </rPr>
      <t>of which:</t>
    </r>
  </si>
  <si>
    <t xml:space="preserve">         within government administration</t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</si>
  <si>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 </t>
    </r>
  </si>
  <si>
    <r>
      <t xml:space="preserve"> gospodarka mieszkaniowa 
</t>
    </r>
    <r>
      <rPr>
        <sz val="8"/>
        <color rgb="FF5A5A5A"/>
        <rFont val="Arial"/>
        <family val="2"/>
        <charset val="238"/>
      </rPr>
      <t>dwelling economy</t>
    </r>
  </si>
  <si>
    <r>
      <rPr>
        <sz val="8"/>
        <color theme="1"/>
        <rFont val="Arial"/>
        <family val="2"/>
        <charset val="238"/>
      </rPr>
      <t>t</t>
    </r>
    <r>
      <rPr>
        <sz val="8"/>
        <rFont val="Arial"/>
        <family val="2"/>
        <charset val="238"/>
      </rPr>
      <t xml:space="preserve">ransport                  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</si>
  <si>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różne rozliczenia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</si>
  <si>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pomoc społeczna i pozostałe zadania w zakresie polityki społecznej       </t>
    </r>
    <r>
      <rPr>
        <sz val="8"/>
        <color rgb="FF5A5A5A"/>
        <rFont val="Arial"/>
        <family val="2"/>
        <charset val="238"/>
      </rPr>
      <t xml:space="preserve"> social assistance and other tasks in sphere of social policy                       </t>
    </r>
  </si>
  <si>
    <r>
      <t xml:space="preserve">gospodarka komunalna       i ochrona środowiska  </t>
    </r>
    <r>
      <rPr>
        <sz val="8"/>
        <color rgb="FF5A5A5A"/>
        <rFont val="Arial"/>
        <family val="2"/>
        <charset val="238"/>
      </rPr>
      <t>municipal economy and environmental protection</t>
    </r>
  </si>
  <si>
    <r>
      <t xml:space="preserve">kultura               i ochrona dziedzictwa narodowego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</si>
  <si>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 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</si>
  <si>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r>
      <t xml:space="preserve"> rolnictwo           i łowiectwo  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</si>
  <si>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 administracja publiczna</t>
    </r>
    <r>
      <rPr>
        <sz val="8"/>
        <color rgb="FF5A5A5A"/>
        <rFont val="Arial"/>
        <family val="2"/>
        <charset val="238"/>
      </rPr>
      <t xml:space="preserve"> 
public administration </t>
    </r>
  </si>
  <si>
    <r>
      <t xml:space="preserve">przetwórstwo przemysłowe  
</t>
    </r>
    <r>
      <rPr>
        <sz val="8"/>
        <color rgb="FF5A5A5A"/>
        <rFont val="Arial"/>
        <family val="2"/>
        <charset val="238"/>
      </rPr>
      <t>manufacturing</t>
    </r>
  </si>
  <si>
    <r>
      <t xml:space="preserve">transport             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</si>
  <si>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bezpieczeństwo publiczne 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</si>
  <si>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 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</si>
  <si>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rodzina 
</t>
    </r>
    <r>
      <rPr>
        <sz val="8"/>
        <color rgb="FF5A5A5A"/>
        <rFont val="Arial"/>
        <family val="2"/>
        <charset val="238"/>
      </rPr>
      <t>family</t>
    </r>
  </si>
  <si>
    <t xml:space="preserve">
in thousand PLN</t>
  </si>
  <si>
    <r>
      <t xml:space="preserve">oświata                 i wychowanie
</t>
    </r>
    <r>
      <rPr>
        <sz val="8"/>
        <color rgb="FF5A5A5A"/>
        <rFont val="Arial"/>
        <family val="2"/>
        <charset val="238"/>
      </rPr>
      <t>education</t>
    </r>
  </si>
  <si>
    <r>
      <t xml:space="preserve"> różne rozliczenia 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</si>
  <si>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 rodzina
</t>
    </r>
    <r>
      <rPr>
        <sz val="8"/>
        <color rgb="FF5A5A5A"/>
        <rFont val="Arial"/>
        <family val="2"/>
        <charset val="238"/>
      </rPr>
      <t>family</t>
    </r>
  </si>
  <si>
    <r>
      <t>transport                i łączność</t>
    </r>
    <r>
      <rPr>
        <sz val="8"/>
        <color rgb="FF5A5A5A"/>
        <rFont val="Arial"/>
        <family val="2"/>
        <charset val="238"/>
      </rPr>
      <t xml:space="preserve"> transport and communication</t>
    </r>
  </si>
  <si>
    <r>
      <t xml:space="preserve">dochody od osób prawnych, od osób fizycznych        i od innych jednostek nieposiadających osobowości prawnej oraz wydatki związane z ich poborem 
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</si>
  <si>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pomoc społeczna               i pozostałe zadania w zakresie polityki społecznej 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</si>
  <si>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 gospodarka komunalna                    i ochrona środowiska 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</si>
  <si>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Powiaty                 </t>
    </r>
    <r>
      <rPr>
        <sz val="8"/>
        <color rgb="FF5A5A5A"/>
        <rFont val="Arial"/>
        <family val="2"/>
        <charset val="238"/>
      </rPr>
      <t xml:space="preserve">  Powiats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</si>
  <si>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</si>
  <si>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pomoc społeczna i pozostałe zadania 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</si>
  <si>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r>
      <t xml:space="preserve">Ogółem
</t>
    </r>
    <r>
      <rPr>
        <sz val="8"/>
        <color rgb="FF5A5A5A"/>
        <rFont val="Arial"/>
        <family val="2"/>
        <charset val="238"/>
      </rPr>
      <t>Grand
 total</t>
    </r>
  </si>
  <si>
    <r>
      <t xml:space="preserve">rolnictwo           i łowiectwo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</si>
  <si>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              i łączność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</si>
  <si>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bezpieczeństwo publiczne 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</si>
  <si>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oświata                i wychowanie </t>
    </r>
    <r>
      <rPr>
        <sz val="8"/>
        <color rgb="FF5A5A5A"/>
        <rFont val="Arial"/>
        <family val="2"/>
        <charset val="238"/>
      </rPr>
      <t>education</t>
    </r>
  </si>
  <si>
    <r>
      <t xml:space="preserve">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</si>
  <si>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 edukacyjna opieka wychowawcza 
</t>
    </r>
    <r>
      <rPr>
        <sz val="8"/>
        <color rgb="FF5A5A5A"/>
        <rFont val="Arial"/>
        <family val="2"/>
        <charset val="238"/>
      </rPr>
      <t>educational care</t>
    </r>
  </si>
  <si>
    <r>
      <t xml:space="preserve">beneficjenta tylko w zakresie programów realizowanych w ramach Perspektywy Finansowej 2014-2020,  </t>
    </r>
    <r>
      <rPr>
        <sz val="8"/>
        <color rgb="FFFF0000"/>
        <rFont val="Arial"/>
        <family val="2"/>
        <charset val="238"/>
      </rPr>
      <t xml:space="preserve"> </t>
    </r>
  </si>
  <si>
    <r>
      <t xml:space="preserve">POWIATY </t>
    </r>
    <r>
      <rPr>
        <sz val="8"/>
        <color rgb="FF5A5A5A"/>
        <rFont val="Arial"/>
        <family val="2"/>
        <charset val="238"/>
      </rPr>
      <t xml:space="preserve">
POWIATS</t>
    </r>
  </si>
  <si>
    <r>
      <t>MIASTA  NA  PRAWACH  POWIATU</t>
    </r>
    <r>
      <rPr>
        <sz val="8"/>
        <color rgb="FF5A5A5A"/>
        <rFont val="Arial"/>
        <family val="2"/>
        <charset val="238"/>
      </rPr>
      <t xml:space="preserve">
 CITIES WITH POWIAT STATUS</t>
    </r>
  </si>
  <si>
    <t>c Including grants for financing investment tasks of local government budgetary establishments.</t>
  </si>
  <si>
    <r>
      <t xml:space="preserve">Wynik budżetów 
</t>
    </r>
    <r>
      <rPr>
        <b/>
        <sz val="8"/>
        <color rgb="FF5A5A5A"/>
        <rFont val="Arial"/>
        <family val="2"/>
        <charset val="238"/>
      </rPr>
      <t>Budget result</t>
    </r>
  </si>
  <si>
    <r>
      <t xml:space="preserve">Miasta na prawach powiatu 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</si>
  <si>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Miasta na prawach powiatu </t>
    </r>
    <r>
      <rPr>
        <sz val="8"/>
        <color rgb="FF5A5A5A"/>
        <rFont val="Arial"/>
        <family val="2"/>
        <charset val="238"/>
      </rPr>
      <t xml:space="preserve"> 
Cities with powiat status</t>
    </r>
  </si>
  <si>
    <t xml:space="preserve">REVENUE OF CITIES WITH POWIAT STATUS BY TYPES IN 2019 </t>
  </si>
  <si>
    <t>REVENUES OF CITIES WITH POWIAT STATUS BY SECTIONS IN 2019</t>
  </si>
  <si>
    <t>EXPENDITURE OF CITIES WITH POWIAT STATUS BY TYPES IN 2019</t>
  </si>
  <si>
    <t>EXPENDITURE OF CITIES WITH POWIAT STATUS BY SECTIONS IN 2019</t>
  </si>
  <si>
    <t>REVENUE AND EXPENDITURE OF CITIES WITH POWIAT STATUS PER CAPITA IN 2019</t>
  </si>
  <si>
    <t>TABLE 17.         EXPENDITURE OF CITIES WITH POWIAT STATUS BY TYPES IN 2019</t>
  </si>
  <si>
    <t xml:space="preserve">a Including contributions to compulsory social security, to the Labour Fund and a cotribution to the Bridging Retirement Pensions Fund. b Including grants for financing investment tasks of local self-government budgetary units. 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</si>
  <si>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</si>
  <si>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</si>
  <si>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</si>
  <si>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</si>
  <si>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</si>
  <si>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</si>
  <si>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</si>
  <si>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</si>
  <si>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</si>
  <si>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</si>
  <si>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</si>
  <si>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</si>
  <si>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</si>
  <si>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</si>
  <si>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Suwałki        </t>
    </r>
    <r>
      <rPr>
        <sz val="8"/>
        <color rgb="FF5A5A5A"/>
        <rFont val="Arial"/>
        <family val="2"/>
        <charset val="238"/>
      </rPr>
      <t xml:space="preserve">       </t>
    </r>
  </si>
  <si>
    <r>
      <t xml:space="preserve">Łomża          </t>
    </r>
    <r>
      <rPr>
        <sz val="8"/>
        <color rgb="FF5A5A5A"/>
        <rFont val="Arial"/>
        <family val="2"/>
        <charset val="238"/>
      </rPr>
      <t xml:space="preserve"> </t>
    </r>
  </si>
  <si>
    <r>
      <t xml:space="preserve">Białystok       </t>
    </r>
    <r>
      <rPr>
        <sz val="8"/>
        <color rgb="FF5A5A5A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            </t>
    </r>
  </si>
  <si>
    <r>
      <t xml:space="preserve">O G Ó Ł E M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</si>
  <si>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Województwo podlaskie
</t>
    </r>
    <r>
      <rPr>
        <sz val="8"/>
        <color rgb="FF5A5A5A"/>
        <rFont val="Arial"/>
        <family val="2"/>
        <charset val="238"/>
      </rPr>
      <t xml:space="preserve"> Podlaskie Voivodship</t>
    </r>
  </si>
  <si>
    <r>
      <t xml:space="preserve">w zł 
</t>
    </r>
    <r>
      <rPr>
        <sz val="8"/>
        <color rgb="FF5A5A5A"/>
        <rFont val="Arial"/>
        <family val="2"/>
        <charset val="238"/>
      </rPr>
      <t>in PLN</t>
    </r>
  </si>
  <si>
    <r>
      <t xml:space="preserve">w zł
 </t>
    </r>
    <r>
      <rPr>
        <sz val="8"/>
        <color rgb="FF5A5A5A"/>
        <rFont val="Arial"/>
        <family val="2"/>
        <charset val="238"/>
      </rPr>
      <t>in PLN</t>
    </r>
  </si>
  <si>
    <r>
      <t xml:space="preserve">w tys. zł 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</si>
  <si>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</si>
  <si>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 xml:space="preserve"> in thousand PLN</t>
    </r>
  </si>
  <si>
    <r>
      <t xml:space="preserve">w tys.  zł 
</t>
    </r>
    <r>
      <rPr>
        <sz val="8"/>
        <color rgb="FF5A5A5A"/>
        <rFont val="Arial"/>
        <family val="2"/>
        <charset val="238"/>
      </rPr>
      <t>in thousand PLN</t>
    </r>
  </si>
  <si>
    <t xml:space="preserve">w tys. zł </t>
  </si>
  <si>
    <r>
      <t>w tys. zł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</si>
  <si>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w tys. zł
 </t>
    </r>
    <r>
      <rPr>
        <sz val="8"/>
        <color rgb="FF5A5A5A"/>
        <rFont val="Arial"/>
        <family val="2"/>
        <charset val="238"/>
      </rPr>
      <t>in thousand PLN</t>
    </r>
  </si>
  <si>
    <r>
      <t xml:space="preserve">Miasta na prawach powiatu 
</t>
    </r>
    <r>
      <rPr>
        <sz val="8"/>
        <color rgb="FF5A5A5A"/>
        <rFont val="Arial"/>
        <family val="2"/>
        <charset val="238"/>
      </rPr>
      <t>Cities with powiat status</t>
    </r>
  </si>
  <si>
    <r>
      <rPr>
        <sz val="8"/>
        <rFont val="Arial"/>
        <family val="2"/>
        <charset val="238"/>
      </rPr>
      <t xml:space="preserve">Dochody własne </t>
    </r>
    <r>
      <rPr>
        <b/>
        <sz val="8"/>
        <rFont val="Arial"/>
        <family val="2"/>
        <charset val="238"/>
      </rPr>
      <t xml:space="preserve">
</t>
    </r>
  </si>
  <si>
    <r>
      <t xml:space="preserve">udziały w podatku dochodowym: 
</t>
    </r>
    <r>
      <rPr>
        <sz val="8"/>
        <color rgb="FF5A5A5A"/>
        <rFont val="Arial"/>
        <family val="2"/>
        <charset val="238"/>
      </rPr>
      <t>share in income tax:</t>
    </r>
  </si>
  <si>
    <t xml:space="preserve">    administracji rządowej</t>
  </si>
  <si>
    <t>realizowane na podstawie porozumień z organami
     administracji rządowej</t>
  </si>
  <si>
    <t xml:space="preserve"> 1 Excluding gminas that are cities with a powiat status.  2 For financing and co-financing of projects and programmes with European funds and other non-reimbursable </t>
  </si>
  <si>
    <r>
      <t xml:space="preserve">Gminy wiejskie
</t>
    </r>
    <r>
      <rPr>
        <b/>
        <sz val="8"/>
        <color rgb="FF5A5A5A"/>
        <rFont val="Arial"/>
        <family val="2"/>
        <charset val="238"/>
      </rPr>
      <t>Rural gminas</t>
    </r>
  </si>
  <si>
    <r>
      <rPr>
        <i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Bez wydatków gmin mających status miasta na prawach powiatu. </t>
    </r>
    <r>
      <rPr>
        <i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Obejmują składki na obowiązkowe ubezpieczenia społeczne i Fundusz Pracy.</t>
    </r>
  </si>
  <si>
    <t>a Bez wydatków gmin mających status miasta na prawach powiatu. b Obejmują składki na obowiązkowe ubezpieczenia społeczne i Fundusz Pracy oraz składkę na Fundusz Emerytur Pomostowych.</t>
  </si>
  <si>
    <r>
      <t xml:space="preserve">pochodne 
od wynagrodzeń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derivatives from wages 
and salaries </t>
    </r>
    <r>
      <rPr>
        <vertAlign val="superscript"/>
        <sz val="10"/>
        <color indexed="8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</si>
  <si>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</si>
  <si>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 tys. zł </t>
    </r>
    <r>
      <rPr>
        <sz val="8"/>
        <color rgb="FF5A5A5A"/>
        <rFont val="Arial"/>
        <family val="2"/>
        <charset val="238"/>
      </rPr>
      <t xml:space="preserve">
in thousand PLN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</si>
  <si>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wydatków gmin mających status miasta na prawach powiatu.</t>
    </r>
  </si>
  <si>
    <r>
      <t xml:space="preserve">pochodne  
od wynagrodzeń 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derivatives from wages and salaries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</si>
  <si>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b</t>
    </r>
  </si>
  <si>
    <t>a A sum of gmina, powiat, cities with powiat status, voivodship budgets. b Excluding gminas that are  cities with a powiat status.</t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</si>
  <si>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dochodów i wydatków gmin mających status miast na prawach powiatu.</t>
    </r>
  </si>
  <si>
    <r>
      <rPr>
        <i/>
        <sz val="8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Excluding revenue and expenditure of gminas that are cities with a powiat status. </t>
    </r>
  </si>
  <si>
    <t xml:space="preserve">1 Excluding gminas that are cities with a powiat status. 2 Including obligatory contributions to obligatory social security and the Labour Fund. </t>
  </si>
  <si>
    <r>
      <t xml:space="preserve">Gminy miejsko-wiejskie  
</t>
    </r>
    <r>
      <rPr>
        <b/>
        <sz val="8"/>
        <color rgb="FF5A5A5A"/>
        <rFont val="Arial"/>
        <family val="2"/>
        <charset val="238"/>
      </rPr>
      <t xml:space="preserve">Urban-rural gminas             </t>
    </r>
    <r>
      <rPr>
        <b/>
        <sz val="8"/>
        <rFont val="Arial"/>
        <family val="2"/>
        <charset val="238"/>
      </rPr>
      <t xml:space="preserve">     </t>
    </r>
  </si>
  <si>
    <r>
      <t xml:space="preserve">Gminy wiejskie          
</t>
    </r>
    <r>
      <rPr>
        <b/>
        <sz val="8"/>
        <color rgb="FF5A5A5A"/>
        <rFont val="Arial"/>
        <family val="2"/>
        <charset val="238"/>
      </rPr>
      <t xml:space="preserve">Rural gminas                   </t>
    </r>
  </si>
  <si>
    <t xml:space="preserve"> a Bez dochodów i wydatków gmin mających status miasta na prawach powiatu. b Łącznie z dotacjami na finansowanie zadań inwestycyjnych</t>
  </si>
  <si>
    <t>a Excluding revenue and expenditure of gminas that are cities with a powiat status. b Including grants for financing investment activity of local self-government units.</t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</si>
  <si>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own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</si>
  <si>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</si>
  <si>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inwestycyjne </t>
    </r>
    <r>
      <rPr>
        <i/>
        <vertAlign val="superscript"/>
        <sz val="10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</si>
  <si>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</t>
    </r>
    <r>
      <rPr>
        <sz val="8"/>
        <rFont val="Arial"/>
        <family val="2"/>
        <charset val="238"/>
      </rPr>
      <t xml:space="preserve">                       </t>
    </r>
  </si>
  <si>
    <r>
      <t>GMIN</t>
    </r>
    <r>
      <rPr>
        <sz val="8"/>
        <color theme="1"/>
        <rFont val="Arial"/>
        <family val="2"/>
        <charset val="238"/>
      </rPr>
      <t>Y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GMINAS   </t>
    </r>
    <r>
      <rPr>
        <sz val="8"/>
        <rFont val="Arial"/>
        <family val="2"/>
        <charset val="238"/>
      </rPr>
      <t xml:space="preserve">    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</si>
  <si>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</t>
    </r>
    <r>
      <rPr>
        <sz val="8"/>
        <color theme="1"/>
        <rFont val="Arial"/>
        <family val="2"/>
        <charset val="238"/>
      </rPr>
      <t xml:space="preserve">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</si>
  <si>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    </t>
    </r>
    <r>
      <rPr>
        <sz val="8"/>
        <rFont val="Arial"/>
        <family val="2"/>
        <charset val="238"/>
      </rPr>
      <t xml:space="preserve">             
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</si>
  <si>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                 </t>
    </r>
  </si>
  <si>
    <t xml:space="preserve">    </t>
  </si>
  <si>
    <t xml:space="preserve">na zadania realizowane na podstawie porozumień      
    między jednostkami samorządu terytorialnego
</t>
  </si>
  <si>
    <t>for tasks realised on the basis of cooperation
    between  local self-government units</t>
  </si>
  <si>
    <t xml:space="preserve">realizowane na podstawie porozumień z organami </t>
  </si>
  <si>
    <t xml:space="preserve">         realised on the basis of cooperation with government 
             administration authorities</t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</si>
  <si>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dochodów gmin mających status miasta na prawach powiatu. </t>
    </r>
  </si>
  <si>
    <t xml:space="preserve">T O T A L </t>
  </si>
  <si>
    <r>
      <t xml:space="preserve">O G Ó Ł E M
</t>
    </r>
    <r>
      <rPr>
        <sz val="8"/>
        <color rgb="FF5A5A5A"/>
        <rFont val="Arial"/>
        <family val="2"/>
        <charset val="238"/>
      </rPr>
      <t>T O T A L</t>
    </r>
  </si>
  <si>
    <t>from the state targeted grants</t>
  </si>
  <si>
    <r>
      <t>przekazane w ramach budżetu środków europejskich</t>
    </r>
    <r>
      <rPr>
        <vertAlign val="superscript"/>
        <sz val="10"/>
        <rFont val="Arial"/>
        <family val="2"/>
        <charset val="238"/>
      </rPr>
      <t>2</t>
    </r>
  </si>
  <si>
    <r>
      <t>coming from European budget funds</t>
    </r>
    <r>
      <rPr>
        <vertAlign val="superscript"/>
        <sz val="10"/>
        <color rgb="FF5A5A5A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</si>
</sst>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@*."/>
    <numFmt numFmtId="166" formatCode="#,##0.0"/>
    <numFmt numFmtId="167" formatCode="_-* #,##0.0\ _z_ł_-;\-* #,##0.0\ _z_ł_-;_-* &quot;-&quot;??\ _z_ł_-;_-@_-"/>
  </numFmts>
  <fonts count="63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69BE28"/>
      <name val="Arial"/>
      <family val="2"/>
      <charset val="238"/>
    </font>
    <font>
      <sz val="10"/>
      <color rgb="FF69BE2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rgb="FF5A5A5A"/>
      <name val="Arial"/>
      <family val="2"/>
      <charset val="238"/>
    </font>
    <font>
      <vertAlign val="superscript"/>
      <sz val="8"/>
      <color rgb="FF5A5A5A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7"/>
      <color rgb="FF5A5A5A"/>
      <name val="Arial"/>
      <family val="2"/>
      <charset val="238"/>
    </font>
    <font>
      <sz val="9.5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i/>
      <sz val="9.5"/>
      <color indexed="8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69BE28"/>
      <name val="Arial"/>
      <family val="2"/>
      <charset val="238"/>
    </font>
    <font>
      <b/>
      <sz val="12"/>
      <color rgb="FF69BE28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rgb="FF69BE28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b/>
      <vertAlign val="superscript"/>
      <sz val="10"/>
      <color rgb="FF69BE2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10"/>
      <color rgb="FF69BE2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5A5A5A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10"/>
      <color rgb="FF5A5A5A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vertAlign val="superscript"/>
      <sz val="10"/>
      <color rgb="FF69BE28"/>
      <name val="Arial"/>
      <family val="2"/>
      <charset val="238"/>
    </font>
    <font>
      <i/>
      <sz val="10"/>
      <color rgb="FF69BE28"/>
      <name val="Arial"/>
      <family val="2"/>
      <charset val="238"/>
    </font>
    <font>
      <sz val="10"/>
      <color rgb="FF5A5A5A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9.5"/>
      <color rgb="FF69BE28"/>
      <name val="Arial"/>
      <family val="2"/>
      <charset val="238"/>
    </font>
    <font>
      <i/>
      <sz val="8"/>
      <color rgb="FF5A5A5A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9.5"/>
      <color rgb="FF5A5A5A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vertAlign val="superscript"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</patternFill>
    </fill>
    <fill>
      <patternFill patternType="solid">
        <fgColor theme="0"/>
        <bgColor rgb="FF000000"/>
      </patternFill>
    </fill>
    <fill>
      <patternFill patternType="solid">
        <fgColor rgb="FF69BE28"/>
        <bgColor indexed="64"/>
      </patternFill>
    </fill>
  </fills>
  <borders count="35">
    <border>
      <left/>
      <right/>
      <top/>
      <bottom/>
      <diagonal/>
    </border>
    <border>
      <left style="thin">
        <color rgb="FF69BE28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/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/>
      <top style="thin">
        <color rgb="FF69BE28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69BE28"/>
      </right>
      <top style="thin">
        <color rgb="FF69BE28"/>
      </top>
      <bottom/>
      <diagonal/>
    </border>
    <border>
      <left/>
      <right style="thin">
        <color rgb="FF69BE28"/>
      </right>
      <top/>
      <bottom style="thin">
        <color rgb="FF69BE28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69BE28"/>
      </right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indexed="64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69BE28"/>
      </bottom>
      <diagonal/>
    </border>
    <border>
      <left style="medium">
        <color rgb="FF69BE28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/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 style="thin">
        <color rgb="FF69BE28"/>
      </top>
      <bottom/>
      <diagonal/>
    </border>
    <border>
      <left style="thin">
        <color rgb="FF69BE28"/>
      </left>
      <right/>
      <top style="thin">
        <color rgb="FF69BE28"/>
      </top>
      <bottom/>
      <diagonal/>
    </border>
    <border>
      <left/>
      <right style="thin">
        <color rgb="FFBFBFBF"/>
      </right>
      <top/>
      <bottom/>
      <diagonal/>
    </border>
    <border>
      <left style="thin">
        <color indexed="64"/>
      </left>
      <right/>
      <top style="thin">
        <color rgb="FF69BE28"/>
      </top>
      <bottom/>
      <diagonal/>
    </border>
    <border>
      <left/>
      <right/>
      <top style="thin">
        <color rgb="FF69BE28"/>
      </top>
      <bottom/>
      <diagonal/>
    </border>
    <border>
      <left style="thin">
        <color indexed="64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0">
    <xf numFmtId="0" fontId="0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2" fillId="3" borderId="12">
      <alignment horizontal="left" vertical="center" wrapText="1"/>
    </xf>
    <xf numFmtId="0" fontId="21" fillId="0" borderId="0"/>
    <xf numFmtId="0" fontId="23" fillId="0" borderId="0"/>
    <xf numFmtId="0" fontId="17" fillId="0" borderId="0"/>
    <xf numFmtId="0" fontId="25" fillId="0" borderId="0" applyNumberFormat="0" applyFill="0" applyBorder="0" applyAlignment="0" applyProtection="0"/>
  </cellStyleXfs>
  <cellXfs count="500">
    <xf numFmtId="0" fontId="0" fillId="0" borderId="0" xfId="0"/>
    <xf numFmtId="0" fontId="1" fillId="2" borderId="0" xfId="0" applyFont="1" applyFill="1"/>
    <xf numFmtId="0" fontId="7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left" wrapText="1"/>
    </xf>
    <xf numFmtId="0" fontId="2" fillId="2" borderId="7" xfId="0" applyNumberFormat="1" applyFont="1" applyFill="1" applyBorder="1" applyAlignment="1">
      <alignment horizontal="right" wrapText="1" indent="1"/>
    </xf>
    <xf numFmtId="0" fontId="2" fillId="2" borderId="8" xfId="0" applyNumberFormat="1" applyFont="1" applyFill="1" applyBorder="1" applyAlignment="1">
      <alignment horizontal="right" wrapText="1" indent="1"/>
    </xf>
    <xf numFmtId="0" fontId="1" fillId="2" borderId="6" xfId="0" applyNumberFormat="1" applyFont="1" applyFill="1" applyBorder="1" applyAlignment="1">
      <alignment horizontal="left" wrapText="1" indent="1"/>
    </xf>
    <xf numFmtId="0" fontId="1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 indent="2"/>
    </xf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8" fillId="2" borderId="0" xfId="0" applyFont="1" applyFill="1" applyAlignment="1"/>
    <xf numFmtId="0" fontId="2" fillId="2" borderId="11" xfId="0" applyNumberFormat="1" applyFont="1" applyFill="1" applyBorder="1" applyAlignment="1">
      <alignment horizontal="right" wrapText="1" indent="1"/>
    </xf>
    <xf numFmtId="0" fontId="15" fillId="2" borderId="0" xfId="0" applyFont="1" applyFill="1" applyAlignment="1"/>
    <xf numFmtId="0" fontId="26" fillId="2" borderId="0" xfId="3" applyFont="1" applyFill="1" applyAlignment="1">
      <alignment vertical="center"/>
    </xf>
    <xf numFmtId="0" fontId="27" fillId="2" borderId="0" xfId="3" applyFont="1" applyFill="1" applyAlignment="1">
      <alignment vertical="center"/>
    </xf>
    <xf numFmtId="0" fontId="28" fillId="2" borderId="0" xfId="3" applyFont="1" applyFill="1" applyAlignment="1">
      <alignment horizontal="right" indent="1"/>
    </xf>
    <xf numFmtId="0" fontId="28" fillId="2" borderId="0" xfId="3" applyFont="1" applyFill="1" applyAlignment="1">
      <alignment horizontal="left"/>
    </xf>
    <xf numFmtId="0" fontId="28" fillId="2" borderId="0" xfId="3" applyFont="1" applyFill="1"/>
    <xf numFmtId="0" fontId="29" fillId="2" borderId="0" xfId="3" applyFont="1" applyFill="1"/>
    <xf numFmtId="0" fontId="7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right" wrapText="1" indent="1"/>
    </xf>
    <xf numFmtId="164" fontId="1" fillId="2" borderId="8" xfId="0" applyNumberFormat="1" applyFont="1" applyFill="1" applyBorder="1" applyAlignment="1">
      <alignment horizontal="right" wrapText="1" indent="1"/>
    </xf>
    <xf numFmtId="164" fontId="2" fillId="2" borderId="8" xfId="0" applyNumberFormat="1" applyFont="1" applyFill="1" applyBorder="1" applyAlignment="1">
      <alignment horizontal="right" wrapText="1" indent="1"/>
    </xf>
    <xf numFmtId="164" fontId="2" fillId="2" borderId="7" xfId="0" applyNumberFormat="1" applyFont="1" applyFill="1" applyBorder="1" applyAlignment="1">
      <alignment horizontal="right" wrapText="1" indent="1"/>
    </xf>
    <xf numFmtId="164" fontId="1" fillId="2" borderId="7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164" fontId="1" fillId="2" borderId="7" xfId="0" applyNumberFormat="1" applyFont="1" applyFill="1" applyBorder="1"/>
    <xf numFmtId="164" fontId="1" fillId="2" borderId="8" xfId="0" applyNumberFormat="1" applyFont="1" applyFill="1" applyBorder="1"/>
    <xf numFmtId="0" fontId="13" fillId="2" borderId="0" xfId="3" applyFont="1" applyFill="1" applyBorder="1"/>
    <xf numFmtId="0" fontId="13" fillId="2" borderId="0" xfId="3" applyFont="1" applyFill="1"/>
    <xf numFmtId="165" fontId="13" fillId="2" borderId="0" xfId="3" applyNumberFormat="1" applyFont="1" applyFill="1" applyBorder="1" applyAlignment="1">
      <alignment wrapText="1"/>
    </xf>
    <xf numFmtId="2" fontId="37" fillId="2" borderId="0" xfId="3" applyNumberFormat="1" applyFont="1" applyFill="1" applyBorder="1" applyAlignment="1">
      <alignment horizontal="right" indent="1"/>
    </xf>
    <xf numFmtId="2" fontId="13" fillId="2" borderId="0" xfId="3" applyNumberFormat="1" applyFont="1" applyFill="1" applyBorder="1" applyAlignment="1">
      <alignment horizontal="right" indent="1"/>
    </xf>
    <xf numFmtId="0" fontId="7" fillId="2" borderId="0" xfId="3" applyFont="1" applyFill="1" applyAlignment="1"/>
    <xf numFmtId="0" fontId="39" fillId="2" borderId="0" xfId="3" applyFont="1" applyFill="1" applyBorder="1"/>
    <xf numFmtId="0" fontId="39" fillId="2" borderId="0" xfId="3" applyFont="1" applyFill="1"/>
    <xf numFmtId="0" fontId="7" fillId="2" borderId="0" xfId="3" applyFont="1" applyFill="1" applyBorder="1" applyAlignment="1">
      <alignment vertical="center"/>
    </xf>
    <xf numFmtId="0" fontId="13" fillId="2" borderId="1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35" fillId="2" borderId="3" xfId="3" applyNumberFormat="1" applyFont="1" applyFill="1" applyBorder="1" applyAlignment="1">
      <alignment wrapText="1"/>
    </xf>
    <xf numFmtId="0" fontId="13" fillId="2" borderId="6" xfId="3" applyNumberFormat="1" applyFont="1" applyFill="1" applyBorder="1" applyAlignment="1">
      <alignment horizontal="justify" wrapText="1"/>
    </xf>
    <xf numFmtId="0" fontId="13" fillId="2" borderId="6" xfId="3" applyNumberFormat="1" applyFont="1" applyFill="1" applyBorder="1" applyAlignment="1">
      <alignment wrapText="1"/>
    </xf>
    <xf numFmtId="0" fontId="13" fillId="2" borderId="0" xfId="3" applyFont="1" applyFill="1" applyAlignment="1"/>
    <xf numFmtId="0" fontId="1" fillId="2" borderId="0" xfId="3" applyFont="1" applyFill="1" applyAlignment="1"/>
    <xf numFmtId="0" fontId="10" fillId="2" borderId="0" xfId="3" applyFont="1" applyFill="1" applyAlignment="1"/>
    <xf numFmtId="0" fontId="13" fillId="2" borderId="0" xfId="3" applyFont="1" applyFill="1" applyAlignment="1">
      <alignment vertical="center"/>
    </xf>
    <xf numFmtId="0" fontId="10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7" fillId="2" borderId="0" xfId="3" applyFont="1" applyFill="1" applyBorder="1" applyAlignment="1">
      <alignment vertical="top"/>
    </xf>
    <xf numFmtId="0" fontId="35" fillId="2" borderId="14" xfId="3" applyNumberFormat="1" applyFont="1" applyFill="1" applyBorder="1" applyAlignment="1">
      <alignment wrapText="1"/>
    </xf>
    <xf numFmtId="0" fontId="37" fillId="2" borderId="2" xfId="3" applyFont="1" applyFill="1" applyBorder="1" applyAlignment="1">
      <alignment horizontal="center" vertical="center" wrapText="1"/>
    </xf>
    <xf numFmtId="0" fontId="7" fillId="2" borderId="0" xfId="3" applyFont="1" applyFill="1" applyBorder="1" applyAlignment="1">
      <alignment horizontal="left" vertical="top"/>
    </xf>
    <xf numFmtId="0" fontId="13" fillId="2" borderId="0" xfId="3" applyFont="1" applyFill="1" applyAlignment="1"/>
    <xf numFmtId="0" fontId="13" fillId="2" borderId="0" xfId="3" applyNumberFormat="1" applyFont="1" applyFill="1" applyBorder="1" applyAlignment="1"/>
    <xf numFmtId="0" fontId="2" fillId="2" borderId="6" xfId="3" applyNumberFormat="1" applyFont="1" applyFill="1" applyBorder="1" applyAlignment="1">
      <alignment wrapText="1"/>
    </xf>
    <xf numFmtId="0" fontId="1" fillId="2" borderId="6" xfId="3" applyNumberFormat="1" applyFont="1" applyFill="1" applyBorder="1" applyAlignment="1">
      <alignment horizontal="left" wrapText="1"/>
    </xf>
    <xf numFmtId="0" fontId="2" fillId="2" borderId="6" xfId="3" applyNumberFormat="1" applyFont="1" applyFill="1" applyBorder="1" applyAlignment="1">
      <alignment horizontal="left" vertical="center" wrapText="1"/>
    </xf>
    <xf numFmtId="164" fontId="13" fillId="2" borderId="0" xfId="3" applyNumberFormat="1" applyFont="1" applyFill="1"/>
    <xf numFmtId="167" fontId="13" fillId="2" borderId="0" xfId="3" applyNumberFormat="1" applyFont="1" applyFill="1"/>
    <xf numFmtId="0" fontId="7" fillId="2" borderId="0" xfId="3" applyFont="1" applyFill="1" applyBorder="1" applyAlignment="1">
      <alignment vertical="center"/>
    </xf>
    <xf numFmtId="0" fontId="1" fillId="2" borderId="1" xfId="8" applyFont="1" applyFill="1" applyBorder="1" applyAlignment="1">
      <alignment horizontal="center" vertical="center" wrapText="1"/>
    </xf>
    <xf numFmtId="0" fontId="44" fillId="2" borderId="1" xfId="5" applyNumberFormat="1" applyFont="1" applyFill="1" applyBorder="1" applyAlignment="1">
      <alignment horizontal="center" vertical="center" wrapText="1"/>
    </xf>
    <xf numFmtId="0" fontId="1" fillId="2" borderId="2" xfId="8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0" xfId="3" applyFont="1" applyFill="1" applyAlignment="1"/>
    <xf numFmtId="0" fontId="13" fillId="2" borderId="0" xfId="3" applyFont="1" applyFill="1" applyBorder="1" applyAlignment="1">
      <alignment vertical="center"/>
    </xf>
    <xf numFmtId="164" fontId="13" fillId="2" borderId="0" xfId="3" applyNumberFormat="1" applyFont="1" applyFill="1" applyBorder="1" applyAlignment="1">
      <alignment horizontal="right" indent="1"/>
    </xf>
    <xf numFmtId="0" fontId="46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Alignment="1"/>
    <xf numFmtId="2" fontId="13" fillId="2" borderId="7" xfId="3" applyNumberFormat="1" applyFont="1" applyFill="1" applyBorder="1" applyAlignment="1">
      <alignment horizontal="right" indent="1"/>
    </xf>
    <xf numFmtId="2" fontId="13" fillId="2" borderId="8" xfId="3" applyNumberFormat="1" applyFont="1" applyFill="1" applyBorder="1" applyAlignment="1">
      <alignment horizontal="right" indent="1"/>
    </xf>
    <xf numFmtId="0" fontId="13" fillId="2" borderId="0" xfId="2" applyFont="1" applyFill="1"/>
    <xf numFmtId="0" fontId="13" fillId="2" borderId="0" xfId="2" applyFont="1" applyFill="1" applyAlignment="1">
      <alignment horizontal="center" vertical="center"/>
    </xf>
    <xf numFmtId="43" fontId="13" fillId="2" borderId="0" xfId="2" applyNumberFormat="1" applyFont="1" applyFill="1"/>
    <xf numFmtId="0" fontId="28" fillId="2" borderId="0" xfId="2" applyFont="1" applyFill="1"/>
    <xf numFmtId="0" fontId="7" fillId="2" borderId="0" xfId="2" applyFont="1" applyFill="1" applyAlignment="1"/>
    <xf numFmtId="0" fontId="13" fillId="2" borderId="18" xfId="2" applyFont="1" applyFill="1" applyBorder="1"/>
    <xf numFmtId="0" fontId="13" fillId="2" borderId="18" xfId="2" applyFont="1" applyFill="1" applyBorder="1" applyAlignment="1">
      <alignment horizontal="left"/>
    </xf>
    <xf numFmtId="0" fontId="34" fillId="2" borderId="19" xfId="3" applyFont="1" applyFill="1" applyBorder="1" applyAlignment="1">
      <alignment horizontal="center" vertical="center"/>
    </xf>
    <xf numFmtId="0" fontId="13" fillId="2" borderId="19" xfId="3" applyFont="1" applyFill="1" applyBorder="1"/>
    <xf numFmtId="0" fontId="1" fillId="2" borderId="1" xfId="6" applyFont="1" applyFill="1" applyBorder="1" applyAlignment="1">
      <alignment horizontal="center" vertical="center" wrapText="1"/>
    </xf>
    <xf numFmtId="0" fontId="1" fillId="2" borderId="2" xfId="6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64" fontId="1" fillId="2" borderId="0" xfId="2" applyNumberFormat="1" applyFont="1" applyFill="1" applyBorder="1"/>
    <xf numFmtId="0" fontId="1" fillId="2" borderId="0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wrapText="1"/>
    </xf>
    <xf numFmtId="164" fontId="2" fillId="2" borderId="4" xfId="2" applyNumberFormat="1" applyFont="1" applyFill="1" applyBorder="1" applyAlignment="1">
      <alignment horizontal="right" indent="1"/>
    </xf>
    <xf numFmtId="164" fontId="2" fillId="2" borderId="5" xfId="2" applyNumberFormat="1" applyFont="1" applyFill="1" applyBorder="1" applyAlignment="1">
      <alignment horizontal="right" indent="1"/>
    </xf>
    <xf numFmtId="164" fontId="1" fillId="2" borderId="7" xfId="2" applyNumberFormat="1" applyFont="1" applyFill="1" applyBorder="1" applyAlignment="1">
      <alignment horizontal="right" indent="1"/>
    </xf>
    <xf numFmtId="164" fontId="1" fillId="2" borderId="8" xfId="2" applyNumberFormat="1" applyFont="1" applyFill="1" applyBorder="1" applyAlignment="1">
      <alignment horizontal="right" indent="1"/>
    </xf>
    <xf numFmtId="0" fontId="28" fillId="2" borderId="0" xfId="3" applyFont="1" applyFill="1" applyBorder="1" applyAlignment="1">
      <alignment horizontal="center"/>
    </xf>
    <xf numFmtId="0" fontId="28" fillId="2" borderId="0" xfId="3" applyFont="1" applyFill="1" applyAlignment="1">
      <alignment horizontal="left" vertical="center" wrapText="1" indent="4"/>
    </xf>
    <xf numFmtId="0" fontId="13" fillId="2" borderId="0" xfId="3" applyNumberFormat="1" applyFont="1" applyFill="1"/>
    <xf numFmtId="0" fontId="7" fillId="2" borderId="0" xfId="3" applyFont="1" applyFill="1" applyAlignment="1">
      <alignment horizontal="left" vertical="center"/>
    </xf>
    <xf numFmtId="0" fontId="7" fillId="2" borderId="0" xfId="3" applyFont="1" applyFill="1" applyBorder="1" applyAlignment="1"/>
    <xf numFmtId="0" fontId="7" fillId="2" borderId="0" xfId="3" applyFont="1" applyFill="1" applyBorder="1" applyAlignment="1">
      <alignment horizontal="left" vertical="center"/>
    </xf>
    <xf numFmtId="0" fontId="13" fillId="2" borderId="0" xfId="4" applyFont="1" applyFill="1"/>
    <xf numFmtId="0" fontId="7" fillId="2" borderId="0" xfId="4" applyFont="1" applyFill="1" applyAlignment="1"/>
    <xf numFmtId="0" fontId="1" fillId="2" borderId="0" xfId="4" applyFont="1" applyFill="1"/>
    <xf numFmtId="0" fontId="44" fillId="2" borderId="2" xfId="5" applyNumberFormat="1" applyFont="1" applyFill="1" applyBorder="1" applyAlignment="1">
      <alignment horizontal="center" vertical="center" wrapText="1"/>
    </xf>
    <xf numFmtId="0" fontId="1" fillId="2" borderId="24" xfId="4" applyFont="1" applyFill="1" applyBorder="1"/>
    <xf numFmtId="0" fontId="49" fillId="2" borderId="7" xfId="5" applyNumberFormat="1" applyFont="1" applyFill="1" applyBorder="1">
      <alignment horizontal="left" vertical="center" wrapText="1"/>
    </xf>
    <xf numFmtId="0" fontId="1" fillId="2" borderId="18" xfId="4" applyFont="1" applyFill="1" applyBorder="1"/>
    <xf numFmtId="0" fontId="10" fillId="2" borderId="0" xfId="0" applyFont="1" applyFill="1" applyAlignment="1">
      <alignment horizontal="left"/>
    </xf>
    <xf numFmtId="0" fontId="2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/>
    </xf>
    <xf numFmtId="0" fontId="1" fillId="2" borderId="0" xfId="3" applyFont="1" applyFill="1"/>
    <xf numFmtId="0" fontId="33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0" fontId="2" fillId="2" borderId="0" xfId="3" applyFont="1" applyFill="1"/>
    <xf numFmtId="164" fontId="1" fillId="2" borderId="0" xfId="1" applyNumberFormat="1" applyFont="1" applyFill="1" applyBorder="1" applyAlignment="1">
      <alignment horizontal="right" wrapText="1" indent="1"/>
    </xf>
    <xf numFmtId="164" fontId="1" fillId="2" borderId="0" xfId="1" applyNumberFormat="1" applyFont="1" applyFill="1" applyBorder="1" applyAlignment="1">
      <alignment horizontal="right" wrapText="1"/>
    </xf>
    <xf numFmtId="167" fontId="1" fillId="2" borderId="0" xfId="3" applyNumberFormat="1" applyFont="1" applyFill="1"/>
    <xf numFmtId="0" fontId="1" fillId="4" borderId="1" xfId="5" applyNumberFormat="1" applyFont="1" applyFill="1" applyBorder="1" applyAlignment="1">
      <alignment horizontal="center" vertical="center" wrapText="1"/>
    </xf>
    <xf numFmtId="0" fontId="1" fillId="4" borderId="2" xfId="5" applyNumberFormat="1" applyFont="1" applyFill="1" applyBorder="1" applyAlignment="1">
      <alignment horizontal="center" vertical="center" wrapText="1"/>
    </xf>
    <xf numFmtId="0" fontId="1" fillId="2" borderId="6" xfId="4" applyFont="1" applyFill="1" applyBorder="1"/>
    <xf numFmtId="0" fontId="1" fillId="2" borderId="6" xfId="3" applyFont="1" applyFill="1" applyBorder="1"/>
    <xf numFmtId="0" fontId="2" fillId="5" borderId="6" xfId="4" applyFont="1" applyFill="1" applyBorder="1" applyAlignment="1">
      <alignment wrapText="1"/>
    </xf>
    <xf numFmtId="0" fontId="2" fillId="5" borderId="6" xfId="3" applyFont="1" applyFill="1" applyBorder="1" applyAlignment="1">
      <alignment wrapText="1"/>
    </xf>
    <xf numFmtId="0" fontId="17" fillId="6" borderId="0" xfId="9" applyFont="1" applyFill="1" applyAlignment="1">
      <alignment horizontal="center" vertical="center"/>
    </xf>
    <xf numFmtId="0" fontId="13" fillId="2" borderId="0" xfId="3" applyFont="1" applyFill="1" applyAlignment="1">
      <alignment horizontal="center"/>
    </xf>
    <xf numFmtId="0" fontId="13" fillId="2" borderId="13" xfId="3" applyFont="1" applyFill="1" applyBorder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0" xfId="3" applyFont="1" applyFill="1" applyAlignment="1"/>
    <xf numFmtId="0" fontId="7" fillId="2" borderId="0" xfId="3" applyFont="1" applyFill="1" applyBorder="1" applyAlignment="1">
      <alignment horizontal="left" vertical="center"/>
    </xf>
    <xf numFmtId="0" fontId="13" fillId="2" borderId="1" xfId="3" applyFont="1" applyFill="1" applyBorder="1" applyAlignment="1">
      <alignment vertical="center" wrapText="1"/>
    </xf>
    <xf numFmtId="0" fontId="29" fillId="2" borderId="0" xfId="2" applyFont="1" applyFill="1"/>
    <xf numFmtId="0" fontId="51" fillId="2" borderId="0" xfId="3" applyFont="1" applyFill="1" applyBorder="1" applyAlignment="1">
      <alignment horizontal="left" vertical="center"/>
    </xf>
    <xf numFmtId="0" fontId="1" fillId="2" borderId="1" xfId="5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5" applyNumberFormat="1" applyFont="1" applyFill="1" applyBorder="1" applyAlignment="1">
      <alignment horizontal="center" vertical="center" wrapText="1"/>
    </xf>
    <xf numFmtId="2" fontId="2" fillId="2" borderId="4" xfId="3" applyNumberFormat="1" applyFont="1" applyFill="1" applyBorder="1" applyAlignment="1">
      <alignment horizontal="right" indent="1"/>
    </xf>
    <xf numFmtId="2" fontId="2" fillId="2" borderId="5" xfId="3" applyNumberFormat="1" applyFont="1" applyFill="1" applyBorder="1" applyAlignment="1">
      <alignment horizontal="right" indent="1"/>
    </xf>
    <xf numFmtId="2" fontId="2" fillId="2" borderId="7" xfId="3" applyNumberFormat="1" applyFont="1" applyFill="1" applyBorder="1" applyAlignment="1">
      <alignment horizontal="right" indent="1"/>
    </xf>
    <xf numFmtId="2" fontId="2" fillId="2" borderId="8" xfId="3" applyNumberFormat="1" applyFont="1" applyFill="1" applyBorder="1" applyAlignment="1">
      <alignment horizontal="right" indent="1"/>
    </xf>
    <xf numFmtId="2" fontId="1" fillId="2" borderId="7" xfId="3" applyNumberFormat="1" applyFont="1" applyFill="1" applyBorder="1" applyAlignment="1">
      <alignment horizontal="right" indent="1"/>
    </xf>
    <xf numFmtId="2" fontId="1" fillId="2" borderId="8" xfId="3" applyNumberFormat="1" applyFont="1" applyFill="1" applyBorder="1" applyAlignment="1">
      <alignment horizontal="right" indent="1"/>
    </xf>
    <xf numFmtId="2" fontId="1" fillId="2" borderId="7" xfId="3" applyNumberFormat="1" applyFont="1" applyFill="1" applyBorder="1" applyAlignment="1">
      <alignment horizontal="right" wrapText="1" indent="1"/>
    </xf>
    <xf numFmtId="2" fontId="1" fillId="2" borderId="8" xfId="3" applyNumberFormat="1" applyFont="1" applyFill="1" applyBorder="1" applyAlignment="1">
      <alignment horizontal="right" wrapText="1" indent="1"/>
    </xf>
    <xf numFmtId="2" fontId="2" fillId="2" borderId="15" xfId="3" applyNumberFormat="1" applyFont="1" applyFill="1" applyBorder="1" applyAlignment="1">
      <alignment horizontal="right" indent="1"/>
    </xf>
    <xf numFmtId="2" fontId="2" fillId="2" borderId="16" xfId="3" applyNumberFormat="1" applyFont="1" applyFill="1" applyBorder="1" applyAlignment="1">
      <alignment horizontal="right" indent="1"/>
    </xf>
    <xf numFmtId="2" fontId="35" fillId="2" borderId="4" xfId="3" applyNumberFormat="1" applyFont="1" applyFill="1" applyBorder="1" applyAlignment="1">
      <alignment horizontal="right" indent="1"/>
    </xf>
    <xf numFmtId="2" fontId="35" fillId="2" borderId="5" xfId="3" applyNumberFormat="1" applyFont="1" applyFill="1" applyBorder="1" applyAlignment="1">
      <alignment horizontal="right" indent="1"/>
    </xf>
    <xf numFmtId="0" fontId="1" fillId="2" borderId="0" xfId="0" applyFont="1" applyFill="1" applyAlignment="1">
      <alignment horizontal="center"/>
    </xf>
    <xf numFmtId="0" fontId="13" fillId="2" borderId="0" xfId="3" applyFont="1" applyFill="1" applyAlignment="1">
      <alignment horizontal="justify" wrapText="1"/>
    </xf>
    <xf numFmtId="0" fontId="13" fillId="2" borderId="0" xfId="3" applyFont="1" applyFill="1" applyAlignment="1">
      <alignment horizontal="center" wrapText="1"/>
    </xf>
    <xf numFmtId="164" fontId="13" fillId="2" borderId="0" xfId="3" applyNumberFormat="1" applyFont="1" applyFill="1" applyBorder="1"/>
    <xf numFmtId="0" fontId="35" fillId="2" borderId="7" xfId="3" applyFont="1" applyFill="1" applyBorder="1" applyAlignment="1">
      <alignment horizontal="center" wrapText="1"/>
    </xf>
    <xf numFmtId="0" fontId="13" fillId="2" borderId="7" xfId="3" applyFont="1" applyFill="1" applyBorder="1" applyAlignment="1">
      <alignment horizontal="center" wrapText="1"/>
    </xf>
    <xf numFmtId="164" fontId="49" fillId="2" borderId="7" xfId="3" applyNumberFormat="1" applyFont="1" applyFill="1" applyBorder="1" applyAlignment="1">
      <alignment horizontal="right" wrapText="1" indent="1"/>
    </xf>
    <xf numFmtId="164" fontId="49" fillId="2" borderId="8" xfId="3" applyNumberFormat="1" applyFont="1" applyFill="1" applyBorder="1" applyAlignment="1">
      <alignment horizontal="right" wrapText="1" indent="1"/>
    </xf>
    <xf numFmtId="164" fontId="49" fillId="2" borderId="7" xfId="7" applyNumberFormat="1" applyFont="1" applyFill="1" applyBorder="1" applyAlignment="1">
      <alignment horizontal="right" wrapText="1" indent="1"/>
    </xf>
    <xf numFmtId="164" fontId="49" fillId="2" borderId="7" xfId="7" applyNumberFormat="1" applyFont="1" applyFill="1" applyBorder="1" applyAlignment="1">
      <alignment horizontal="right" indent="1"/>
    </xf>
    <xf numFmtId="164" fontId="44" fillId="2" borderId="7" xfId="7" applyNumberFormat="1" applyFont="1" applyFill="1" applyBorder="1" applyAlignment="1">
      <alignment horizontal="right" wrapText="1" indent="1"/>
    </xf>
    <xf numFmtId="164" fontId="44" fillId="2" borderId="8" xfId="7" applyNumberFormat="1" applyFont="1" applyFill="1" applyBorder="1" applyAlignment="1">
      <alignment horizontal="right" wrapText="1" indent="1"/>
    </xf>
    <xf numFmtId="164" fontId="44" fillId="2" borderId="7" xfId="7" applyNumberFormat="1" applyFont="1" applyFill="1" applyBorder="1" applyAlignment="1">
      <alignment horizontal="right" indent="1"/>
    </xf>
    <xf numFmtId="164" fontId="44" fillId="2" borderId="8" xfId="7" applyNumberFormat="1" applyFont="1" applyFill="1" applyBorder="1" applyAlignment="1">
      <alignment horizontal="right" indent="1"/>
    </xf>
    <xf numFmtId="164" fontId="49" fillId="2" borderId="8" xfId="7" applyNumberFormat="1" applyFont="1" applyFill="1" applyBorder="1" applyAlignment="1">
      <alignment horizontal="right" wrapText="1" indent="1"/>
    </xf>
    <xf numFmtId="0" fontId="34" fillId="2" borderId="0" xfId="3" applyFont="1" applyFill="1" applyBorder="1" applyAlignment="1">
      <alignment horizontal="left" vertical="center"/>
    </xf>
    <xf numFmtId="0" fontId="13" fillId="2" borderId="6" xfId="3" applyNumberFormat="1" applyFont="1" applyFill="1" applyBorder="1" applyAlignment="1">
      <alignment horizontal="left" wrapText="1" indent="1"/>
    </xf>
    <xf numFmtId="0" fontId="13" fillId="2" borderId="6" xfId="3" applyNumberFormat="1" applyFont="1" applyFill="1" applyBorder="1" applyAlignment="1">
      <alignment horizontal="left" wrapText="1" indent="2"/>
    </xf>
    <xf numFmtId="164" fontId="2" fillId="2" borderId="7" xfId="4" applyNumberFormat="1" applyFont="1" applyFill="1" applyBorder="1" applyAlignment="1">
      <alignment horizontal="right" indent="1"/>
    </xf>
    <xf numFmtId="164" fontId="2" fillId="2" borderId="7" xfId="7" applyNumberFormat="1" applyFont="1" applyFill="1" applyBorder="1" applyAlignment="1">
      <alignment horizontal="right" indent="1"/>
    </xf>
    <xf numFmtId="164" fontId="2" fillId="2" borderId="8" xfId="4" applyNumberFormat="1" applyFont="1" applyFill="1" applyBorder="1" applyAlignment="1">
      <alignment horizontal="right" indent="1"/>
    </xf>
    <xf numFmtId="164" fontId="1" fillId="2" borderId="7" xfId="4" applyNumberFormat="1" applyFont="1" applyFill="1" applyBorder="1" applyAlignment="1">
      <alignment horizontal="right" indent="1"/>
    </xf>
    <xf numFmtId="164" fontId="1" fillId="2" borderId="7" xfId="7" applyNumberFormat="1" applyFont="1" applyFill="1" applyBorder="1" applyAlignment="1">
      <alignment horizontal="right" indent="1"/>
    </xf>
    <xf numFmtId="164" fontId="1" fillId="2" borderId="8" xfId="4" applyNumberFormat="1" applyFont="1" applyFill="1" applyBorder="1" applyAlignment="1">
      <alignment horizontal="right" indent="1"/>
    </xf>
    <xf numFmtId="0" fontId="35" fillId="2" borderId="21" xfId="3" applyNumberFormat="1" applyFont="1" applyFill="1" applyBorder="1" applyAlignment="1">
      <alignment horizontal="left" wrapText="1"/>
    </xf>
    <xf numFmtId="0" fontId="13" fillId="2" borderId="21" xfId="3" applyNumberFormat="1" applyFont="1" applyFill="1" applyBorder="1" applyAlignment="1">
      <alignment horizontal="left" wrapText="1"/>
    </xf>
    <xf numFmtId="0" fontId="1" fillId="2" borderId="21" xfId="3" applyNumberFormat="1" applyFont="1" applyFill="1" applyBorder="1" applyAlignment="1">
      <alignment horizontal="left" wrapText="1"/>
    </xf>
    <xf numFmtId="0" fontId="13" fillId="2" borderId="21" xfId="3" applyNumberFormat="1" applyFont="1" applyFill="1" applyBorder="1" applyAlignment="1">
      <alignment horizontal="left" wrapText="1" indent="1"/>
    </xf>
    <xf numFmtId="0" fontId="13" fillId="2" borderId="14" xfId="3" applyNumberFormat="1" applyFont="1" applyFill="1" applyBorder="1" applyAlignment="1">
      <alignment horizontal="left" vertical="top" wrapText="1"/>
    </xf>
    <xf numFmtId="0" fontId="10" fillId="2" borderId="14" xfId="3" applyNumberFormat="1" applyFont="1" applyFill="1" applyBorder="1" applyAlignment="1">
      <alignment wrapText="1"/>
    </xf>
    <xf numFmtId="0" fontId="10" fillId="2" borderId="14" xfId="3" applyNumberFormat="1" applyFont="1" applyFill="1" applyBorder="1" applyAlignment="1">
      <alignment horizontal="left" vertical="top" wrapText="1" indent="1"/>
    </xf>
    <xf numFmtId="0" fontId="10" fillId="2" borderId="14" xfId="3" applyNumberFormat="1" applyFont="1" applyFill="1" applyBorder="1" applyAlignment="1">
      <alignment horizontal="left" vertical="top" wrapText="1"/>
    </xf>
    <xf numFmtId="0" fontId="10" fillId="2" borderId="14" xfId="3" applyNumberFormat="1" applyFont="1" applyFill="1" applyBorder="1" applyAlignment="1">
      <alignment horizontal="justify" vertical="top" wrapText="1"/>
    </xf>
    <xf numFmtId="0" fontId="10" fillId="2" borderId="14" xfId="3" applyNumberFormat="1" applyFont="1" applyFill="1" applyBorder="1" applyAlignment="1">
      <alignment vertical="top" wrapText="1"/>
    </xf>
    <xf numFmtId="164" fontId="49" fillId="2" borderId="15" xfId="3" applyNumberFormat="1" applyFont="1" applyFill="1" applyBorder="1" applyAlignment="1">
      <alignment horizontal="right" wrapText="1" indent="1"/>
    </xf>
    <xf numFmtId="164" fontId="49" fillId="2" borderId="16" xfId="3" applyNumberFormat="1" applyFont="1" applyFill="1" applyBorder="1" applyAlignment="1">
      <alignment horizontal="right" wrapText="1" indent="1"/>
    </xf>
    <xf numFmtId="164" fontId="44" fillId="2" borderId="7" xfId="3" applyNumberFormat="1" applyFont="1" applyFill="1" applyBorder="1" applyAlignment="1">
      <alignment horizontal="right" wrapText="1" indent="1"/>
    </xf>
    <xf numFmtId="164" fontId="44" fillId="2" borderId="8" xfId="3" applyNumberFormat="1" applyFont="1" applyFill="1" applyBorder="1" applyAlignment="1">
      <alignment horizontal="right" wrapText="1" indent="1"/>
    </xf>
    <xf numFmtId="164" fontId="35" fillId="2" borderId="7" xfId="3" applyNumberFormat="1" applyFont="1" applyFill="1" applyBorder="1" applyAlignment="1">
      <alignment horizontal="right" indent="1"/>
    </xf>
    <xf numFmtId="164" fontId="35" fillId="2" borderId="8" xfId="3" applyNumberFormat="1" applyFont="1" applyFill="1" applyBorder="1" applyAlignment="1">
      <alignment horizontal="right" inden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center" wrapText="1"/>
    </xf>
    <xf numFmtId="164" fontId="1" fillId="2" borderId="0" xfId="0" applyNumberFormat="1" applyFont="1" applyFill="1" applyBorder="1"/>
    <xf numFmtId="0" fontId="1" fillId="2" borderId="0" xfId="0" applyFont="1" applyFill="1" applyAlignment="1"/>
    <xf numFmtId="0" fontId="10" fillId="2" borderId="0" xfId="0" applyFont="1" applyFill="1" applyAlignment="1"/>
    <xf numFmtId="0" fontId="7" fillId="2" borderId="0" xfId="0" applyFont="1" applyFill="1" applyAlignment="1">
      <alignment horizontal="left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4" fontId="1" fillId="2" borderId="7" xfId="0" applyNumberFormat="1" applyFont="1" applyFill="1" applyBorder="1" applyAlignment="1">
      <alignment horizontal="right" indent="1"/>
    </xf>
    <xf numFmtId="164" fontId="1" fillId="2" borderId="8" xfId="0" applyNumberFormat="1" applyFont="1" applyFill="1" applyBorder="1" applyAlignment="1">
      <alignment horizontal="right" indent="1"/>
    </xf>
    <xf numFmtId="0" fontId="2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justify" wrapText="1"/>
    </xf>
    <xf numFmtId="0" fontId="1" fillId="2" borderId="21" xfId="0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vertical="top" wrapText="1"/>
    </xf>
    <xf numFmtId="0" fontId="10" fillId="2" borderId="14" xfId="0" applyNumberFormat="1" applyFont="1" applyFill="1" applyBorder="1" applyAlignment="1">
      <alignment horizontal="left" vertical="top" wrapText="1"/>
    </xf>
    <xf numFmtId="0" fontId="10" fillId="2" borderId="14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right" indent="1"/>
    </xf>
    <xf numFmtId="164" fontId="2" fillId="2" borderId="8" xfId="0" applyNumberFormat="1" applyFont="1" applyFill="1" applyBorder="1" applyAlignment="1">
      <alignment horizontal="right" indent="1"/>
    </xf>
    <xf numFmtId="0" fontId="10" fillId="2" borderId="14" xfId="0" applyNumberFormat="1" applyFont="1" applyFill="1" applyBorder="1" applyAlignment="1">
      <alignment horizontal="left" vertical="top" wrapText="1" indent="1"/>
    </xf>
    <xf numFmtId="0" fontId="1" fillId="2" borderId="14" xfId="0" applyNumberFormat="1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vertical="top" wrapText="1"/>
    </xf>
    <xf numFmtId="0" fontId="1" fillId="2" borderId="0" xfId="0" applyFont="1" applyFill="1" applyAlignment="1">
      <alignment horizontal="justify" wrapText="1"/>
    </xf>
    <xf numFmtId="0" fontId="1" fillId="2" borderId="0" xfId="0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right" wrapText="1"/>
    </xf>
    <xf numFmtId="0" fontId="54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wrapText="1" indent="1"/>
    </xf>
    <xf numFmtId="0" fontId="10" fillId="2" borderId="0" xfId="0" applyFont="1" applyFill="1"/>
    <xf numFmtId="0" fontId="2" fillId="2" borderId="7" xfId="0" applyFont="1" applyFill="1" applyBorder="1" applyAlignment="1">
      <alignment horizontal="right" wrapText="1" indent="1"/>
    </xf>
    <xf numFmtId="0" fontId="2" fillId="2" borderId="8" xfId="0" applyFont="1" applyFill="1" applyBorder="1" applyAlignment="1">
      <alignment horizontal="right" wrapText="1" indent="1"/>
    </xf>
    <xf numFmtId="164" fontId="2" fillId="2" borderId="7" xfId="2" applyNumberFormat="1" applyFont="1" applyFill="1" applyBorder="1" applyAlignment="1">
      <alignment horizontal="right" indent="1"/>
    </xf>
    <xf numFmtId="164" fontId="2" fillId="2" borderId="8" xfId="2" applyNumberFormat="1" applyFont="1" applyFill="1" applyBorder="1" applyAlignment="1">
      <alignment horizontal="right" indent="1"/>
    </xf>
    <xf numFmtId="0" fontId="1" fillId="2" borderId="30" xfId="0" applyNumberFormat="1" applyFont="1" applyFill="1" applyBorder="1" applyAlignment="1">
      <alignment horizontal="left" wrapText="1" indent="1"/>
    </xf>
    <xf numFmtId="0" fontId="10" fillId="2" borderId="30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left" vertical="center" wrapText="1"/>
    </xf>
    <xf numFmtId="0" fontId="1" fillId="2" borderId="21" xfId="0" applyNumberFormat="1" applyFont="1" applyFill="1" applyBorder="1" applyAlignment="1">
      <alignment vertical="top" wrapText="1"/>
    </xf>
    <xf numFmtId="0" fontId="12" fillId="2" borderId="14" xfId="0" applyNumberFormat="1" applyFont="1" applyFill="1" applyBorder="1" applyAlignment="1">
      <alignment wrapText="1"/>
    </xf>
    <xf numFmtId="0" fontId="48" fillId="2" borderId="0" xfId="0" applyFont="1" applyFill="1"/>
    <xf numFmtId="0" fontId="16" fillId="2" borderId="0" xfId="0" applyFont="1" applyFill="1"/>
    <xf numFmtId="0" fontId="16" fillId="2" borderId="19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6" fillId="2" borderId="0" xfId="0" applyFont="1" applyFill="1" applyAlignment="1"/>
    <xf numFmtId="0" fontId="13" fillId="2" borderId="1" xfId="3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right" indent="1"/>
    </xf>
    <xf numFmtId="0" fontId="1" fillId="2" borderId="6" xfId="0" applyNumberFormat="1" applyFont="1" applyFill="1" applyBorder="1" applyAlignment="1">
      <alignment horizontal="left" wrapText="1" indent="3"/>
    </xf>
    <xf numFmtId="0" fontId="1" fillId="2" borderId="22" xfId="0" applyFont="1" applyFill="1" applyBorder="1" applyAlignment="1">
      <alignment horizontal="center" wrapText="1"/>
    </xf>
    <xf numFmtId="166" fontId="1" fillId="2" borderId="22" xfId="0" applyNumberFormat="1" applyFont="1" applyFill="1" applyBorder="1" applyAlignment="1">
      <alignment horizontal="right" indent="1"/>
    </xf>
    <xf numFmtId="164" fontId="1" fillId="2" borderId="22" xfId="0" applyNumberFormat="1" applyFont="1" applyFill="1" applyBorder="1" applyAlignment="1">
      <alignment horizontal="right" indent="1"/>
    </xf>
    <xf numFmtId="164" fontId="1" fillId="2" borderId="23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wrapText="1"/>
    </xf>
    <xf numFmtId="164" fontId="1" fillId="2" borderId="15" xfId="0" applyNumberFormat="1" applyFont="1" applyFill="1" applyBorder="1" applyAlignment="1">
      <alignment horizontal="right" indent="1"/>
    </xf>
    <xf numFmtId="0" fontId="2" fillId="2" borderId="21" xfId="0" applyNumberFormat="1" applyFont="1" applyFill="1" applyBorder="1" applyAlignment="1">
      <alignment horizontal="left" wrapText="1"/>
    </xf>
    <xf numFmtId="0" fontId="1" fillId="2" borderId="14" xfId="0" applyNumberFormat="1" applyFont="1" applyFill="1" applyBorder="1" applyAlignment="1">
      <alignment horizontal="left" vertical="center" wrapText="1"/>
    </xf>
    <xf numFmtId="0" fontId="1" fillId="2" borderId="21" xfId="0" applyNumberFormat="1" applyFont="1" applyFill="1" applyBorder="1" applyAlignment="1">
      <alignment horizontal="left" wrapText="1" indent="1"/>
    </xf>
    <xf numFmtId="0" fontId="1" fillId="2" borderId="30" xfId="0" applyNumberFormat="1" applyFont="1" applyFill="1" applyBorder="1" applyAlignment="1">
      <alignment horizontal="left" wrapText="1" indent="2"/>
    </xf>
    <xf numFmtId="0" fontId="1" fillId="2" borderId="21" xfId="0" applyNumberFormat="1" applyFont="1" applyFill="1" applyBorder="1" applyAlignment="1">
      <alignment horizontal="left" wrapText="1" indent="2"/>
    </xf>
    <xf numFmtId="0" fontId="1" fillId="2" borderId="30" xfId="0" applyNumberFormat="1" applyFont="1" applyFill="1" applyBorder="1" applyAlignment="1">
      <alignment horizontal="left" wrapText="1" indent="3"/>
    </xf>
    <xf numFmtId="0" fontId="1" fillId="2" borderId="21" xfId="0" applyNumberFormat="1" applyFont="1" applyFill="1" applyBorder="1" applyAlignment="1">
      <alignment horizontal="left" wrapText="1" indent="3"/>
    </xf>
    <xf numFmtId="0" fontId="57" fillId="2" borderId="0" xfId="0" applyFont="1" applyFill="1"/>
    <xf numFmtId="0" fontId="10" fillId="2" borderId="0" xfId="0" applyFont="1" applyFill="1" applyAlignment="1">
      <alignment wrapText="1"/>
    </xf>
    <xf numFmtId="0" fontId="58" fillId="2" borderId="0" xfId="0" applyFont="1" applyFill="1"/>
    <xf numFmtId="0" fontId="10" fillId="2" borderId="14" xfId="0" applyNumberFormat="1" applyFont="1" applyFill="1" applyBorder="1" applyAlignment="1">
      <alignment horizontal="left" vertical="center" wrapText="1"/>
    </xf>
    <xf numFmtId="0" fontId="10" fillId="2" borderId="14" xfId="0" applyNumberFormat="1" applyFont="1" applyFill="1" applyBorder="1" applyAlignment="1">
      <alignment horizontal="left" wrapText="1"/>
    </xf>
    <xf numFmtId="0" fontId="1" fillId="2" borderId="21" xfId="0" applyNumberFormat="1" applyFont="1" applyFill="1" applyBorder="1" applyAlignment="1">
      <alignment horizontal="left" vertical="top" wrapText="1" indent="1"/>
    </xf>
    <xf numFmtId="0" fontId="10" fillId="2" borderId="14" xfId="0" applyNumberFormat="1" applyFont="1" applyFill="1" applyBorder="1" applyAlignment="1">
      <alignment horizontal="left" vertical="top" wrapText="1" indent="2"/>
    </xf>
    <xf numFmtId="0" fontId="1" fillId="2" borderId="15" xfId="0" applyFont="1" applyFill="1" applyBorder="1" applyAlignment="1">
      <alignment horizontal="center" wrapText="1"/>
    </xf>
    <xf numFmtId="166" fontId="1" fillId="2" borderId="15" xfId="0" applyNumberFormat="1" applyFont="1" applyFill="1" applyBorder="1" applyAlignment="1">
      <alignment horizontal="right" indent="1"/>
    </xf>
    <xf numFmtId="0" fontId="10" fillId="2" borderId="14" xfId="0" applyNumberFormat="1" applyFont="1" applyFill="1" applyBorder="1" applyAlignment="1">
      <alignment horizontal="left" wrapText="1" indent="3"/>
    </xf>
    <xf numFmtId="0" fontId="1" fillId="2" borderId="7" xfId="0" applyFont="1" applyFill="1" applyBorder="1" applyAlignment="1">
      <alignment horizontal="center" vertical="top" wrapText="1"/>
    </xf>
    <xf numFmtId="0" fontId="1" fillId="2" borderId="21" xfId="0" applyNumberFormat="1" applyFont="1" applyFill="1" applyBorder="1" applyAlignment="1">
      <alignment horizontal="left" vertical="top" wrapText="1"/>
    </xf>
    <xf numFmtId="164" fontId="1" fillId="2" borderId="16" xfId="0" applyNumberFormat="1" applyFont="1" applyFill="1" applyBorder="1" applyAlignment="1">
      <alignment horizontal="right" indent="1"/>
    </xf>
    <xf numFmtId="0" fontId="1" fillId="2" borderId="30" xfId="0" applyNumberFormat="1" applyFont="1" applyFill="1" applyBorder="1" applyAlignment="1">
      <alignment horizontal="left" vertical="top" wrapText="1"/>
    </xf>
    <xf numFmtId="0" fontId="1" fillId="2" borderId="30" xfId="0" applyNumberFormat="1" applyFont="1" applyFill="1" applyBorder="1" applyAlignment="1">
      <alignment horizontal="left" vertical="top" wrapText="1" indent="3"/>
    </xf>
    <xf numFmtId="0" fontId="10" fillId="2" borderId="14" xfId="0" applyFont="1" applyFill="1" applyBorder="1" applyAlignment="1">
      <alignment horizontal="left" vertical="top" wrapText="1" indent="1"/>
    </xf>
    <xf numFmtId="0" fontId="1" fillId="2" borderId="14" xfId="0" applyNumberFormat="1" applyFont="1" applyFill="1" applyBorder="1" applyAlignment="1">
      <alignment horizontal="left" vertical="top" wrapText="1" indent="1"/>
    </xf>
    <xf numFmtId="164" fontId="1" fillId="2" borderId="7" xfId="0" applyNumberFormat="1" applyFont="1" applyFill="1" applyBorder="1" applyAlignment="1">
      <alignment horizontal="right" vertical="top" indent="1"/>
    </xf>
    <xf numFmtId="164" fontId="1" fillId="2" borderId="8" xfId="0" applyNumberFormat="1" applyFont="1" applyFill="1" applyBorder="1" applyAlignment="1">
      <alignment horizontal="right" vertical="top" indent="1"/>
    </xf>
    <xf numFmtId="0" fontId="13" fillId="2" borderId="21" xfId="0" applyNumberFormat="1" applyFont="1" applyFill="1" applyBorder="1" applyAlignment="1">
      <alignment horizontal="left" vertical="top" wrapText="1"/>
    </xf>
    <xf numFmtId="0" fontId="10" fillId="2" borderId="14" xfId="0" applyNumberFormat="1" applyFont="1" applyFill="1" applyBorder="1" applyAlignment="1">
      <alignment horizontal="left" vertical="center" wrapText="1" indent="1"/>
    </xf>
    <xf numFmtId="0" fontId="10" fillId="2" borderId="30" xfId="0" applyNumberFormat="1" applyFont="1" applyFill="1" applyBorder="1" applyAlignment="1">
      <alignment horizontal="left" wrapText="1"/>
    </xf>
    <xf numFmtId="0" fontId="1" fillId="2" borderId="14" xfId="0" applyNumberFormat="1" applyFont="1" applyFill="1" applyBorder="1" applyAlignment="1">
      <alignment horizontal="left" wrapText="1" indent="2"/>
    </xf>
    <xf numFmtId="0" fontId="52" fillId="2" borderId="0" xfId="9" applyFont="1" applyFill="1" applyBorder="1" applyAlignment="1">
      <alignment wrapText="1"/>
    </xf>
    <xf numFmtId="0" fontId="52" fillId="2" borderId="0" xfId="9" applyFont="1" applyFill="1" applyBorder="1" applyAlignment="1">
      <alignment horizontal="left" vertical="top" wrapText="1"/>
    </xf>
    <xf numFmtId="0" fontId="29" fillId="2" borderId="0" xfId="9" applyFont="1" applyFill="1" applyBorder="1" applyAlignment="1">
      <alignment vertical="center" wrapText="1"/>
    </xf>
    <xf numFmtId="0" fontId="28" fillId="2" borderId="20" xfId="9" applyFont="1" applyFill="1" applyBorder="1" applyAlignment="1">
      <alignment horizontal="left" vertical="top" wrapText="1"/>
    </xf>
    <xf numFmtId="0" fontId="28" fillId="2" borderId="0" xfId="9" applyFont="1" applyFill="1" applyBorder="1" applyAlignment="1">
      <alignment horizontal="left" vertical="top" wrapText="1"/>
    </xf>
    <xf numFmtId="0" fontId="28" fillId="2" borderId="0" xfId="9" applyFont="1" applyFill="1" applyBorder="1" applyAlignment="1"/>
    <xf numFmtId="0" fontId="28" fillId="2" borderId="0" xfId="9" applyFont="1" applyFill="1" applyBorder="1" applyAlignment="1">
      <alignment vertical="center" wrapText="1"/>
    </xf>
    <xf numFmtId="0" fontId="28" fillId="2" borderId="20" xfId="9" applyFont="1" applyFill="1" applyBorder="1" applyAlignment="1">
      <alignment horizontal="left" wrapText="1"/>
    </xf>
    <xf numFmtId="0" fontId="28" fillId="2" borderId="0" xfId="9" applyFont="1" applyFill="1" applyBorder="1" applyAlignment="1">
      <alignment horizontal="left" wrapText="1"/>
    </xf>
    <xf numFmtId="0" fontId="28" fillId="2" borderId="0" xfId="3" applyFont="1" applyFill="1" applyAlignment="1">
      <alignment vertical="center"/>
    </xf>
    <xf numFmtId="0" fontId="28" fillId="2" borderId="20" xfId="9" applyFont="1" applyFill="1" applyBorder="1" applyAlignment="1">
      <alignment vertical="top" wrapText="1"/>
    </xf>
    <xf numFmtId="0" fontId="28" fillId="2" borderId="0" xfId="9" applyFont="1" applyFill="1" applyBorder="1" applyAlignment="1">
      <alignment vertical="top" wrapText="1"/>
    </xf>
    <xf numFmtId="0" fontId="28" fillId="2" borderId="0" xfId="9" applyFont="1" applyFill="1" applyBorder="1" applyAlignment="1">
      <alignment wrapText="1"/>
    </xf>
    <xf numFmtId="0" fontId="29" fillId="2" borderId="0" xfId="3" applyFont="1" applyFill="1" applyAlignment="1">
      <alignment vertical="center"/>
    </xf>
    <xf numFmtId="0" fontId="28" fillId="2" borderId="20" xfId="9" applyFont="1" applyFill="1" applyBorder="1" applyAlignment="1">
      <alignment wrapText="1"/>
    </xf>
    <xf numFmtId="0" fontId="28" fillId="2" borderId="0" xfId="9" applyFont="1" applyFill="1" applyBorder="1" applyAlignment="1">
      <alignment horizontal="left" vertical="center" wrapText="1"/>
    </xf>
    <xf numFmtId="0" fontId="28" fillId="2" borderId="20" xfId="9" applyFont="1" applyFill="1" applyBorder="1" applyAlignment="1">
      <alignment horizontal="left" vertical="top"/>
    </xf>
    <xf numFmtId="0" fontId="28" fillId="2" borderId="0" xfId="9" applyFont="1" applyFill="1" applyBorder="1" applyAlignment="1">
      <alignment horizontal="left" vertical="top"/>
    </xf>
    <xf numFmtId="0" fontId="28" fillId="2" borderId="0" xfId="9" applyFont="1" applyFill="1" applyBorder="1" applyAlignment="1">
      <alignment vertical="top"/>
    </xf>
    <xf numFmtId="0" fontId="45" fillId="2" borderId="0" xfId="3" applyFont="1" applyFill="1"/>
    <xf numFmtId="0" fontId="52" fillId="2" borderId="0" xfId="3" applyFont="1" applyFill="1"/>
    <xf numFmtId="0" fontId="52" fillId="2" borderId="0" xfId="3" applyFont="1" applyFill="1" applyAlignment="1">
      <alignment vertical="center"/>
    </xf>
    <xf numFmtId="0" fontId="45" fillId="2" borderId="0" xfId="3" applyFont="1" applyFill="1" applyAlignment="1">
      <alignment vertical="center"/>
    </xf>
    <xf numFmtId="0" fontId="52" fillId="2" borderId="0" xfId="9" applyFont="1" applyFill="1" applyBorder="1" applyAlignment="1"/>
    <xf numFmtId="0" fontId="52" fillId="2" borderId="0" xfId="9" applyFont="1" applyFill="1" applyBorder="1" applyAlignment="1">
      <alignment horizontal="left" wrapText="1"/>
    </xf>
    <xf numFmtId="0" fontId="52" fillId="2" borderId="0" xfId="9" applyFont="1" applyFill="1" applyBorder="1" applyAlignment="1">
      <alignment vertical="top" wrapText="1"/>
    </xf>
    <xf numFmtId="0" fontId="52" fillId="2" borderId="0" xfId="9" applyFont="1" applyFill="1" applyBorder="1" applyAlignment="1">
      <alignment horizontal="left" vertical="top"/>
    </xf>
    <xf numFmtId="164" fontId="1" fillId="2" borderId="22" xfId="0" applyNumberFormat="1" applyFont="1" applyFill="1" applyBorder="1" applyAlignment="1">
      <alignment horizontal="right"/>
    </xf>
    <xf numFmtId="164" fontId="1" fillId="2" borderId="23" xfId="0" applyNumberFormat="1" applyFont="1" applyFill="1" applyBorder="1" applyAlignment="1">
      <alignment horizontal="right"/>
    </xf>
    <xf numFmtId="164" fontId="2" fillId="2" borderId="4" xfId="1" applyNumberFormat="1" applyFont="1" applyFill="1" applyBorder="1" applyAlignment="1">
      <alignment horizontal="right" wrapText="1" indent="1"/>
    </xf>
    <xf numFmtId="164" fontId="2" fillId="2" borderId="5" xfId="1" applyNumberFormat="1" applyFont="1" applyFill="1" applyBorder="1" applyAlignment="1">
      <alignment horizontal="right" wrapText="1" indent="1"/>
    </xf>
    <xf numFmtId="164" fontId="2" fillId="2" borderId="7" xfId="1" applyNumberFormat="1" applyFont="1" applyFill="1" applyBorder="1" applyAlignment="1">
      <alignment horizontal="right" wrapText="1" indent="1"/>
    </xf>
    <xf numFmtId="164" fontId="2" fillId="2" borderId="8" xfId="1" applyNumberFormat="1" applyFont="1" applyFill="1" applyBorder="1" applyAlignment="1">
      <alignment horizontal="right" wrapText="1" indent="1"/>
    </xf>
    <xf numFmtId="164" fontId="1" fillId="2" borderId="7" xfId="1" applyNumberFormat="1" applyFont="1" applyFill="1" applyBorder="1" applyAlignment="1">
      <alignment horizontal="right" wrapText="1" indent="1"/>
    </xf>
    <xf numFmtId="164" fontId="1" fillId="2" borderId="8" xfId="1" applyNumberFormat="1" applyFont="1" applyFill="1" applyBorder="1" applyAlignment="1">
      <alignment horizontal="right" wrapText="1" indent="1"/>
    </xf>
    <xf numFmtId="164" fontId="2" fillId="2" borderId="4" xfId="4" applyNumberFormat="1" applyFont="1" applyFill="1" applyBorder="1" applyAlignment="1">
      <alignment horizontal="right" indent="1"/>
    </xf>
    <xf numFmtId="164" fontId="2" fillId="2" borderId="5" xfId="4" applyNumberFormat="1" applyFont="1" applyFill="1" applyBorder="1" applyAlignment="1">
      <alignment horizontal="right" indent="1"/>
    </xf>
    <xf numFmtId="164" fontId="1" fillId="2" borderId="7" xfId="6" applyNumberFormat="1" applyFont="1" applyFill="1" applyBorder="1" applyAlignment="1">
      <alignment horizontal="right" indent="1"/>
    </xf>
    <xf numFmtId="164" fontId="1" fillId="2" borderId="8" xfId="6" applyNumberFormat="1" applyFont="1" applyFill="1" applyBorder="1" applyAlignment="1">
      <alignment horizontal="right" indent="1"/>
    </xf>
    <xf numFmtId="164" fontId="13" fillId="2" borderId="7" xfId="2" applyNumberFormat="1" applyFont="1" applyFill="1" applyBorder="1" applyAlignment="1">
      <alignment horizontal="right" indent="1"/>
    </xf>
    <xf numFmtId="164" fontId="13" fillId="2" borderId="8" xfId="2" applyNumberFormat="1" applyFont="1" applyFill="1" applyBorder="1" applyAlignment="1">
      <alignment horizontal="right" indent="1"/>
    </xf>
    <xf numFmtId="164" fontId="35" fillId="2" borderId="4" xfId="3" applyNumberFormat="1" applyFont="1" applyFill="1" applyBorder="1" applyAlignment="1">
      <alignment horizontal="right" indent="1"/>
    </xf>
    <xf numFmtId="164" fontId="35" fillId="2" borderId="5" xfId="3" applyNumberFormat="1" applyFont="1" applyFill="1" applyBorder="1" applyAlignment="1">
      <alignment horizontal="right" indent="1"/>
    </xf>
    <xf numFmtId="164" fontId="13" fillId="2" borderId="7" xfId="3" applyNumberFormat="1" applyFont="1" applyFill="1" applyBorder="1" applyAlignment="1">
      <alignment horizontal="right" indent="1"/>
    </xf>
    <xf numFmtId="164" fontId="13" fillId="2" borderId="8" xfId="3" applyNumberFormat="1" applyFont="1" applyFill="1" applyBorder="1" applyAlignment="1">
      <alignment horizontal="right" indent="1"/>
    </xf>
    <xf numFmtId="164" fontId="1" fillId="2" borderId="7" xfId="8" applyNumberFormat="1" applyFont="1" applyFill="1" applyBorder="1" applyAlignment="1">
      <alignment horizontal="right" wrapText="1" indent="1"/>
    </xf>
    <xf numFmtId="164" fontId="1" fillId="2" borderId="8" xfId="8" applyNumberFormat="1" applyFont="1" applyFill="1" applyBorder="1" applyAlignment="1">
      <alignment horizontal="right" wrapText="1" indent="1"/>
    </xf>
    <xf numFmtId="164" fontId="35" fillId="2" borderId="15" xfId="3" applyNumberFormat="1" applyFont="1" applyFill="1" applyBorder="1" applyAlignment="1">
      <alignment horizontal="right" indent="1"/>
    </xf>
    <xf numFmtId="164" fontId="35" fillId="2" borderId="16" xfId="3" applyNumberFormat="1" applyFont="1" applyFill="1" applyBorder="1" applyAlignment="1">
      <alignment horizontal="right" indent="1"/>
    </xf>
    <xf numFmtId="0" fontId="5" fillId="2" borderId="0" xfId="0" applyFont="1" applyFill="1" applyAlignment="1"/>
    <xf numFmtId="0" fontId="2" fillId="2" borderId="21" xfId="0" applyNumberFormat="1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center" vertical="top" wrapText="1"/>
    </xf>
    <xf numFmtId="164" fontId="1" fillId="2" borderId="22" xfId="0" applyNumberFormat="1" applyFont="1" applyFill="1" applyBorder="1" applyAlignment="1">
      <alignment horizontal="right" vertical="top" indent="1"/>
    </xf>
    <xf numFmtId="164" fontId="1" fillId="2" borderId="23" xfId="0" applyNumberFormat="1" applyFont="1" applyFill="1" applyBorder="1" applyAlignment="1">
      <alignment horizontal="right" vertical="top" indent="1"/>
    </xf>
    <xf numFmtId="0" fontId="1" fillId="2" borderId="15" xfId="0" applyFont="1" applyFill="1" applyBorder="1" applyAlignment="1">
      <alignment horizontal="center" vertical="top" wrapText="1"/>
    </xf>
    <xf numFmtId="164" fontId="1" fillId="2" borderId="15" xfId="0" applyNumberFormat="1" applyFont="1" applyFill="1" applyBorder="1" applyAlignment="1">
      <alignment horizontal="right" vertical="top" indent="1"/>
    </xf>
    <xf numFmtId="164" fontId="1" fillId="2" borderId="16" xfId="0" applyNumberFormat="1" applyFont="1" applyFill="1" applyBorder="1" applyAlignment="1">
      <alignment horizontal="right" vertical="top" indent="1"/>
    </xf>
    <xf numFmtId="0" fontId="2" fillId="2" borderId="6" xfId="4" applyFont="1" applyFill="1" applyBorder="1" applyAlignment="1">
      <alignment wrapText="1"/>
    </xf>
    <xf numFmtId="0" fontId="2" fillId="2" borderId="6" xfId="3" applyFont="1" applyFill="1" applyBorder="1" applyAlignment="1">
      <alignment horizontal="left" wrapText="1"/>
    </xf>
    <xf numFmtId="164" fontId="2" fillId="2" borderId="4" xfId="6" applyNumberFormat="1" applyFont="1" applyFill="1" applyBorder="1" applyAlignment="1">
      <alignment horizontal="right" indent="1"/>
    </xf>
    <xf numFmtId="164" fontId="2" fillId="2" borderId="5" xfId="6" applyNumberFormat="1" applyFont="1" applyFill="1" applyBorder="1" applyAlignment="1">
      <alignment horizontal="right" indent="1"/>
    </xf>
    <xf numFmtId="0" fontId="35" fillId="2" borderId="18" xfId="2" applyFont="1" applyFill="1" applyBorder="1" applyAlignment="1">
      <alignment wrapText="1"/>
    </xf>
    <xf numFmtId="164" fontId="35" fillId="2" borderId="7" xfId="2" applyNumberFormat="1" applyFont="1" applyFill="1" applyBorder="1" applyAlignment="1">
      <alignment horizontal="right" indent="1"/>
    </xf>
    <xf numFmtId="164" fontId="35" fillId="2" borderId="8" xfId="2" applyNumberFormat="1" applyFont="1" applyFill="1" applyBorder="1" applyAlignment="1">
      <alignment horizontal="right" indent="1"/>
    </xf>
    <xf numFmtId="164" fontId="2" fillId="2" borderId="4" xfId="8" applyNumberFormat="1" applyFont="1" applyFill="1" applyBorder="1" applyAlignment="1">
      <alignment horizontal="right" wrapText="1" indent="1"/>
    </xf>
    <xf numFmtId="164" fontId="2" fillId="2" borderId="5" xfId="8" applyNumberFormat="1" applyFont="1" applyFill="1" applyBorder="1" applyAlignment="1">
      <alignment horizontal="right" wrapText="1" indent="1"/>
    </xf>
    <xf numFmtId="0" fontId="44" fillId="2" borderId="1" xfId="5" applyNumberFormat="1" applyFont="1" applyFill="1" applyBorder="1" applyAlignment="1">
      <alignment horizontal="center" vertical="center" wrapText="1"/>
    </xf>
    <xf numFmtId="0" fontId="28" fillId="2" borderId="20" xfId="9" applyFont="1" applyFill="1" applyBorder="1" applyAlignment="1">
      <alignment horizontal="left" vertical="top" wrapText="1"/>
    </xf>
    <xf numFmtId="0" fontId="28" fillId="2" borderId="0" xfId="9" applyFont="1" applyFill="1" applyBorder="1" applyAlignment="1">
      <alignment horizontal="left" vertical="top" wrapText="1"/>
    </xf>
    <xf numFmtId="0" fontId="52" fillId="2" borderId="0" xfId="9" applyFont="1" applyFill="1" applyBorder="1" applyAlignment="1">
      <alignment horizontal="left" vertical="top" wrapText="1"/>
    </xf>
    <xf numFmtId="0" fontId="52" fillId="2" borderId="0" xfId="9" applyFont="1" applyFill="1" applyBorder="1" applyAlignment="1"/>
    <xf numFmtId="0" fontId="28" fillId="2" borderId="0" xfId="9" applyFont="1" applyFill="1" applyBorder="1" applyAlignment="1"/>
    <xf numFmtId="0" fontId="1" fillId="2" borderId="6" xfId="0" applyNumberFormat="1" applyFont="1" applyFill="1" applyBorder="1" applyAlignment="1">
      <alignment horizontal="left" vertical="top" wrapText="1" indent="1"/>
    </xf>
    <xf numFmtId="0" fontId="1" fillId="2" borderId="6" xfId="0" applyNumberFormat="1" applyFont="1" applyFill="1" applyBorder="1" applyAlignment="1">
      <alignment horizontal="left" vertical="center" wrapText="1" indent="1"/>
    </xf>
    <xf numFmtId="164" fontId="13" fillId="2" borderId="7" xfId="0" applyNumberFormat="1" applyFont="1" applyFill="1" applyBorder="1" applyAlignment="1">
      <alignment horizontal="right" indent="1"/>
    </xf>
    <xf numFmtId="0" fontId="37" fillId="2" borderId="31" xfId="2" applyFont="1" applyFill="1" applyBorder="1" applyAlignment="1">
      <alignment horizontal="center" vertical="center" wrapText="1"/>
    </xf>
    <xf numFmtId="0" fontId="1" fillId="2" borderId="32" xfId="2" applyFont="1" applyFill="1" applyBorder="1" applyAlignment="1">
      <alignment horizontal="center" vertical="center" wrapText="1"/>
    </xf>
    <xf numFmtId="0" fontId="13" fillId="2" borderId="33" xfId="2" applyFont="1" applyFill="1" applyBorder="1" applyAlignment="1"/>
    <xf numFmtId="0" fontId="10" fillId="2" borderId="0" xfId="3" applyNumberFormat="1" applyFont="1" applyFill="1" applyBorder="1" applyAlignment="1"/>
    <xf numFmtId="0" fontId="2" fillId="2" borderId="3" xfId="4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" fillId="2" borderId="0" xfId="3" applyFont="1" applyFill="1" applyBorder="1"/>
    <xf numFmtId="0" fontId="2" fillId="2" borderId="0" xfId="3" applyFont="1" applyFill="1" applyBorder="1"/>
    <xf numFmtId="0" fontId="48" fillId="2" borderId="0" xfId="0" applyFont="1" applyFill="1" applyBorder="1"/>
    <xf numFmtId="1" fontId="1" fillId="2" borderId="7" xfId="0" applyNumberFormat="1" applyFont="1" applyFill="1" applyBorder="1" applyAlignment="1">
      <alignment horizontal="right" wrapText="1" indent="1"/>
    </xf>
    <xf numFmtId="0" fontId="2" fillId="2" borderId="21" xfId="0" applyNumberFormat="1" applyFont="1" applyFill="1" applyBorder="1" applyAlignment="1">
      <alignment horizontal="left" vertical="top" wrapText="1"/>
    </xf>
    <xf numFmtId="0" fontId="1" fillId="2" borderId="21" xfId="0" applyNumberFormat="1" applyFont="1" applyFill="1" applyBorder="1" applyAlignment="1">
      <alignment horizontal="left" vertical="top" wrapText="1" indent="2"/>
    </xf>
    <xf numFmtId="0" fontId="10" fillId="2" borderId="14" xfId="0" applyNumberFormat="1" applyFont="1" applyFill="1" applyBorder="1" applyAlignment="1">
      <alignment horizontal="left" wrapText="1" indent="2"/>
    </xf>
    <xf numFmtId="0" fontId="28" fillId="2" borderId="20" xfId="9" applyFont="1" applyFill="1" applyBorder="1" applyAlignment="1">
      <alignment horizontal="left" vertical="top" wrapText="1"/>
    </xf>
    <xf numFmtId="0" fontId="28" fillId="2" borderId="0" xfId="9" applyFont="1" applyFill="1" applyBorder="1" applyAlignment="1">
      <alignment horizontal="left" vertical="top"/>
    </xf>
    <xf numFmtId="0" fontId="28" fillId="2" borderId="20" xfId="9" applyFont="1" applyFill="1" applyBorder="1" applyAlignment="1">
      <alignment vertical="top" wrapText="1"/>
    </xf>
    <xf numFmtId="0" fontId="28" fillId="2" borderId="0" xfId="9" applyFont="1" applyFill="1" applyBorder="1" applyAlignment="1">
      <alignment vertical="top"/>
    </xf>
    <xf numFmtId="0" fontId="28" fillId="2" borderId="20" xfId="9" applyFont="1" applyFill="1" applyBorder="1" applyAlignment="1">
      <alignment horizontal="left" wrapText="1"/>
    </xf>
    <xf numFmtId="0" fontId="28" fillId="2" borderId="0" xfId="9" applyFont="1" applyFill="1" applyBorder="1" applyAlignment="1">
      <alignment horizontal="left"/>
    </xf>
    <xf numFmtId="0" fontId="28" fillId="2" borderId="0" xfId="9" applyFont="1" applyFill="1" applyBorder="1" applyAlignment="1">
      <alignment horizontal="left" vertical="top" wrapText="1"/>
    </xf>
    <xf numFmtId="0" fontId="32" fillId="2" borderId="0" xfId="3" applyFont="1" applyFill="1" applyAlignment="1">
      <alignment horizontal="left" vertical="center" wrapText="1"/>
    </xf>
    <xf numFmtId="0" fontId="30" fillId="2" borderId="0" xfId="3" applyFont="1" applyFill="1" applyAlignment="1">
      <alignment horizontal="left" vertical="center"/>
    </xf>
    <xf numFmtId="0" fontId="52" fillId="2" borderId="20" xfId="9" applyFont="1" applyFill="1" applyBorder="1" applyAlignment="1">
      <alignment horizontal="left" vertical="top" wrapText="1"/>
    </xf>
    <xf numFmtId="0" fontId="52" fillId="2" borderId="0" xfId="9" applyFont="1" applyFill="1" applyBorder="1" applyAlignment="1">
      <alignment horizontal="left" vertical="top"/>
    </xf>
    <xf numFmtId="0" fontId="28" fillId="2" borderId="0" xfId="9" applyFont="1" applyFill="1" applyBorder="1" applyAlignment="1">
      <alignment vertical="top" wrapText="1"/>
    </xf>
    <xf numFmtId="0" fontId="52" fillId="2" borderId="20" xfId="9" applyFont="1" applyFill="1" applyBorder="1" applyAlignment="1">
      <alignment vertical="top" wrapText="1"/>
    </xf>
    <xf numFmtId="0" fontId="52" fillId="2" borderId="0" xfId="9" applyFont="1" applyFill="1" applyBorder="1" applyAlignment="1">
      <alignment vertical="top" wrapText="1"/>
    </xf>
    <xf numFmtId="0" fontId="52" fillId="2" borderId="0" xfId="9" applyFont="1" applyFill="1" applyBorder="1" applyAlignment="1">
      <alignment horizontal="left" vertical="top" wrapText="1"/>
    </xf>
    <xf numFmtId="0" fontId="52" fillId="2" borderId="20" xfId="9" applyFont="1" applyFill="1" applyBorder="1" applyAlignment="1">
      <alignment horizontal="left" wrapText="1"/>
    </xf>
    <xf numFmtId="0" fontId="52" fillId="2" borderId="0" xfId="9" applyFont="1" applyFill="1" applyBorder="1" applyAlignment="1">
      <alignment horizontal="left" wrapText="1"/>
    </xf>
    <xf numFmtId="0" fontId="52" fillId="2" borderId="20" xfId="9" applyFont="1" applyFill="1" applyBorder="1" applyAlignment="1">
      <alignment wrapText="1"/>
    </xf>
    <xf numFmtId="0" fontId="52" fillId="2" borderId="0" xfId="9" applyFont="1" applyFill="1" applyBorder="1" applyAlignment="1"/>
    <xf numFmtId="0" fontId="52" fillId="2" borderId="20" xfId="9" applyFont="1" applyFill="1" applyBorder="1" applyAlignment="1">
      <alignment horizontal="left" vertical="top"/>
    </xf>
    <xf numFmtId="0" fontId="52" fillId="2" borderId="0" xfId="9" applyFont="1" applyFill="1" applyBorder="1" applyAlignment="1">
      <alignment horizontal="left"/>
    </xf>
    <xf numFmtId="0" fontId="28" fillId="2" borderId="20" xfId="9" applyFont="1" applyFill="1" applyBorder="1" applyAlignment="1">
      <alignment wrapText="1"/>
    </xf>
    <xf numFmtId="0" fontId="28" fillId="2" borderId="0" xfId="9" applyFont="1" applyFill="1" applyBorder="1" applyAlignment="1"/>
    <xf numFmtId="0" fontId="15" fillId="2" borderId="0" xfId="0" applyFont="1" applyFill="1" applyAlignment="1"/>
    <xf numFmtId="0" fontId="9" fillId="2" borderId="0" xfId="0" applyFont="1" applyFill="1" applyAlignment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indent="9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top"/>
    </xf>
    <xf numFmtId="0" fontId="1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6" fillId="2" borderId="0" xfId="0" applyFont="1" applyFill="1" applyAlignment="1">
      <alignment vertical="top"/>
    </xf>
    <xf numFmtId="0" fontId="55" fillId="2" borderId="0" xfId="0" applyFont="1" applyFill="1" applyBorder="1" applyAlignment="1">
      <alignment vertical="top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vertical="top" wrapText="1"/>
    </xf>
    <xf numFmtId="0" fontId="17" fillId="2" borderId="0" xfId="0" applyFont="1" applyFill="1" applyAlignment="1">
      <alignment horizontal="center"/>
    </xf>
    <xf numFmtId="0" fontId="51" fillId="2" borderId="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3" applyFont="1" applyFill="1" applyAlignment="1">
      <alignment horizontal="center"/>
    </xf>
    <xf numFmtId="0" fontId="6" fillId="2" borderId="0" xfId="3" applyFont="1" applyFill="1" applyAlignment="1">
      <alignment horizontal="left"/>
    </xf>
    <xf numFmtId="0" fontId="1" fillId="2" borderId="13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7" fillId="2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vertical="center"/>
    </xf>
    <xf numFmtId="0" fontId="1" fillId="2" borderId="0" xfId="3" applyFont="1" applyFill="1" applyAlignment="1">
      <alignment wrapText="1"/>
    </xf>
    <xf numFmtId="0" fontId="1" fillId="2" borderId="2" xfId="3" applyFont="1" applyFill="1" applyBorder="1" applyAlignment="1">
      <alignment horizontal="center" vertical="center" wrapText="1"/>
    </xf>
    <xf numFmtId="0" fontId="6" fillId="2" borderId="0" xfId="0" applyFont="1" applyFill="1" applyAlignment="1"/>
    <xf numFmtId="0" fontId="7" fillId="2" borderId="0" xfId="0" applyFont="1" applyFill="1" applyBorder="1" applyAlignment="1">
      <alignment vertical="center"/>
    </xf>
    <xf numFmtId="0" fontId="13" fillId="2" borderId="0" xfId="3" applyFont="1" applyFill="1" applyAlignment="1">
      <alignment horizontal="center"/>
    </xf>
    <xf numFmtId="0" fontId="6" fillId="2" borderId="0" xfId="3" applyFont="1" applyFill="1" applyAlignment="1"/>
    <xf numFmtId="0" fontId="13" fillId="2" borderId="13" xfId="3" applyFont="1" applyFill="1" applyBorder="1" applyAlignment="1">
      <alignment horizontal="center" vertical="center" wrapText="1"/>
    </xf>
    <xf numFmtId="0" fontId="13" fillId="2" borderId="13" xfId="3" applyFont="1" applyFill="1" applyBorder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43" fontId="10" fillId="2" borderId="34" xfId="2" applyNumberFormat="1" applyFont="1" applyFill="1" applyBorder="1" applyAlignment="1">
      <alignment horizontal="center" wrapText="1"/>
    </xf>
    <xf numFmtId="43" fontId="10" fillId="2" borderId="34" xfId="2" applyNumberFormat="1" applyFont="1" applyFill="1" applyBorder="1" applyAlignment="1">
      <alignment horizontal="center"/>
    </xf>
    <xf numFmtId="0" fontId="1" fillId="2" borderId="32" xfId="2" applyFont="1" applyFill="1" applyBorder="1" applyAlignment="1">
      <alignment horizontal="center" wrapText="1"/>
    </xf>
    <xf numFmtId="0" fontId="6" fillId="2" borderId="0" xfId="2" applyFont="1" applyFill="1" applyBorder="1" applyAlignment="1"/>
    <xf numFmtId="0" fontId="37" fillId="2" borderId="17" xfId="2" applyFont="1" applyFill="1" applyBorder="1" applyAlignment="1">
      <alignment horizontal="center" vertical="center" wrapText="1"/>
    </xf>
    <xf numFmtId="0" fontId="6" fillId="2" borderId="0" xfId="4" applyFont="1" applyFill="1" applyAlignment="1"/>
    <xf numFmtId="0" fontId="35" fillId="2" borderId="0" xfId="4" applyFont="1" applyFill="1" applyAlignment="1">
      <alignment horizontal="left"/>
    </xf>
    <xf numFmtId="0" fontId="7" fillId="2" borderId="0" xfId="4" applyFont="1" applyFill="1" applyAlignment="1"/>
    <xf numFmtId="0" fontId="44" fillId="2" borderId="13" xfId="5" applyNumberFormat="1" applyFont="1" applyFill="1" applyBorder="1" applyAlignment="1">
      <alignment horizontal="center" vertical="center" wrapText="1"/>
    </xf>
    <xf numFmtId="0" fontId="1" fillId="2" borderId="25" xfId="4" applyFont="1" applyFill="1" applyBorder="1" applyAlignment="1">
      <alignment horizontal="center" wrapText="1"/>
    </xf>
    <xf numFmtId="0" fontId="1" fillId="2" borderId="26" xfId="4" applyFont="1" applyFill="1" applyBorder="1" applyAlignment="1">
      <alignment horizontal="center"/>
    </xf>
    <xf numFmtId="0" fontId="1" fillId="2" borderId="27" xfId="4" applyFont="1" applyFill="1" applyBorder="1" applyAlignment="1">
      <alignment horizontal="center"/>
    </xf>
    <xf numFmtId="0" fontId="44" fillId="2" borderId="1" xfId="5" applyNumberFormat="1" applyFont="1" applyFill="1" applyBorder="1" applyAlignment="1">
      <alignment horizontal="center" vertical="center" wrapText="1"/>
    </xf>
    <xf numFmtId="0" fontId="44" fillId="2" borderId="2" xfId="5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wrapText="1"/>
    </xf>
    <xf numFmtId="0" fontId="13" fillId="2" borderId="0" xfId="3" applyFont="1" applyFill="1" applyAlignment="1">
      <alignment horizontal="left"/>
    </xf>
    <xf numFmtId="0" fontId="7" fillId="2" borderId="0" xfId="3" applyFont="1" applyFill="1" applyAlignment="1">
      <alignment horizontal="left"/>
    </xf>
    <xf numFmtId="0" fontId="7" fillId="2" borderId="0" xfId="3" applyFont="1" applyFill="1" applyBorder="1" applyAlignment="1">
      <alignment horizontal="left" vertical="center"/>
    </xf>
    <xf numFmtId="0" fontId="13" fillId="2" borderId="14" xfId="3" applyFont="1" applyFill="1" applyBorder="1" applyAlignment="1">
      <alignment horizontal="center" vertical="center" wrapText="1"/>
    </xf>
    <xf numFmtId="0" fontId="13" fillId="2" borderId="15" xfId="3" applyFont="1" applyFill="1" applyBorder="1" applyAlignment="1">
      <alignment horizontal="center" vertical="center" wrapText="1"/>
    </xf>
    <xf numFmtId="0" fontId="13" fillId="2" borderId="16" xfId="3" applyFont="1" applyFill="1" applyBorder="1" applyAlignment="1">
      <alignment horizontal="center" vertical="center" wrapText="1"/>
    </xf>
    <xf numFmtId="0" fontId="13" fillId="2" borderId="6" xfId="3" applyFont="1" applyFill="1" applyBorder="1" applyAlignment="1">
      <alignment horizontal="center" vertical="center" wrapText="1"/>
    </xf>
    <xf numFmtId="0" fontId="13" fillId="2" borderId="7" xfId="3" applyFont="1" applyFill="1" applyBorder="1" applyAlignment="1">
      <alignment horizontal="center" vertical="center" wrapText="1"/>
    </xf>
    <xf numFmtId="0" fontId="13" fillId="2" borderId="8" xfId="3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3" fillId="2" borderId="0" xfId="3" applyNumberFormat="1" applyFont="1" applyFill="1" applyBorder="1" applyAlignment="1">
      <alignment wrapText="1"/>
    </xf>
    <xf numFmtId="0" fontId="13" fillId="2" borderId="0" xfId="3" applyFont="1" applyFill="1" applyAlignment="1"/>
    <xf numFmtId="0" fontId="6" fillId="2" borderId="0" xfId="3" applyFont="1" applyFill="1" applyAlignment="1">
      <alignment horizontal="left" vertical="center"/>
    </xf>
    <xf numFmtId="0" fontId="13" fillId="2" borderId="1" xfId="3" applyFont="1" applyFill="1" applyBorder="1" applyAlignment="1">
      <alignment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" fillId="2" borderId="28" xfId="3" applyFont="1" applyFill="1" applyBorder="1" applyAlignment="1">
      <alignment horizontal="center" vertical="center" wrapText="1"/>
    </xf>
    <xf numFmtId="0" fontId="1" fillId="2" borderId="29" xfId="3" applyFont="1" applyFill="1" applyBorder="1" applyAlignment="1">
      <alignment horizontal="center" vertical="center" wrapText="1"/>
    </xf>
    <xf numFmtId="0" fontId="1" fillId="2" borderId="13" xfId="3" applyFont="1" applyFill="1" applyBorder="1" applyAlignment="1">
      <alignment vertical="center" wrapText="1"/>
    </xf>
    <xf numFmtId="0" fontId="1" fillId="2" borderId="9" xfId="3" applyFont="1" applyFill="1" applyBorder="1" applyAlignment="1">
      <alignment vertical="center" wrapText="1"/>
    </xf>
    <xf numFmtId="0" fontId="13" fillId="2" borderId="0" xfId="3" applyFont="1" applyFill="1" applyAlignment="1">
      <alignment horizontal="left" wrapText="1"/>
    </xf>
    <xf numFmtId="0" fontId="28" fillId="2" borderId="0" xfId="3" applyFont="1" applyFill="1" applyAlignment="1">
      <alignment horizontal="center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vertical="top"/>
    </xf>
    <xf numFmtId="0" fontId="38" fillId="2" borderId="0" xfId="3" applyFont="1" applyFill="1" applyAlignment="1">
      <alignment horizontal="left" wrapText="1"/>
    </xf>
  </cellXfs>
  <cellStyles count="10">
    <cellStyle name="Hiperłącze" xfId="9" builtinId="8"/>
    <cellStyle name="Kolumna" xfId="5"/>
    <cellStyle name="Normalny" xfId="0" builtinId="0"/>
    <cellStyle name="Normalny 2" xfId="3"/>
    <cellStyle name="Normalny 2 2" xfId="4"/>
    <cellStyle name="Normalny 2 5" xfId="2"/>
    <cellStyle name="Normalny 3" xfId="6"/>
    <cellStyle name="Normalny 3 2" xfId="7"/>
    <cellStyle name="Normalny_tab7_02" xfId="1"/>
    <cellStyle name="Normalny_Tabl10_02 2" xfId="8"/>
  </cellStyles>
  <dxfs count="0"/>
  <tableStyles count="0" defaultTableStyle="TableStyleMedium2" defaultPivotStyle="PivotStyleMedium9"/>
  <colors>
    <mruColors>
      <color rgb="FF5A5A5A"/>
      <color rgb="FF000000"/>
      <color rgb="FF69BE28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L64"/>
  <sheetViews>
    <sheetView tabSelected="1" zoomScaleNormal="100" workbookViewId="0">
      <selection sqref="A1:K1"/>
    </sheetView>
  </sheetViews>
  <sheetFormatPr defaultRowHeight="23.1" customHeight="1"/>
  <cols>
    <col min="1" max="1" width="14.7109375" style="18" customWidth="1"/>
    <col min="2" max="2" width="13.85546875" style="19" customWidth="1"/>
    <col min="3" max="10" width="13.85546875" style="20" customWidth="1"/>
    <col min="11" max="11" width="49.28515625" style="20" customWidth="1"/>
    <col min="12" max="12" width="9.140625" style="21"/>
    <col min="13" max="256" width="9.140625" style="20"/>
    <col min="257" max="257" width="13.7109375" style="20" customWidth="1"/>
    <col min="258" max="266" width="13.85546875" style="20" customWidth="1"/>
    <col min="267" max="267" width="40.28515625" style="20" customWidth="1"/>
    <col min="268" max="512" width="9.140625" style="20"/>
    <col min="513" max="513" width="13.7109375" style="20" customWidth="1"/>
    <col min="514" max="522" width="13.85546875" style="20" customWidth="1"/>
    <col min="523" max="523" width="40.28515625" style="20" customWidth="1"/>
    <col min="524" max="768" width="9.140625" style="20"/>
    <col min="769" max="769" width="13.7109375" style="20" customWidth="1"/>
    <col min="770" max="778" width="13.85546875" style="20" customWidth="1"/>
    <col min="779" max="779" width="40.28515625" style="20" customWidth="1"/>
    <col min="780" max="1024" width="9.140625" style="20"/>
    <col min="1025" max="1025" width="13.7109375" style="20" customWidth="1"/>
    <col min="1026" max="1034" width="13.85546875" style="20" customWidth="1"/>
    <col min="1035" max="1035" width="40.28515625" style="20" customWidth="1"/>
    <col min="1036" max="1280" width="9.140625" style="20"/>
    <col min="1281" max="1281" width="13.7109375" style="20" customWidth="1"/>
    <col min="1282" max="1290" width="13.85546875" style="20" customWidth="1"/>
    <col min="1291" max="1291" width="40.28515625" style="20" customWidth="1"/>
    <col min="1292" max="1536" width="9.140625" style="20"/>
    <col min="1537" max="1537" width="13.7109375" style="20" customWidth="1"/>
    <col min="1538" max="1546" width="13.85546875" style="20" customWidth="1"/>
    <col min="1547" max="1547" width="40.28515625" style="20" customWidth="1"/>
    <col min="1548" max="1792" width="9.140625" style="20"/>
    <col min="1793" max="1793" width="13.7109375" style="20" customWidth="1"/>
    <col min="1794" max="1802" width="13.85546875" style="20" customWidth="1"/>
    <col min="1803" max="1803" width="40.28515625" style="20" customWidth="1"/>
    <col min="1804" max="2048" width="9.140625" style="20"/>
    <col min="2049" max="2049" width="13.7109375" style="20" customWidth="1"/>
    <col min="2050" max="2058" width="13.85546875" style="20" customWidth="1"/>
    <col min="2059" max="2059" width="40.28515625" style="20" customWidth="1"/>
    <col min="2060" max="2304" width="9.140625" style="20"/>
    <col min="2305" max="2305" width="13.7109375" style="20" customWidth="1"/>
    <col min="2306" max="2314" width="13.85546875" style="20" customWidth="1"/>
    <col min="2315" max="2315" width="40.28515625" style="20" customWidth="1"/>
    <col min="2316" max="2560" width="9.140625" style="20"/>
    <col min="2561" max="2561" width="13.7109375" style="20" customWidth="1"/>
    <col min="2562" max="2570" width="13.85546875" style="20" customWidth="1"/>
    <col min="2571" max="2571" width="40.28515625" style="20" customWidth="1"/>
    <col min="2572" max="2816" width="9.140625" style="20"/>
    <col min="2817" max="2817" width="13.7109375" style="20" customWidth="1"/>
    <col min="2818" max="2826" width="13.85546875" style="20" customWidth="1"/>
    <col min="2827" max="2827" width="40.28515625" style="20" customWidth="1"/>
    <col min="2828" max="3072" width="9.140625" style="20"/>
    <col min="3073" max="3073" width="13.7109375" style="20" customWidth="1"/>
    <col min="3074" max="3082" width="13.85546875" style="20" customWidth="1"/>
    <col min="3083" max="3083" width="40.28515625" style="20" customWidth="1"/>
    <col min="3084" max="3328" width="9.140625" style="20"/>
    <col min="3329" max="3329" width="13.7109375" style="20" customWidth="1"/>
    <col min="3330" max="3338" width="13.85546875" style="20" customWidth="1"/>
    <col min="3339" max="3339" width="40.28515625" style="20" customWidth="1"/>
    <col min="3340" max="3584" width="9.140625" style="20"/>
    <col min="3585" max="3585" width="13.7109375" style="20" customWidth="1"/>
    <col min="3586" max="3594" width="13.85546875" style="20" customWidth="1"/>
    <col min="3595" max="3595" width="40.28515625" style="20" customWidth="1"/>
    <col min="3596" max="3840" width="9.140625" style="20"/>
    <col min="3841" max="3841" width="13.7109375" style="20" customWidth="1"/>
    <col min="3842" max="3850" width="13.85546875" style="20" customWidth="1"/>
    <col min="3851" max="3851" width="40.28515625" style="20" customWidth="1"/>
    <col min="3852" max="4096" width="9.140625" style="20"/>
    <col min="4097" max="4097" width="13.7109375" style="20" customWidth="1"/>
    <col min="4098" max="4106" width="13.85546875" style="20" customWidth="1"/>
    <col min="4107" max="4107" width="40.28515625" style="20" customWidth="1"/>
    <col min="4108" max="4352" width="9.140625" style="20"/>
    <col min="4353" max="4353" width="13.7109375" style="20" customWidth="1"/>
    <col min="4354" max="4362" width="13.85546875" style="20" customWidth="1"/>
    <col min="4363" max="4363" width="40.28515625" style="20" customWidth="1"/>
    <col min="4364" max="4608" width="9.140625" style="20"/>
    <col min="4609" max="4609" width="13.7109375" style="20" customWidth="1"/>
    <col min="4610" max="4618" width="13.85546875" style="20" customWidth="1"/>
    <col min="4619" max="4619" width="40.28515625" style="20" customWidth="1"/>
    <col min="4620" max="4864" width="9.140625" style="20"/>
    <col min="4865" max="4865" width="13.7109375" style="20" customWidth="1"/>
    <col min="4866" max="4874" width="13.85546875" style="20" customWidth="1"/>
    <col min="4875" max="4875" width="40.28515625" style="20" customWidth="1"/>
    <col min="4876" max="5120" width="9.140625" style="20"/>
    <col min="5121" max="5121" width="13.7109375" style="20" customWidth="1"/>
    <col min="5122" max="5130" width="13.85546875" style="20" customWidth="1"/>
    <col min="5131" max="5131" width="40.28515625" style="20" customWidth="1"/>
    <col min="5132" max="5376" width="9.140625" style="20"/>
    <col min="5377" max="5377" width="13.7109375" style="20" customWidth="1"/>
    <col min="5378" max="5386" width="13.85546875" style="20" customWidth="1"/>
    <col min="5387" max="5387" width="40.28515625" style="20" customWidth="1"/>
    <col min="5388" max="5632" width="9.140625" style="20"/>
    <col min="5633" max="5633" width="13.7109375" style="20" customWidth="1"/>
    <col min="5634" max="5642" width="13.85546875" style="20" customWidth="1"/>
    <col min="5643" max="5643" width="40.28515625" style="20" customWidth="1"/>
    <col min="5644" max="5888" width="9.140625" style="20"/>
    <col min="5889" max="5889" width="13.7109375" style="20" customWidth="1"/>
    <col min="5890" max="5898" width="13.85546875" style="20" customWidth="1"/>
    <col min="5899" max="5899" width="40.28515625" style="20" customWidth="1"/>
    <col min="5900" max="6144" width="9.140625" style="20"/>
    <col min="6145" max="6145" width="13.7109375" style="20" customWidth="1"/>
    <col min="6146" max="6154" width="13.85546875" style="20" customWidth="1"/>
    <col min="6155" max="6155" width="40.28515625" style="20" customWidth="1"/>
    <col min="6156" max="6400" width="9.140625" style="20"/>
    <col min="6401" max="6401" width="13.7109375" style="20" customWidth="1"/>
    <col min="6402" max="6410" width="13.85546875" style="20" customWidth="1"/>
    <col min="6411" max="6411" width="40.28515625" style="20" customWidth="1"/>
    <col min="6412" max="6656" width="9.140625" style="20"/>
    <col min="6657" max="6657" width="13.7109375" style="20" customWidth="1"/>
    <col min="6658" max="6666" width="13.85546875" style="20" customWidth="1"/>
    <col min="6667" max="6667" width="40.28515625" style="20" customWidth="1"/>
    <col min="6668" max="6912" width="9.140625" style="20"/>
    <col min="6913" max="6913" width="13.7109375" style="20" customWidth="1"/>
    <col min="6914" max="6922" width="13.85546875" style="20" customWidth="1"/>
    <col min="6923" max="6923" width="40.28515625" style="20" customWidth="1"/>
    <col min="6924" max="7168" width="9.140625" style="20"/>
    <col min="7169" max="7169" width="13.7109375" style="20" customWidth="1"/>
    <col min="7170" max="7178" width="13.85546875" style="20" customWidth="1"/>
    <col min="7179" max="7179" width="40.28515625" style="20" customWidth="1"/>
    <col min="7180" max="7424" width="9.140625" style="20"/>
    <col min="7425" max="7425" width="13.7109375" style="20" customWidth="1"/>
    <col min="7426" max="7434" width="13.85546875" style="20" customWidth="1"/>
    <col min="7435" max="7435" width="40.28515625" style="20" customWidth="1"/>
    <col min="7436" max="7680" width="9.140625" style="20"/>
    <col min="7681" max="7681" width="13.7109375" style="20" customWidth="1"/>
    <col min="7682" max="7690" width="13.85546875" style="20" customWidth="1"/>
    <col min="7691" max="7691" width="40.28515625" style="20" customWidth="1"/>
    <col min="7692" max="7936" width="9.140625" style="20"/>
    <col min="7937" max="7937" width="13.7109375" style="20" customWidth="1"/>
    <col min="7938" max="7946" width="13.85546875" style="20" customWidth="1"/>
    <col min="7947" max="7947" width="40.28515625" style="20" customWidth="1"/>
    <col min="7948" max="8192" width="9.140625" style="20"/>
    <col min="8193" max="8193" width="13.7109375" style="20" customWidth="1"/>
    <col min="8194" max="8202" width="13.85546875" style="20" customWidth="1"/>
    <col min="8203" max="8203" width="40.28515625" style="20" customWidth="1"/>
    <col min="8204" max="8448" width="9.140625" style="20"/>
    <col min="8449" max="8449" width="13.7109375" style="20" customWidth="1"/>
    <col min="8450" max="8458" width="13.85546875" style="20" customWidth="1"/>
    <col min="8459" max="8459" width="40.28515625" style="20" customWidth="1"/>
    <col min="8460" max="8704" width="9.140625" style="20"/>
    <col min="8705" max="8705" width="13.7109375" style="20" customWidth="1"/>
    <col min="8706" max="8714" width="13.85546875" style="20" customWidth="1"/>
    <col min="8715" max="8715" width="40.28515625" style="20" customWidth="1"/>
    <col min="8716" max="8960" width="9.140625" style="20"/>
    <col min="8961" max="8961" width="13.7109375" style="20" customWidth="1"/>
    <col min="8962" max="8970" width="13.85546875" style="20" customWidth="1"/>
    <col min="8971" max="8971" width="40.28515625" style="20" customWidth="1"/>
    <col min="8972" max="9216" width="9.140625" style="20"/>
    <col min="9217" max="9217" width="13.7109375" style="20" customWidth="1"/>
    <col min="9218" max="9226" width="13.85546875" style="20" customWidth="1"/>
    <col min="9227" max="9227" width="40.28515625" style="20" customWidth="1"/>
    <col min="9228" max="9472" width="9.140625" style="20"/>
    <col min="9473" max="9473" width="13.7109375" style="20" customWidth="1"/>
    <col min="9474" max="9482" width="13.85546875" style="20" customWidth="1"/>
    <col min="9483" max="9483" width="40.28515625" style="20" customWidth="1"/>
    <col min="9484" max="9728" width="9.140625" style="20"/>
    <col min="9729" max="9729" width="13.7109375" style="20" customWidth="1"/>
    <col min="9730" max="9738" width="13.85546875" style="20" customWidth="1"/>
    <col min="9739" max="9739" width="40.28515625" style="20" customWidth="1"/>
    <col min="9740" max="9984" width="9.140625" style="20"/>
    <col min="9985" max="9985" width="13.7109375" style="20" customWidth="1"/>
    <col min="9986" max="9994" width="13.85546875" style="20" customWidth="1"/>
    <col min="9995" max="9995" width="40.28515625" style="20" customWidth="1"/>
    <col min="9996" max="10240" width="9.140625" style="20"/>
    <col min="10241" max="10241" width="13.7109375" style="20" customWidth="1"/>
    <col min="10242" max="10250" width="13.85546875" style="20" customWidth="1"/>
    <col min="10251" max="10251" width="40.28515625" style="20" customWidth="1"/>
    <col min="10252" max="10496" width="9.140625" style="20"/>
    <col min="10497" max="10497" width="13.7109375" style="20" customWidth="1"/>
    <col min="10498" max="10506" width="13.85546875" style="20" customWidth="1"/>
    <col min="10507" max="10507" width="40.28515625" style="20" customWidth="1"/>
    <col min="10508" max="10752" width="9.140625" style="20"/>
    <col min="10753" max="10753" width="13.7109375" style="20" customWidth="1"/>
    <col min="10754" max="10762" width="13.85546875" style="20" customWidth="1"/>
    <col min="10763" max="10763" width="40.28515625" style="20" customWidth="1"/>
    <col min="10764" max="11008" width="9.140625" style="20"/>
    <col min="11009" max="11009" width="13.7109375" style="20" customWidth="1"/>
    <col min="11010" max="11018" width="13.85546875" style="20" customWidth="1"/>
    <col min="11019" max="11019" width="40.28515625" style="20" customWidth="1"/>
    <col min="11020" max="11264" width="9.140625" style="20"/>
    <col min="11265" max="11265" width="13.7109375" style="20" customWidth="1"/>
    <col min="11266" max="11274" width="13.85546875" style="20" customWidth="1"/>
    <col min="11275" max="11275" width="40.28515625" style="20" customWidth="1"/>
    <col min="11276" max="11520" width="9.140625" style="20"/>
    <col min="11521" max="11521" width="13.7109375" style="20" customWidth="1"/>
    <col min="11522" max="11530" width="13.85546875" style="20" customWidth="1"/>
    <col min="11531" max="11531" width="40.28515625" style="20" customWidth="1"/>
    <col min="11532" max="11776" width="9.140625" style="20"/>
    <col min="11777" max="11777" width="13.7109375" style="20" customWidth="1"/>
    <col min="11778" max="11786" width="13.85546875" style="20" customWidth="1"/>
    <col min="11787" max="11787" width="40.28515625" style="20" customWidth="1"/>
    <col min="11788" max="12032" width="9.140625" style="20"/>
    <col min="12033" max="12033" width="13.7109375" style="20" customWidth="1"/>
    <col min="12034" max="12042" width="13.85546875" style="20" customWidth="1"/>
    <col min="12043" max="12043" width="40.28515625" style="20" customWidth="1"/>
    <col min="12044" max="12288" width="9.140625" style="20"/>
    <col min="12289" max="12289" width="13.7109375" style="20" customWidth="1"/>
    <col min="12290" max="12298" width="13.85546875" style="20" customWidth="1"/>
    <col min="12299" max="12299" width="40.28515625" style="20" customWidth="1"/>
    <col min="12300" max="12544" width="9.140625" style="20"/>
    <col min="12545" max="12545" width="13.7109375" style="20" customWidth="1"/>
    <col min="12546" max="12554" width="13.85546875" style="20" customWidth="1"/>
    <col min="12555" max="12555" width="40.28515625" style="20" customWidth="1"/>
    <col min="12556" max="12800" width="9.140625" style="20"/>
    <col min="12801" max="12801" width="13.7109375" style="20" customWidth="1"/>
    <col min="12802" max="12810" width="13.85546875" style="20" customWidth="1"/>
    <col min="12811" max="12811" width="40.28515625" style="20" customWidth="1"/>
    <col min="12812" max="13056" width="9.140625" style="20"/>
    <col min="13057" max="13057" width="13.7109375" style="20" customWidth="1"/>
    <col min="13058" max="13066" width="13.85546875" style="20" customWidth="1"/>
    <col min="13067" max="13067" width="40.28515625" style="20" customWidth="1"/>
    <col min="13068" max="13312" width="9.140625" style="20"/>
    <col min="13313" max="13313" width="13.7109375" style="20" customWidth="1"/>
    <col min="13314" max="13322" width="13.85546875" style="20" customWidth="1"/>
    <col min="13323" max="13323" width="40.28515625" style="20" customWidth="1"/>
    <col min="13324" max="13568" width="9.140625" style="20"/>
    <col min="13569" max="13569" width="13.7109375" style="20" customWidth="1"/>
    <col min="13570" max="13578" width="13.85546875" style="20" customWidth="1"/>
    <col min="13579" max="13579" width="40.28515625" style="20" customWidth="1"/>
    <col min="13580" max="13824" width="9.140625" style="20"/>
    <col min="13825" max="13825" width="13.7109375" style="20" customWidth="1"/>
    <col min="13826" max="13834" width="13.85546875" style="20" customWidth="1"/>
    <col min="13835" max="13835" width="40.28515625" style="20" customWidth="1"/>
    <col min="13836" max="14080" width="9.140625" style="20"/>
    <col min="14081" max="14081" width="13.7109375" style="20" customWidth="1"/>
    <col min="14082" max="14090" width="13.85546875" style="20" customWidth="1"/>
    <col min="14091" max="14091" width="40.28515625" style="20" customWidth="1"/>
    <col min="14092" max="14336" width="9.140625" style="20"/>
    <col min="14337" max="14337" width="13.7109375" style="20" customWidth="1"/>
    <col min="14338" max="14346" width="13.85546875" style="20" customWidth="1"/>
    <col min="14347" max="14347" width="40.28515625" style="20" customWidth="1"/>
    <col min="14348" max="14592" width="9.140625" style="20"/>
    <col min="14593" max="14593" width="13.7109375" style="20" customWidth="1"/>
    <col min="14594" max="14602" width="13.85546875" style="20" customWidth="1"/>
    <col min="14603" max="14603" width="40.28515625" style="20" customWidth="1"/>
    <col min="14604" max="14848" width="9.140625" style="20"/>
    <col min="14849" max="14849" width="13.7109375" style="20" customWidth="1"/>
    <col min="14850" max="14858" width="13.85546875" style="20" customWidth="1"/>
    <col min="14859" max="14859" width="40.28515625" style="20" customWidth="1"/>
    <col min="14860" max="15104" width="9.140625" style="20"/>
    <col min="15105" max="15105" width="13.7109375" style="20" customWidth="1"/>
    <col min="15106" max="15114" width="13.85546875" style="20" customWidth="1"/>
    <col min="15115" max="15115" width="40.28515625" style="20" customWidth="1"/>
    <col min="15116" max="15360" width="9.140625" style="20"/>
    <col min="15361" max="15361" width="13.7109375" style="20" customWidth="1"/>
    <col min="15362" max="15370" width="13.85546875" style="20" customWidth="1"/>
    <col min="15371" max="15371" width="40.28515625" style="20" customWidth="1"/>
    <col min="15372" max="15616" width="9.140625" style="20"/>
    <col min="15617" max="15617" width="13.7109375" style="20" customWidth="1"/>
    <col min="15618" max="15626" width="13.85546875" style="20" customWidth="1"/>
    <col min="15627" max="15627" width="40.28515625" style="20" customWidth="1"/>
    <col min="15628" max="15872" width="9.140625" style="20"/>
    <col min="15873" max="15873" width="13.7109375" style="20" customWidth="1"/>
    <col min="15874" max="15882" width="13.85546875" style="20" customWidth="1"/>
    <col min="15883" max="15883" width="40.28515625" style="20" customWidth="1"/>
    <col min="15884" max="16128" width="9.140625" style="20"/>
    <col min="16129" max="16129" width="13.7109375" style="20" customWidth="1"/>
    <col min="16130" max="16138" width="13.85546875" style="20" customWidth="1"/>
    <col min="16139" max="16139" width="40.28515625" style="20" customWidth="1"/>
    <col min="16140" max="16384" width="9.140625" style="20"/>
  </cols>
  <sheetData>
    <row r="1" spans="1:12" s="17" customFormat="1" ht="66" customHeight="1">
      <c r="A1" s="377" t="s">
        <v>718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16"/>
    </row>
    <row r="2" spans="1:12" s="21" customFormat="1" ht="15" customHeight="1">
      <c r="A2" s="293" t="s">
        <v>664</v>
      </c>
      <c r="B2" s="372" t="s">
        <v>736</v>
      </c>
      <c r="C2" s="373"/>
      <c r="D2" s="373"/>
      <c r="E2" s="373"/>
      <c r="F2" s="373"/>
      <c r="G2" s="373"/>
      <c r="H2" s="373"/>
      <c r="I2" s="373"/>
      <c r="J2" s="373"/>
      <c r="K2" s="373"/>
    </row>
    <row r="3" spans="1:12" s="300" customFormat="1" ht="15" customHeight="1">
      <c r="A3" s="350" t="s">
        <v>665</v>
      </c>
      <c r="B3" s="379" t="s">
        <v>737</v>
      </c>
      <c r="C3" s="384"/>
      <c r="D3" s="384"/>
      <c r="E3" s="384"/>
      <c r="F3" s="384"/>
      <c r="G3" s="384"/>
      <c r="H3" s="384"/>
      <c r="I3" s="384"/>
      <c r="J3" s="384"/>
      <c r="K3" s="384"/>
    </row>
    <row r="4" spans="1:12" s="21" customFormat="1" ht="12" customHeight="1">
      <c r="A4" s="283"/>
      <c r="B4" s="348"/>
      <c r="C4" s="349"/>
      <c r="D4" s="349"/>
      <c r="E4" s="349"/>
      <c r="F4" s="349"/>
      <c r="G4" s="349"/>
      <c r="H4" s="349"/>
      <c r="I4" s="349"/>
      <c r="J4" s="352"/>
      <c r="K4" s="352"/>
    </row>
    <row r="5" spans="1:12" ht="15" customHeight="1">
      <c r="A5" s="287" t="s">
        <v>666</v>
      </c>
      <c r="B5" s="374" t="s">
        <v>738</v>
      </c>
      <c r="C5" s="375"/>
      <c r="D5" s="375"/>
      <c r="E5" s="375"/>
      <c r="F5" s="375"/>
      <c r="G5" s="375"/>
      <c r="H5" s="375"/>
      <c r="I5" s="375"/>
      <c r="J5" s="375"/>
      <c r="K5" s="375"/>
      <c r="L5" s="20"/>
    </row>
    <row r="6" spans="1:12" s="301" customFormat="1" ht="15" customHeight="1">
      <c r="A6" s="350" t="s">
        <v>667</v>
      </c>
      <c r="B6" s="385" t="s">
        <v>739</v>
      </c>
      <c r="C6" s="386"/>
      <c r="D6" s="386"/>
      <c r="E6" s="386"/>
      <c r="F6" s="386"/>
      <c r="G6" s="386"/>
      <c r="H6" s="386"/>
      <c r="I6" s="351"/>
      <c r="J6" s="351"/>
      <c r="K6" s="351"/>
    </row>
    <row r="7" spans="1:12" ht="15" customHeight="1">
      <c r="A7" s="287"/>
      <c r="B7" s="288"/>
      <c r="C7" s="289"/>
      <c r="D7" s="289"/>
      <c r="E7" s="289"/>
      <c r="F7" s="289"/>
      <c r="G7" s="352"/>
      <c r="H7" s="352"/>
      <c r="I7" s="352"/>
      <c r="J7" s="352"/>
      <c r="K7" s="352"/>
      <c r="L7" s="20"/>
    </row>
    <row r="8" spans="1:12" s="290" customFormat="1" ht="15" customHeight="1">
      <c r="A8" s="285" t="s">
        <v>669</v>
      </c>
      <c r="B8" s="370" t="s">
        <v>740</v>
      </c>
      <c r="C8" s="376"/>
      <c r="D8" s="376"/>
      <c r="E8" s="376"/>
      <c r="F8" s="376"/>
      <c r="G8" s="376"/>
      <c r="H8" s="376"/>
      <c r="I8" s="376"/>
      <c r="J8" s="376"/>
      <c r="K8" s="376"/>
    </row>
    <row r="9" spans="1:12" s="302" customFormat="1" ht="15" customHeight="1">
      <c r="A9" s="282" t="s">
        <v>668</v>
      </c>
      <c r="B9" s="382" t="s">
        <v>741</v>
      </c>
      <c r="C9" s="383"/>
      <c r="D9" s="383"/>
      <c r="E9" s="383"/>
      <c r="F9" s="383"/>
      <c r="G9" s="281"/>
      <c r="H9" s="281"/>
      <c r="I9" s="281"/>
      <c r="J9" s="281"/>
      <c r="K9" s="281"/>
    </row>
    <row r="10" spans="1:12" s="290" customFormat="1" ht="15" customHeight="1">
      <c r="A10" s="285"/>
      <c r="B10" s="291"/>
      <c r="C10" s="292"/>
      <c r="D10" s="292"/>
      <c r="E10" s="292"/>
      <c r="F10" s="292"/>
      <c r="G10" s="293"/>
      <c r="H10" s="293"/>
      <c r="I10" s="293"/>
      <c r="J10" s="293"/>
      <c r="K10" s="293"/>
    </row>
    <row r="11" spans="1:12" s="290" customFormat="1" ht="15" customHeight="1">
      <c r="A11" s="285" t="s">
        <v>670</v>
      </c>
      <c r="B11" s="370" t="s">
        <v>742</v>
      </c>
      <c r="C11" s="376"/>
      <c r="D11" s="376"/>
      <c r="E11" s="376"/>
      <c r="F11" s="376"/>
      <c r="G11" s="376"/>
      <c r="H11" s="376"/>
      <c r="I11" s="376"/>
      <c r="J11" s="376"/>
      <c r="K11" s="376"/>
      <c r="L11" s="294"/>
    </row>
    <row r="12" spans="1:12" s="302" customFormat="1" ht="15" customHeight="1">
      <c r="A12" s="282" t="s">
        <v>671</v>
      </c>
      <c r="B12" s="379" t="s">
        <v>743</v>
      </c>
      <c r="C12" s="384"/>
      <c r="D12" s="384"/>
      <c r="E12" s="384"/>
      <c r="F12" s="384"/>
      <c r="G12" s="281"/>
      <c r="H12" s="281"/>
      <c r="I12" s="281"/>
      <c r="J12" s="281"/>
      <c r="K12" s="281"/>
      <c r="L12" s="303"/>
    </row>
    <row r="13" spans="1:12" s="290" customFormat="1" ht="15" customHeight="1">
      <c r="A13" s="285"/>
      <c r="B13" s="284"/>
      <c r="C13" s="285"/>
      <c r="D13" s="285"/>
      <c r="E13" s="285"/>
      <c r="F13" s="285"/>
      <c r="G13" s="293"/>
      <c r="H13" s="293"/>
      <c r="I13" s="293"/>
      <c r="J13" s="293"/>
      <c r="K13" s="293"/>
      <c r="L13" s="294"/>
    </row>
    <row r="14" spans="1:12" s="290" customFormat="1" ht="15" customHeight="1">
      <c r="A14" s="285" t="s">
        <v>276</v>
      </c>
      <c r="B14" s="370" t="s">
        <v>744</v>
      </c>
      <c r="C14" s="376"/>
      <c r="D14" s="376"/>
      <c r="E14" s="376"/>
      <c r="F14" s="376"/>
      <c r="G14" s="285"/>
      <c r="H14" s="285"/>
      <c r="I14" s="285"/>
      <c r="J14" s="285"/>
      <c r="K14" s="285"/>
      <c r="L14" s="294"/>
    </row>
    <row r="15" spans="1:12" s="302" customFormat="1" ht="15" customHeight="1">
      <c r="A15" s="282" t="s">
        <v>276</v>
      </c>
      <c r="B15" s="379" t="s">
        <v>745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03"/>
    </row>
    <row r="16" spans="1:12" s="290" customFormat="1" ht="15" customHeight="1">
      <c r="A16" s="285"/>
      <c r="B16" s="295"/>
      <c r="C16" s="286"/>
      <c r="D16" s="286"/>
      <c r="E16" s="286"/>
      <c r="F16" s="286"/>
      <c r="G16" s="286"/>
      <c r="H16" s="286"/>
      <c r="I16" s="286"/>
      <c r="J16" s="286"/>
      <c r="K16" s="286"/>
      <c r="L16" s="294"/>
    </row>
    <row r="17" spans="1:12" s="290" customFormat="1" ht="15" customHeight="1">
      <c r="A17" s="285" t="s">
        <v>672</v>
      </c>
      <c r="B17" s="372" t="s">
        <v>746</v>
      </c>
      <c r="C17" s="381"/>
      <c r="D17" s="381"/>
      <c r="E17" s="381"/>
      <c r="F17" s="381"/>
      <c r="G17" s="381"/>
      <c r="H17" s="381"/>
      <c r="I17" s="381"/>
      <c r="J17" s="381"/>
      <c r="K17" s="381"/>
      <c r="L17" s="294"/>
    </row>
    <row r="18" spans="1:12" s="302" customFormat="1" ht="15" customHeight="1">
      <c r="A18" s="282" t="s">
        <v>673</v>
      </c>
      <c r="B18" s="379" t="s">
        <v>747</v>
      </c>
      <c r="C18" s="384"/>
      <c r="D18" s="384"/>
      <c r="E18" s="384"/>
      <c r="F18" s="384"/>
      <c r="G18" s="304"/>
      <c r="H18" s="304"/>
      <c r="I18" s="304"/>
      <c r="J18" s="304"/>
      <c r="K18" s="304"/>
      <c r="L18" s="303"/>
    </row>
    <row r="19" spans="1:12" s="290" customFormat="1" ht="15" customHeight="1">
      <c r="A19" s="296"/>
      <c r="B19" s="295"/>
      <c r="C19" s="286"/>
      <c r="D19" s="286"/>
      <c r="E19" s="286"/>
      <c r="F19" s="286"/>
      <c r="G19" s="286"/>
      <c r="H19" s="286"/>
      <c r="I19" s="286"/>
      <c r="J19" s="286"/>
      <c r="K19" s="286"/>
      <c r="L19" s="294"/>
    </row>
    <row r="20" spans="1:12" s="290" customFormat="1" ht="15" customHeight="1">
      <c r="A20" s="285" t="s">
        <v>674</v>
      </c>
      <c r="B20" s="370" t="s">
        <v>748</v>
      </c>
      <c r="C20" s="371"/>
      <c r="D20" s="371"/>
      <c r="E20" s="371"/>
      <c r="F20" s="371"/>
      <c r="G20" s="371"/>
      <c r="H20" s="371"/>
      <c r="I20" s="371"/>
      <c r="J20" s="371"/>
      <c r="K20" s="371"/>
      <c r="L20" s="294"/>
    </row>
    <row r="21" spans="1:12" s="302" customFormat="1" ht="15" customHeight="1">
      <c r="A21" s="282" t="s">
        <v>675</v>
      </c>
      <c r="B21" s="379" t="s">
        <v>749</v>
      </c>
      <c r="C21" s="384"/>
      <c r="D21" s="384"/>
      <c r="E21" s="384"/>
      <c r="F21" s="384"/>
      <c r="G21" s="304"/>
      <c r="H21" s="304"/>
      <c r="I21" s="304"/>
      <c r="J21" s="304"/>
      <c r="K21" s="304"/>
      <c r="L21" s="303"/>
    </row>
    <row r="22" spans="1:12" s="290" customFormat="1" ht="15" customHeight="1">
      <c r="A22" s="289"/>
      <c r="B22" s="295"/>
      <c r="C22" s="286"/>
      <c r="D22" s="286"/>
      <c r="E22" s="286"/>
      <c r="F22" s="286"/>
      <c r="G22" s="286"/>
      <c r="H22" s="286"/>
      <c r="I22" s="286"/>
      <c r="J22" s="286"/>
      <c r="K22" s="286"/>
      <c r="L22" s="294"/>
    </row>
    <row r="23" spans="1:12" s="290" customFormat="1" ht="15" customHeight="1">
      <c r="A23" s="285" t="s">
        <v>676</v>
      </c>
      <c r="B23" s="370" t="s">
        <v>750</v>
      </c>
      <c r="C23" s="371"/>
      <c r="D23" s="371"/>
      <c r="E23" s="371"/>
      <c r="F23" s="371"/>
      <c r="G23" s="371"/>
      <c r="H23" s="371"/>
      <c r="I23" s="371"/>
      <c r="J23" s="371"/>
      <c r="K23" s="371"/>
      <c r="L23" s="294"/>
    </row>
    <row r="24" spans="1:12" s="302" customFormat="1" ht="15" customHeight="1">
      <c r="A24" s="282" t="s">
        <v>677</v>
      </c>
      <c r="B24" s="379" t="s">
        <v>751</v>
      </c>
      <c r="C24" s="384"/>
      <c r="D24" s="384"/>
      <c r="E24" s="384"/>
      <c r="F24" s="384"/>
      <c r="G24" s="304"/>
      <c r="H24" s="304"/>
      <c r="I24" s="304"/>
      <c r="J24" s="304"/>
      <c r="K24" s="304"/>
      <c r="L24" s="303"/>
    </row>
    <row r="25" spans="1:12" s="290" customFormat="1" ht="15" customHeight="1">
      <c r="A25" s="289"/>
      <c r="B25" s="295"/>
      <c r="C25" s="286"/>
      <c r="D25" s="286"/>
      <c r="E25" s="286"/>
      <c r="F25" s="286"/>
      <c r="G25" s="286"/>
      <c r="H25" s="286"/>
      <c r="I25" s="286"/>
      <c r="J25" s="286"/>
      <c r="K25" s="286"/>
      <c r="L25" s="294"/>
    </row>
    <row r="26" spans="1:12" s="290" customFormat="1" ht="15" customHeight="1">
      <c r="A26" s="289" t="s">
        <v>678</v>
      </c>
      <c r="B26" s="370" t="s">
        <v>752</v>
      </c>
      <c r="C26" s="371"/>
      <c r="D26" s="371"/>
      <c r="E26" s="371"/>
      <c r="F26" s="371"/>
      <c r="G26" s="371"/>
      <c r="H26" s="371"/>
      <c r="I26" s="371"/>
      <c r="J26" s="371"/>
      <c r="K26" s="371"/>
      <c r="L26" s="294"/>
    </row>
    <row r="27" spans="1:12" s="302" customFormat="1" ht="15" customHeight="1">
      <c r="A27" s="305" t="s">
        <v>679</v>
      </c>
      <c r="B27" s="379" t="s">
        <v>868</v>
      </c>
      <c r="C27" s="384"/>
      <c r="D27" s="384"/>
      <c r="E27" s="384"/>
      <c r="F27" s="384"/>
      <c r="G27" s="384"/>
      <c r="H27" s="304"/>
      <c r="I27" s="304"/>
      <c r="J27" s="304"/>
      <c r="K27" s="304"/>
      <c r="L27" s="303"/>
    </row>
    <row r="28" spans="1:12" s="290" customFormat="1" ht="15" customHeight="1">
      <c r="A28" s="289"/>
      <c r="B28" s="295"/>
      <c r="C28" s="286"/>
      <c r="D28" s="286"/>
      <c r="E28" s="286"/>
      <c r="F28" s="286"/>
      <c r="G28" s="286"/>
      <c r="H28" s="286"/>
      <c r="I28" s="286"/>
      <c r="J28" s="286"/>
      <c r="K28" s="286"/>
      <c r="L28" s="294"/>
    </row>
    <row r="29" spans="1:12" s="290" customFormat="1" ht="15" customHeight="1">
      <c r="A29" s="289" t="s">
        <v>680</v>
      </c>
      <c r="B29" s="370" t="s">
        <v>753</v>
      </c>
      <c r="C29" s="371"/>
      <c r="D29" s="371"/>
      <c r="E29" s="371"/>
      <c r="F29" s="371"/>
      <c r="G29" s="371"/>
      <c r="H29" s="371"/>
      <c r="I29" s="371"/>
      <c r="J29" s="371"/>
      <c r="K29" s="371"/>
      <c r="L29" s="294"/>
    </row>
    <row r="30" spans="1:12" s="302" customFormat="1" ht="15" customHeight="1">
      <c r="A30" s="305" t="s">
        <v>681</v>
      </c>
      <c r="B30" s="379" t="s">
        <v>869</v>
      </c>
      <c r="C30" s="384"/>
      <c r="D30" s="384"/>
      <c r="E30" s="384"/>
      <c r="F30" s="384"/>
      <c r="G30" s="384"/>
      <c r="H30" s="304"/>
      <c r="I30" s="304"/>
      <c r="J30" s="304"/>
      <c r="K30" s="304"/>
      <c r="L30" s="303"/>
    </row>
    <row r="31" spans="1:12" s="290" customFormat="1" ht="15" customHeight="1">
      <c r="A31" s="289"/>
      <c r="B31" s="295"/>
      <c r="C31" s="286"/>
      <c r="D31" s="286"/>
      <c r="E31" s="286"/>
      <c r="F31" s="286"/>
      <c r="G31" s="286"/>
      <c r="H31" s="286"/>
      <c r="I31" s="286"/>
      <c r="J31" s="286"/>
      <c r="K31" s="286"/>
      <c r="L31" s="294"/>
    </row>
    <row r="32" spans="1:12" s="290" customFormat="1" ht="15" customHeight="1">
      <c r="A32" s="285" t="s">
        <v>682</v>
      </c>
      <c r="B32" s="370" t="s">
        <v>754</v>
      </c>
      <c r="C32" s="371"/>
      <c r="D32" s="371"/>
      <c r="E32" s="371"/>
      <c r="F32" s="371"/>
      <c r="G32" s="371"/>
      <c r="H32" s="371"/>
      <c r="I32" s="371"/>
      <c r="J32" s="371"/>
      <c r="K32" s="371"/>
      <c r="L32" s="294"/>
    </row>
    <row r="33" spans="1:12" s="302" customFormat="1" ht="15" customHeight="1">
      <c r="A33" s="282" t="s">
        <v>683</v>
      </c>
      <c r="B33" s="379" t="s">
        <v>755</v>
      </c>
      <c r="C33" s="384"/>
      <c r="D33" s="384"/>
      <c r="E33" s="384"/>
      <c r="F33" s="384"/>
      <c r="G33" s="384"/>
      <c r="H33" s="384"/>
      <c r="I33" s="304"/>
      <c r="J33" s="304"/>
      <c r="K33" s="304"/>
      <c r="L33" s="303"/>
    </row>
    <row r="34" spans="1:12" s="290" customFormat="1" ht="15" customHeight="1">
      <c r="A34" s="289"/>
      <c r="B34" s="295"/>
      <c r="C34" s="286"/>
      <c r="D34" s="286"/>
      <c r="E34" s="286"/>
      <c r="F34" s="286"/>
      <c r="G34" s="286"/>
      <c r="H34" s="286"/>
      <c r="I34" s="286"/>
      <c r="J34" s="286"/>
      <c r="K34" s="286"/>
      <c r="L34" s="294"/>
    </row>
    <row r="35" spans="1:12" s="290" customFormat="1" ht="15" customHeight="1">
      <c r="A35" s="292" t="s">
        <v>684</v>
      </c>
      <c r="B35" s="370" t="s">
        <v>756</v>
      </c>
      <c r="C35" s="371"/>
      <c r="D35" s="371"/>
      <c r="E35" s="371"/>
      <c r="F35" s="371"/>
      <c r="G35" s="371"/>
      <c r="H35" s="371"/>
      <c r="I35" s="371"/>
      <c r="J35" s="371"/>
      <c r="K35" s="371"/>
      <c r="L35" s="294"/>
    </row>
    <row r="36" spans="1:12" s="302" customFormat="1" ht="15" customHeight="1">
      <c r="A36" s="306" t="s">
        <v>685</v>
      </c>
      <c r="B36" s="379" t="s">
        <v>757</v>
      </c>
      <c r="C36" s="384"/>
      <c r="D36" s="384"/>
      <c r="E36" s="384"/>
      <c r="F36" s="384"/>
      <c r="G36" s="384"/>
      <c r="H36" s="307"/>
      <c r="I36" s="307"/>
      <c r="J36" s="307"/>
      <c r="K36" s="307"/>
      <c r="L36" s="303"/>
    </row>
    <row r="37" spans="1:12" s="290" customFormat="1" ht="15" customHeight="1">
      <c r="A37" s="289"/>
      <c r="B37" s="295"/>
      <c r="C37" s="286"/>
      <c r="D37" s="286"/>
      <c r="E37" s="286"/>
      <c r="F37" s="286"/>
      <c r="G37" s="286"/>
      <c r="H37" s="286"/>
      <c r="I37" s="286"/>
      <c r="J37" s="286"/>
      <c r="K37" s="286"/>
      <c r="L37" s="294"/>
    </row>
    <row r="38" spans="1:12" s="290" customFormat="1" ht="15" customHeight="1">
      <c r="A38" s="285" t="s">
        <v>687</v>
      </c>
      <c r="B38" s="370" t="s">
        <v>758</v>
      </c>
      <c r="C38" s="371"/>
      <c r="D38" s="371"/>
      <c r="E38" s="371"/>
      <c r="F38" s="371"/>
      <c r="G38" s="371"/>
      <c r="H38" s="371"/>
      <c r="I38" s="371"/>
      <c r="J38" s="371"/>
      <c r="K38" s="371"/>
      <c r="L38" s="294"/>
    </row>
    <row r="39" spans="1:12" s="302" customFormat="1" ht="15" customHeight="1">
      <c r="A39" s="282" t="s">
        <v>688</v>
      </c>
      <c r="B39" s="379" t="s">
        <v>759</v>
      </c>
      <c r="C39" s="384"/>
      <c r="D39" s="384"/>
      <c r="E39" s="384"/>
      <c r="F39" s="384"/>
      <c r="G39" s="307"/>
      <c r="H39" s="307"/>
      <c r="I39" s="307"/>
      <c r="J39" s="307"/>
      <c r="K39" s="307"/>
      <c r="L39" s="303"/>
    </row>
    <row r="40" spans="1:12" s="290" customFormat="1" ht="15" customHeight="1">
      <c r="A40" s="289"/>
      <c r="B40" s="295"/>
      <c r="C40" s="286"/>
      <c r="D40" s="286"/>
      <c r="E40" s="286"/>
      <c r="F40" s="286"/>
      <c r="G40" s="286"/>
      <c r="H40" s="286"/>
      <c r="I40" s="286"/>
      <c r="J40" s="286"/>
      <c r="K40" s="286"/>
      <c r="L40" s="294"/>
    </row>
    <row r="41" spans="1:12" s="290" customFormat="1" ht="15" customHeight="1">
      <c r="A41" s="285" t="s">
        <v>686</v>
      </c>
      <c r="B41" s="370" t="s">
        <v>760</v>
      </c>
      <c r="C41" s="371"/>
      <c r="D41" s="371"/>
      <c r="E41" s="371"/>
      <c r="F41" s="371"/>
      <c r="G41" s="371"/>
      <c r="H41" s="371"/>
      <c r="I41" s="371"/>
      <c r="J41" s="371"/>
      <c r="K41" s="371"/>
      <c r="L41" s="294"/>
    </row>
    <row r="42" spans="1:12" s="302" customFormat="1" ht="15" customHeight="1">
      <c r="A42" s="282" t="s">
        <v>689</v>
      </c>
      <c r="B42" s="389" t="s">
        <v>761</v>
      </c>
      <c r="C42" s="380"/>
      <c r="D42" s="380"/>
      <c r="E42" s="380"/>
      <c r="F42" s="380"/>
      <c r="G42" s="380"/>
      <c r="H42" s="380"/>
      <c r="I42" s="380"/>
      <c r="J42" s="380"/>
      <c r="K42" s="304"/>
      <c r="L42" s="303"/>
    </row>
    <row r="43" spans="1:12" s="290" customFormat="1" ht="15" customHeight="1">
      <c r="A43" s="285"/>
      <c r="B43" s="297"/>
      <c r="C43" s="298"/>
      <c r="D43" s="298"/>
      <c r="E43" s="298"/>
      <c r="F43" s="298"/>
      <c r="G43" s="298"/>
      <c r="H43" s="298"/>
      <c r="I43" s="298"/>
      <c r="J43" s="298"/>
      <c r="K43" s="286"/>
      <c r="L43" s="294"/>
    </row>
    <row r="44" spans="1:12" s="290" customFormat="1" ht="15" customHeight="1">
      <c r="A44" s="289" t="s">
        <v>703</v>
      </c>
      <c r="B44" s="370" t="s">
        <v>762</v>
      </c>
      <c r="C44" s="376"/>
      <c r="D44" s="376"/>
      <c r="E44" s="376"/>
      <c r="F44" s="376"/>
      <c r="G44" s="286"/>
      <c r="H44" s="286"/>
      <c r="I44" s="286"/>
      <c r="J44" s="286"/>
      <c r="K44" s="286"/>
      <c r="L44" s="294"/>
    </row>
    <row r="45" spans="1:12" s="302" customFormat="1" ht="15" customHeight="1">
      <c r="A45" s="305" t="s">
        <v>702</v>
      </c>
      <c r="B45" s="379" t="s">
        <v>763</v>
      </c>
      <c r="C45" s="384"/>
      <c r="D45" s="384"/>
      <c r="E45" s="384"/>
      <c r="F45" s="384"/>
      <c r="G45" s="384"/>
      <c r="H45" s="384"/>
      <c r="I45" s="384"/>
      <c r="J45" s="384"/>
      <c r="K45" s="384"/>
      <c r="L45" s="303"/>
    </row>
    <row r="46" spans="1:12" s="290" customFormat="1" ht="15" customHeight="1">
      <c r="A46" s="289"/>
      <c r="B46" s="295"/>
      <c r="C46" s="286"/>
      <c r="D46" s="286"/>
      <c r="E46" s="286"/>
      <c r="F46" s="286"/>
      <c r="G46" s="286"/>
      <c r="H46" s="286"/>
      <c r="I46" s="286"/>
      <c r="J46" s="286"/>
      <c r="K46" s="286"/>
      <c r="L46" s="294"/>
    </row>
    <row r="47" spans="1:12" s="290" customFormat="1" ht="15" customHeight="1">
      <c r="A47" s="289" t="s">
        <v>699</v>
      </c>
      <c r="B47" s="370" t="s">
        <v>764</v>
      </c>
      <c r="C47" s="371"/>
      <c r="D47" s="371"/>
      <c r="E47" s="371"/>
      <c r="F47" s="371"/>
      <c r="G47" s="371"/>
      <c r="H47" s="371"/>
      <c r="I47" s="371"/>
      <c r="J47" s="371"/>
      <c r="K47" s="371"/>
      <c r="L47" s="294"/>
    </row>
    <row r="48" spans="1:12" s="302" customFormat="1" ht="15" customHeight="1">
      <c r="A48" s="305" t="s">
        <v>700</v>
      </c>
      <c r="B48" s="387" t="s">
        <v>765</v>
      </c>
      <c r="C48" s="388"/>
      <c r="D48" s="388"/>
      <c r="E48" s="388"/>
      <c r="F48" s="388"/>
      <c r="G48" s="388"/>
      <c r="H48" s="388"/>
      <c r="I48" s="388"/>
      <c r="J48" s="388"/>
      <c r="K48" s="388"/>
      <c r="L48" s="303"/>
    </row>
    <row r="49" spans="1:12" s="290" customFormat="1" ht="15" customHeight="1">
      <c r="A49" s="289"/>
      <c r="B49" s="295"/>
      <c r="C49" s="286"/>
      <c r="D49" s="286"/>
      <c r="E49" s="286"/>
      <c r="F49" s="286"/>
      <c r="G49" s="286"/>
      <c r="H49" s="286"/>
      <c r="I49" s="286"/>
      <c r="J49" s="286"/>
      <c r="K49" s="286"/>
      <c r="L49" s="294"/>
    </row>
    <row r="50" spans="1:12" s="290" customFormat="1" ht="15" customHeight="1">
      <c r="A50" s="285" t="s">
        <v>698</v>
      </c>
      <c r="B50" s="370" t="s">
        <v>766</v>
      </c>
      <c r="C50" s="371"/>
      <c r="D50" s="371"/>
      <c r="E50" s="371"/>
      <c r="F50" s="371"/>
      <c r="G50" s="371"/>
      <c r="H50" s="371"/>
      <c r="I50" s="371"/>
      <c r="J50" s="371"/>
      <c r="K50" s="371"/>
      <c r="L50" s="294"/>
    </row>
    <row r="51" spans="1:12" s="302" customFormat="1" ht="15" customHeight="1">
      <c r="A51" s="282" t="s">
        <v>701</v>
      </c>
      <c r="B51" s="385" t="s">
        <v>870</v>
      </c>
      <c r="C51" s="390"/>
      <c r="D51" s="390"/>
      <c r="E51" s="390"/>
      <c r="F51" s="390"/>
      <c r="G51" s="390"/>
      <c r="H51" s="390"/>
      <c r="I51" s="390"/>
      <c r="J51" s="390"/>
      <c r="K51" s="390"/>
      <c r="L51" s="303"/>
    </row>
    <row r="52" spans="1:12" s="290" customFormat="1" ht="15" customHeight="1">
      <c r="A52" s="289"/>
      <c r="B52" s="295"/>
      <c r="C52" s="286"/>
      <c r="D52" s="286"/>
      <c r="E52" s="286"/>
      <c r="F52" s="286"/>
      <c r="G52" s="286"/>
      <c r="H52" s="286"/>
      <c r="I52" s="286"/>
      <c r="J52" s="286"/>
      <c r="K52" s="286"/>
      <c r="L52" s="294"/>
    </row>
    <row r="53" spans="1:12" s="290" customFormat="1" ht="15" customHeight="1">
      <c r="A53" s="289" t="s">
        <v>696</v>
      </c>
      <c r="B53" s="370" t="s">
        <v>767</v>
      </c>
      <c r="C53" s="371"/>
      <c r="D53" s="371"/>
      <c r="E53" s="371"/>
      <c r="F53" s="371"/>
      <c r="G53" s="371"/>
      <c r="H53" s="371"/>
      <c r="I53" s="371"/>
      <c r="J53" s="371"/>
      <c r="K53" s="371"/>
      <c r="L53" s="294"/>
    </row>
    <row r="54" spans="1:12" s="302" customFormat="1" ht="15" customHeight="1">
      <c r="A54" s="305" t="s">
        <v>697</v>
      </c>
      <c r="B54" s="385" t="s">
        <v>871</v>
      </c>
      <c r="C54" s="390"/>
      <c r="D54" s="390"/>
      <c r="E54" s="390"/>
      <c r="F54" s="390"/>
      <c r="G54" s="390"/>
      <c r="H54" s="390"/>
      <c r="I54" s="390"/>
      <c r="J54" s="390"/>
      <c r="K54" s="390"/>
      <c r="L54" s="303"/>
    </row>
    <row r="55" spans="1:12" s="290" customFormat="1" ht="15" customHeight="1">
      <c r="A55" s="289"/>
      <c r="B55" s="295"/>
      <c r="C55" s="286"/>
      <c r="D55" s="286"/>
      <c r="E55" s="286"/>
      <c r="F55" s="286"/>
      <c r="G55" s="286"/>
      <c r="H55" s="286"/>
      <c r="I55" s="286"/>
      <c r="J55" s="286"/>
      <c r="K55" s="286"/>
      <c r="L55" s="294"/>
    </row>
    <row r="56" spans="1:12" s="290" customFormat="1" ht="15" customHeight="1">
      <c r="A56" s="289" t="s">
        <v>694</v>
      </c>
      <c r="B56" s="370" t="s">
        <v>768</v>
      </c>
      <c r="C56" s="371"/>
      <c r="D56" s="371"/>
      <c r="E56" s="371"/>
      <c r="F56" s="371"/>
      <c r="G56" s="371"/>
      <c r="H56" s="371"/>
      <c r="I56" s="371"/>
      <c r="J56" s="371"/>
      <c r="K56" s="371"/>
      <c r="L56" s="294"/>
    </row>
    <row r="57" spans="1:12" s="302" customFormat="1" ht="15" customHeight="1">
      <c r="A57" s="305" t="s">
        <v>695</v>
      </c>
      <c r="B57" s="387" t="s">
        <v>769</v>
      </c>
      <c r="C57" s="388"/>
      <c r="D57" s="388"/>
      <c r="E57" s="388"/>
      <c r="F57" s="388"/>
      <c r="G57" s="388"/>
      <c r="H57" s="388"/>
      <c r="I57" s="388"/>
      <c r="J57" s="388"/>
      <c r="K57" s="388"/>
      <c r="L57" s="303"/>
    </row>
    <row r="58" spans="1:12" s="290" customFormat="1" ht="15" customHeight="1">
      <c r="A58" s="289"/>
      <c r="B58" s="295"/>
      <c r="C58" s="286"/>
      <c r="D58" s="286"/>
      <c r="E58" s="286"/>
      <c r="F58" s="286"/>
      <c r="G58" s="286"/>
      <c r="H58" s="286"/>
      <c r="I58" s="286"/>
      <c r="J58" s="286"/>
      <c r="K58" s="286"/>
      <c r="L58" s="294"/>
    </row>
    <row r="59" spans="1:12" s="290" customFormat="1" ht="15" customHeight="1">
      <c r="A59" s="289" t="s">
        <v>692</v>
      </c>
      <c r="B59" s="391" t="s">
        <v>770</v>
      </c>
      <c r="C59" s="392"/>
      <c r="D59" s="392"/>
      <c r="E59" s="392"/>
      <c r="F59" s="392"/>
      <c r="G59" s="392"/>
      <c r="H59" s="392"/>
      <c r="I59" s="392"/>
      <c r="J59" s="392"/>
      <c r="K59" s="392"/>
      <c r="L59" s="294"/>
    </row>
    <row r="60" spans="1:12" s="302" customFormat="1" ht="15" customHeight="1">
      <c r="A60" s="305" t="s">
        <v>693</v>
      </c>
      <c r="B60" s="387" t="s">
        <v>771</v>
      </c>
      <c r="C60" s="388"/>
      <c r="D60" s="388"/>
      <c r="E60" s="388"/>
      <c r="F60" s="388"/>
      <c r="G60" s="388"/>
      <c r="H60" s="388"/>
      <c r="I60" s="388"/>
      <c r="J60" s="388"/>
      <c r="K60" s="388"/>
      <c r="L60" s="303"/>
    </row>
    <row r="61" spans="1:12" s="290" customFormat="1" ht="15" customHeight="1">
      <c r="A61" s="289"/>
      <c r="B61" s="295"/>
      <c r="C61" s="286"/>
      <c r="D61" s="286"/>
      <c r="E61" s="286"/>
      <c r="F61" s="286"/>
      <c r="G61" s="286"/>
      <c r="H61" s="286"/>
      <c r="I61" s="286"/>
      <c r="J61" s="286"/>
      <c r="K61" s="286"/>
      <c r="L61" s="294"/>
    </row>
    <row r="62" spans="1:12" s="290" customFormat="1" ht="15" customHeight="1">
      <c r="A62" s="285" t="s">
        <v>690</v>
      </c>
      <c r="B62" s="370" t="s">
        <v>772</v>
      </c>
      <c r="C62" s="376"/>
      <c r="D62" s="376"/>
      <c r="E62" s="376"/>
      <c r="F62" s="376"/>
      <c r="G62" s="376"/>
      <c r="H62" s="376"/>
      <c r="I62" s="299"/>
      <c r="J62" s="299"/>
      <c r="K62" s="299"/>
      <c r="L62" s="294"/>
    </row>
    <row r="63" spans="1:12" s="302" customFormat="1" ht="15" customHeight="1">
      <c r="A63" s="282" t="s">
        <v>691</v>
      </c>
      <c r="B63" s="385" t="s">
        <v>872</v>
      </c>
      <c r="C63" s="390"/>
      <c r="D63" s="390"/>
      <c r="E63" s="390"/>
      <c r="F63" s="390"/>
      <c r="G63" s="390"/>
      <c r="H63" s="390"/>
      <c r="I63" s="390"/>
      <c r="J63" s="390"/>
      <c r="K63" s="390"/>
      <c r="L63" s="303"/>
    </row>
    <row r="64" spans="1:12" s="290" customFormat="1" ht="15" customHeight="1">
      <c r="B64" s="291"/>
      <c r="C64" s="299"/>
      <c r="D64" s="299"/>
      <c r="E64" s="299"/>
      <c r="F64" s="299"/>
      <c r="G64" s="299"/>
      <c r="H64" s="299"/>
      <c r="I64" s="299"/>
      <c r="J64" s="299"/>
      <c r="K64" s="299"/>
      <c r="L64" s="294"/>
    </row>
  </sheetData>
  <mergeCells count="43">
    <mergeCell ref="B53:K53"/>
    <mergeCell ref="B50:K50"/>
    <mergeCell ref="B47:K47"/>
    <mergeCell ref="B51:K51"/>
    <mergeCell ref="B54:K54"/>
    <mergeCell ref="B57:K57"/>
    <mergeCell ref="B60:K60"/>
    <mergeCell ref="B63:K63"/>
    <mergeCell ref="B59:K59"/>
    <mergeCell ref="B56:K56"/>
    <mergeCell ref="B62:H62"/>
    <mergeCell ref="B21:F21"/>
    <mergeCell ref="B24:F24"/>
    <mergeCell ref="B27:G27"/>
    <mergeCell ref="B30:G30"/>
    <mergeCell ref="B33:H33"/>
    <mergeCell ref="B23:K23"/>
    <mergeCell ref="B26:K26"/>
    <mergeCell ref="B29:K29"/>
    <mergeCell ref="B35:K35"/>
    <mergeCell ref="B38:K38"/>
    <mergeCell ref="B32:K32"/>
    <mergeCell ref="B41:K41"/>
    <mergeCell ref="B48:K48"/>
    <mergeCell ref="B36:G36"/>
    <mergeCell ref="B39:F39"/>
    <mergeCell ref="B42:J42"/>
    <mergeCell ref="B45:K45"/>
    <mergeCell ref="B44:F44"/>
    <mergeCell ref="B20:K20"/>
    <mergeCell ref="B2:K2"/>
    <mergeCell ref="B5:K5"/>
    <mergeCell ref="B8:K8"/>
    <mergeCell ref="A1:K1"/>
    <mergeCell ref="B11:K11"/>
    <mergeCell ref="B15:K15"/>
    <mergeCell ref="B17:K17"/>
    <mergeCell ref="B9:F9"/>
    <mergeCell ref="B12:F12"/>
    <mergeCell ref="B18:F18"/>
    <mergeCell ref="B14:F14"/>
    <mergeCell ref="B3:K3"/>
    <mergeCell ref="B6:H6"/>
  </mergeCells>
  <hyperlinks>
    <hyperlink ref="A15" location="'TABL. 5.'!A1" display="'TABL. 5.'!A1"/>
    <hyperlink ref="A11" location="'TABL. 4.'!A1" display="'TABL. 4.'!A1"/>
    <hyperlink ref="B41:K41" location="'TABL. 14.'!A1" display="'TABL. 14.'!A1"/>
    <hyperlink ref="B26:K26" location="'TABL. 9.'!A1" display="'TABL. 9.'!A1"/>
    <hyperlink ref="B23:K23" location="'TABL. 8.'!A1" display="'TABL. 8.'!A1"/>
    <hyperlink ref="B20:K20" location="'TABL. 7.'!A1" display="'TABL. 7.'!A1"/>
    <hyperlink ref="B15:K15" location="'TABL. 5.'!A1" display="'TABL. 5.'!A1"/>
    <hyperlink ref="B63:K63" location="'TABL. 21.'!A1" display="'TABL. 21.'!A1"/>
    <hyperlink ref="B60:K60" location="'TABL. 20.'!A1" display="'TABL. 20.'!A1"/>
    <hyperlink ref="B57:K57" location="'TABL. 19.'!A1" display="'TABL. 19.'!A1"/>
    <hyperlink ref="B2:K2" location="'TABL. 1.'!A1" display="'TABL. 1.'!A1"/>
    <hyperlink ref="B11:K11" location="'TABL. 4.'!A1" display="'TABL. 4.'!A1"/>
    <hyperlink ref="B8:K8" location="'TABL. 3.'!A1" display="'TABL. 3.'!A1"/>
    <hyperlink ref="B5:K5" location="'TABL. 2.'!A1" display="'TABL. 2.'!A1"/>
    <hyperlink ref="A2" location="'TABL. 1.'!A1" display="'TABL. 1.'!A1"/>
    <hyperlink ref="B48:K48" location="'TABL. 16.'!A1" display="'TABL. 16.'!A1"/>
    <hyperlink ref="B54:K54" location="'TABL. 18.'!A1" display="'TABL. 18.'!A1"/>
    <hyperlink ref="B51:K51" location="'TABL. 17.'!A1" display="'TABL. 17.'!A1"/>
    <hyperlink ref="A5:K5" location="'TABL. II.'!A1" display="TABL. II."/>
    <hyperlink ref="B32:K32" location="'TABL. 11.'!A1" display="'TABL. 11.'!A1"/>
    <hyperlink ref="B38:K38" location="'TABL. 13.'!A1" display="'TABL. 13.'!A1"/>
    <hyperlink ref="B35:K35" location="'TABL. 12.'!A1" display="'TABL. 12.'!A1"/>
    <hyperlink ref="B29:K29" location="'TABL. 10.'!A1" display="'TABL. 10.'!A1"/>
    <hyperlink ref="A5" location="'TABL. 2.'!A1" display="'TABL. 2.'!A1"/>
    <hyperlink ref="A14" location="'TABL. 5.'!A1" display="'TABL. 5.'!A1"/>
    <hyperlink ref="B59:K59" location="'TABL. 20.'!A1" display="'TABL. 20.'!A1"/>
    <hyperlink ref="B56:K56" location="'TABL. 19.'!A1" display="'TABL. 19.'!A1"/>
    <hyperlink ref="B53:K53" location="'TABL. 18.'!A1" display="'TABL. 18.'!A1"/>
    <hyperlink ref="B50:K50" location="'TABL. 17.'!A1" display="'TABL. 17.'!A1"/>
    <hyperlink ref="B47:K47" location="'TABL. 16.'!A1" display="'TABL. 16.'!A1"/>
    <hyperlink ref="A8:K9" location="'3'!A1" display="'3'!A1"/>
    <hyperlink ref="A11:K12" location="'4'!A1" display="'4'!A1"/>
    <hyperlink ref="A14:K15" location="'5'!A1" display="'5'!A1"/>
    <hyperlink ref="A17:K18" location="'6'!A1" display="TABLICA 6. "/>
    <hyperlink ref="A20:K21" location="'7'!A1" display="TABLICA 7. "/>
    <hyperlink ref="A23:K24" location="'8'!A1" display="TABLICA 8. "/>
    <hyperlink ref="A26:K27" location="'9'!A1" display="TABLICA 9. "/>
    <hyperlink ref="A29:K30" location="'10'!A1" display="TABLICA 10."/>
    <hyperlink ref="A32:K33" location="'11'!A1" display="TABLICA 11. "/>
    <hyperlink ref="A35:K36" location="'12'!A1" display="TABLICA 12."/>
    <hyperlink ref="A38:K39" location="'13'!A1" display="TABLICA 13. "/>
    <hyperlink ref="A41:K42" location="'14'!A1" display="TABLICA 14."/>
    <hyperlink ref="A47:K48" location="'16'!A1" display="TABLICA 16."/>
    <hyperlink ref="A50:K51" location="'17'!A1" display="TABLICA 17."/>
    <hyperlink ref="A53:K54" location="'18'!A1" display="TABLICA 18."/>
    <hyperlink ref="A56:K57" location="'19'!A1" display="TABLICA 19. "/>
    <hyperlink ref="A59:K60" location="'20'!A1" display="TABLICA 20. "/>
    <hyperlink ref="A62:K63" location="'21'!A1" display="TABLICA 21."/>
    <hyperlink ref="B2:K3" location="'1'!A1" display="'1'!A1"/>
    <hyperlink ref="A2:A3" location="'1'!A1" display="TABLICA 1. "/>
    <hyperlink ref="B5:K6" location="'2'!A1" display="DOCHODY I WYDATKI BUDŻETÓW  JEDNOSTEK SAMORZĄDU TERYTORIALNEGO "/>
    <hyperlink ref="A5:A6" location="'2'!A1" display="TABLICA 2. "/>
    <hyperlink ref="A44:K45" location="'15'!A1" display="TABLICA 15.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M28"/>
  <sheetViews>
    <sheetView zoomScaleNormal="100" workbookViewId="0">
      <pane ySplit="13" topLeftCell="A14" activePane="bottomLeft" state="frozen"/>
      <selection pane="bottomLeft"/>
    </sheetView>
  </sheetViews>
  <sheetFormatPr defaultColWidth="8.85546875" defaultRowHeight="11.25"/>
  <cols>
    <col min="1" max="1" width="32.85546875" style="77" customWidth="1"/>
    <col min="2" max="2" width="14.28515625" style="77" bestFit="1" customWidth="1"/>
    <col min="3" max="3" width="14.42578125" style="77" bestFit="1" customWidth="1"/>
    <col min="4" max="4" width="12.28515625" style="77" bestFit="1" customWidth="1"/>
    <col min="5" max="5" width="13.5703125" style="77" bestFit="1" customWidth="1"/>
    <col min="6" max="6" width="13.42578125" style="77" bestFit="1" customWidth="1"/>
    <col min="7" max="7" width="13.28515625" style="77" bestFit="1" customWidth="1"/>
    <col min="8" max="8" width="13.140625" style="77" bestFit="1" customWidth="1"/>
    <col min="9" max="9" width="13.5703125" style="77" bestFit="1" customWidth="1"/>
    <col min="10" max="10" width="13.28515625" style="77" bestFit="1" customWidth="1"/>
    <col min="11" max="11" width="13.5703125" style="77" bestFit="1" customWidth="1"/>
    <col min="12" max="12" width="13.85546875" style="77" bestFit="1" customWidth="1"/>
    <col min="13" max="13" width="12.7109375" style="77" customWidth="1"/>
    <col min="14" max="16384" width="8.85546875" style="77"/>
  </cols>
  <sheetData>
    <row r="1" spans="1:13" ht="20.100000000000001" customHeight="1">
      <c r="M1" s="125" t="s">
        <v>428</v>
      </c>
    </row>
    <row r="2" spans="1:13" s="133" customFormat="1" ht="13.9" customHeight="1">
      <c r="A2" s="459" t="s">
        <v>787</v>
      </c>
      <c r="B2" s="459"/>
      <c r="C2" s="459"/>
      <c r="D2" s="459"/>
      <c r="E2" s="459"/>
      <c r="F2" s="459"/>
      <c r="G2" s="459"/>
      <c r="H2" s="459"/>
      <c r="I2" s="459"/>
    </row>
    <row r="3" spans="1:13" s="80" customFormat="1" ht="13.9" customHeight="1">
      <c r="A3" s="81" t="s">
        <v>811</v>
      </c>
      <c r="B3" s="81"/>
      <c r="C3" s="81"/>
      <c r="D3" s="81"/>
      <c r="E3" s="81"/>
      <c r="F3" s="81"/>
      <c r="G3" s="81"/>
      <c r="H3" s="81"/>
      <c r="I3" s="81"/>
    </row>
    <row r="4" spans="1:13" ht="13.9" customHeight="1"/>
    <row r="5" spans="1:13" s="78" customFormat="1" ht="14.1" customHeight="1">
      <c r="A5" s="460" t="s">
        <v>734</v>
      </c>
      <c r="B5" s="454" t="s">
        <v>347</v>
      </c>
      <c r="C5" s="454" t="s">
        <v>348</v>
      </c>
      <c r="D5" s="454"/>
      <c r="E5" s="454"/>
      <c r="F5" s="454"/>
      <c r="G5" s="454"/>
      <c r="H5" s="454"/>
      <c r="I5" s="454" t="s">
        <v>350</v>
      </c>
      <c r="J5" s="454"/>
      <c r="K5" s="454" t="s">
        <v>349</v>
      </c>
      <c r="L5" s="455"/>
    </row>
    <row r="6" spans="1:13" s="78" customFormat="1" ht="12" customHeight="1">
      <c r="A6" s="460"/>
      <c r="B6" s="454"/>
      <c r="C6" s="454"/>
      <c r="D6" s="454"/>
      <c r="E6" s="454"/>
      <c r="F6" s="454"/>
      <c r="G6" s="454"/>
      <c r="H6" s="454"/>
      <c r="I6" s="454"/>
      <c r="J6" s="454"/>
      <c r="K6" s="454"/>
      <c r="L6" s="455"/>
    </row>
    <row r="7" spans="1:13" s="78" customFormat="1" ht="24.95" customHeight="1">
      <c r="A7" s="460"/>
      <c r="B7" s="454"/>
      <c r="C7" s="454" t="s">
        <v>346</v>
      </c>
      <c r="D7" s="454" t="s">
        <v>338</v>
      </c>
      <c r="E7" s="454"/>
      <c r="F7" s="454"/>
      <c r="G7" s="454"/>
      <c r="H7" s="454"/>
      <c r="I7" s="454" t="s">
        <v>5</v>
      </c>
      <c r="J7" s="454" t="s">
        <v>356</v>
      </c>
      <c r="K7" s="454" t="s">
        <v>357</v>
      </c>
      <c r="L7" s="455" t="s">
        <v>358</v>
      </c>
    </row>
    <row r="8" spans="1:13" s="78" customFormat="1" ht="33.75" customHeight="1">
      <c r="A8" s="460"/>
      <c r="B8" s="454"/>
      <c r="C8" s="454"/>
      <c r="D8" s="454" t="s">
        <v>351</v>
      </c>
      <c r="E8" s="454"/>
      <c r="F8" s="454" t="s">
        <v>354</v>
      </c>
      <c r="G8" s="454" t="s">
        <v>720</v>
      </c>
      <c r="H8" s="454" t="s">
        <v>355</v>
      </c>
      <c r="I8" s="454"/>
      <c r="J8" s="454"/>
      <c r="K8" s="454"/>
      <c r="L8" s="455"/>
    </row>
    <row r="9" spans="1:13" s="78" customFormat="1" ht="36" customHeight="1">
      <c r="A9" s="460"/>
      <c r="B9" s="454"/>
      <c r="C9" s="454"/>
      <c r="D9" s="454" t="s">
        <v>352</v>
      </c>
      <c r="E9" s="454" t="s">
        <v>353</v>
      </c>
      <c r="F9" s="454"/>
      <c r="G9" s="454"/>
      <c r="H9" s="454"/>
      <c r="I9" s="454"/>
      <c r="J9" s="454"/>
      <c r="K9" s="454"/>
      <c r="L9" s="455"/>
    </row>
    <row r="10" spans="1:13" s="78" customFormat="1" ht="27.75" customHeight="1">
      <c r="A10" s="460"/>
      <c r="B10" s="454"/>
      <c r="C10" s="454"/>
      <c r="D10" s="454"/>
      <c r="E10" s="454"/>
      <c r="F10" s="454"/>
      <c r="G10" s="454"/>
      <c r="H10" s="454"/>
      <c r="I10" s="454"/>
      <c r="J10" s="454"/>
      <c r="K10" s="454"/>
      <c r="L10" s="455"/>
    </row>
    <row r="11" spans="1:13" s="78" customFormat="1" ht="48.75" customHeight="1">
      <c r="A11" s="460"/>
      <c r="B11" s="454"/>
      <c r="C11" s="454"/>
      <c r="D11" s="454"/>
      <c r="E11" s="454"/>
      <c r="F11" s="454"/>
      <c r="G11" s="454"/>
      <c r="H11" s="454"/>
      <c r="I11" s="454"/>
      <c r="J11" s="454"/>
      <c r="K11" s="454"/>
      <c r="L11" s="455"/>
    </row>
    <row r="12" spans="1:13" s="78" customFormat="1" ht="12.95" customHeight="1">
      <c r="A12" s="356"/>
      <c r="B12" s="357"/>
      <c r="C12" s="357"/>
      <c r="D12" s="357"/>
      <c r="E12" s="357"/>
      <c r="F12" s="458" t="s">
        <v>900</v>
      </c>
      <c r="G12" s="458"/>
      <c r="H12" s="458"/>
      <c r="I12" s="357"/>
      <c r="J12" s="357"/>
      <c r="K12" s="357"/>
      <c r="L12" s="357"/>
    </row>
    <row r="13" spans="1:13" ht="12.95" customHeight="1">
      <c r="A13" s="358"/>
      <c r="B13" s="456" t="s">
        <v>843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</row>
    <row r="14" spans="1:13" ht="24.95" customHeight="1">
      <c r="A14" s="342" t="s">
        <v>313</v>
      </c>
      <c r="B14" s="343">
        <v>3117650.9493800001</v>
      </c>
      <c r="C14" s="343">
        <v>1456014.7061600001</v>
      </c>
      <c r="D14" s="343">
        <v>30117.615510000003</v>
      </c>
      <c r="E14" s="343">
        <v>605591.16500000004</v>
      </c>
      <c r="F14" s="343">
        <v>240745.88743999999</v>
      </c>
      <c r="G14" s="343">
        <v>167217.98955</v>
      </c>
      <c r="H14" s="343">
        <v>352447.81031000003</v>
      </c>
      <c r="I14" s="343">
        <v>964788.59221999999</v>
      </c>
      <c r="J14" s="343">
        <v>656780.17057000007</v>
      </c>
      <c r="K14" s="343">
        <v>696847.65099999995</v>
      </c>
      <c r="L14" s="344">
        <v>634792.53</v>
      </c>
    </row>
    <row r="15" spans="1:13" ht="15" customHeight="1">
      <c r="A15" s="82" t="s">
        <v>891</v>
      </c>
      <c r="B15" s="320">
        <v>2169307.7841599998</v>
      </c>
      <c r="C15" s="320">
        <v>1039697.77837</v>
      </c>
      <c r="D15" s="320">
        <v>23388.923079999997</v>
      </c>
      <c r="E15" s="320">
        <v>444399.64500000002</v>
      </c>
      <c r="F15" s="320">
        <v>162121.85133</v>
      </c>
      <c r="G15" s="320">
        <v>128465.68221</v>
      </c>
      <c r="H15" s="320">
        <v>237203.63590999998</v>
      </c>
      <c r="I15" s="320">
        <v>670939.10078999994</v>
      </c>
      <c r="J15" s="320">
        <v>423662.20729000005</v>
      </c>
      <c r="K15" s="320">
        <v>458670.90500000003</v>
      </c>
      <c r="L15" s="321">
        <v>438202.10600000003</v>
      </c>
    </row>
    <row r="16" spans="1:13" ht="15" customHeight="1">
      <c r="A16" s="83" t="s">
        <v>890</v>
      </c>
      <c r="B16" s="320">
        <v>424245.40882999997</v>
      </c>
      <c r="C16" s="320">
        <v>183645.28756</v>
      </c>
      <c r="D16" s="320">
        <v>3383.7526699999999</v>
      </c>
      <c r="E16" s="320">
        <v>78540.399000000005</v>
      </c>
      <c r="F16" s="320">
        <v>28857.494050000001</v>
      </c>
      <c r="G16" s="320">
        <v>6046.1626799999995</v>
      </c>
      <c r="H16" s="320">
        <v>59902.690049999997</v>
      </c>
      <c r="I16" s="320">
        <v>120172.00227</v>
      </c>
      <c r="J16" s="320">
        <v>97574.978640000001</v>
      </c>
      <c r="K16" s="320">
        <v>120428.11900000001</v>
      </c>
      <c r="L16" s="321">
        <v>96439.111000000004</v>
      </c>
    </row>
    <row r="17" spans="1:12" ht="15" customHeight="1">
      <c r="A17" s="82" t="s">
        <v>889</v>
      </c>
      <c r="B17" s="320">
        <v>524097.75639</v>
      </c>
      <c r="C17" s="320">
        <v>232671.64022999999</v>
      </c>
      <c r="D17" s="320">
        <v>3344.9397599999998</v>
      </c>
      <c r="E17" s="320">
        <v>82651.120999999999</v>
      </c>
      <c r="F17" s="320">
        <v>49766.54206</v>
      </c>
      <c r="G17" s="320">
        <v>32706.144660000002</v>
      </c>
      <c r="H17" s="320">
        <v>55341.484349999999</v>
      </c>
      <c r="I17" s="320">
        <v>173677.48916</v>
      </c>
      <c r="J17" s="320">
        <v>135542.98463999998</v>
      </c>
      <c r="K17" s="320">
        <v>117748.62699999999</v>
      </c>
      <c r="L17" s="321">
        <v>100151.31299999999</v>
      </c>
    </row>
    <row r="18" spans="1:12"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</row>
    <row r="19" spans="1:12"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1:12"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1:12"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</row>
    <row r="23" spans="1:12"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1:12"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</row>
    <row r="25" spans="1:1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</row>
    <row r="26" spans="1:12">
      <c r="B26" s="79"/>
      <c r="C26" s="79"/>
      <c r="D26" s="79"/>
      <c r="E26" s="79"/>
      <c r="F26" s="79"/>
      <c r="G26" s="79"/>
      <c r="H26" s="79"/>
      <c r="I26" s="79"/>
    </row>
    <row r="27" spans="1:12">
      <c r="B27" s="79"/>
      <c r="C27" s="79"/>
      <c r="D27" s="79"/>
      <c r="E27" s="79"/>
      <c r="F27" s="79"/>
      <c r="G27" s="79"/>
      <c r="H27" s="79"/>
      <c r="I27" s="79"/>
    </row>
    <row r="28" spans="1:12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</sheetData>
  <mergeCells count="20">
    <mergeCell ref="A2:I2"/>
    <mergeCell ref="A5:A11"/>
    <mergeCell ref="C7:C11"/>
    <mergeCell ref="D7:H7"/>
    <mergeCell ref="G8:G11"/>
    <mergeCell ref="H8:H11"/>
    <mergeCell ref="F8:F11"/>
    <mergeCell ref="K5:L6"/>
    <mergeCell ref="K7:K11"/>
    <mergeCell ref="L7:L11"/>
    <mergeCell ref="B13:L13"/>
    <mergeCell ref="D9:D11"/>
    <mergeCell ref="E9:E11"/>
    <mergeCell ref="I5:J6"/>
    <mergeCell ref="I7:I11"/>
    <mergeCell ref="J7:J11"/>
    <mergeCell ref="B5:B11"/>
    <mergeCell ref="C5:H6"/>
    <mergeCell ref="D8:E8"/>
    <mergeCell ref="F12:H12"/>
  </mergeCells>
  <hyperlinks>
    <hyperlink ref="M1" location="'Spis tablic. List of tables'!A1" display="Powrót/Back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AA15"/>
  <sheetViews>
    <sheetView workbookViewId="0">
      <pane ySplit="7" topLeftCell="A8" activePane="bottomLeft" state="frozen"/>
      <selection pane="bottomLeft"/>
    </sheetView>
  </sheetViews>
  <sheetFormatPr defaultColWidth="8.85546875" defaultRowHeight="11.25"/>
  <cols>
    <col min="1" max="1" width="26.5703125" style="104" customWidth="1"/>
    <col min="2" max="2" width="15.140625" style="104" bestFit="1" customWidth="1"/>
    <col min="3" max="3" width="13.7109375" style="104" bestFit="1" customWidth="1"/>
    <col min="4" max="4" width="13.85546875" style="104" bestFit="1" customWidth="1"/>
    <col min="5" max="6" width="12.5703125" style="104" bestFit="1" customWidth="1"/>
    <col min="7" max="8" width="13.7109375" style="104" bestFit="1" customWidth="1"/>
    <col min="9" max="10" width="12.5703125" style="104" bestFit="1" customWidth="1"/>
    <col min="11" max="11" width="13.7109375" style="104" bestFit="1" customWidth="1"/>
    <col min="12" max="12" width="12.5703125" style="104" bestFit="1" customWidth="1"/>
    <col min="13" max="13" width="11.28515625" style="104" hidden="1" customWidth="1"/>
    <col min="14" max="14" width="8.7109375" style="104" hidden="1" customWidth="1"/>
    <col min="15" max="15" width="12.28515625" style="104" hidden="1" customWidth="1"/>
    <col min="16" max="16" width="10.28515625" style="104" customWidth="1"/>
    <col min="17" max="17" width="11.7109375" style="104" bestFit="1" customWidth="1"/>
    <col min="18" max="18" width="12.7109375" style="104" customWidth="1"/>
    <col min="19" max="16384" width="8.85546875" style="104"/>
  </cols>
  <sheetData>
    <row r="1" spans="1:27" ht="20.100000000000001" customHeight="1">
      <c r="R1" s="125" t="s">
        <v>428</v>
      </c>
    </row>
    <row r="2" spans="1:27" s="102" customFormat="1" ht="15" customHeight="1">
      <c r="A2" s="461" t="s">
        <v>788</v>
      </c>
      <c r="B2" s="461"/>
      <c r="C2" s="461"/>
      <c r="D2" s="461"/>
      <c r="E2" s="461"/>
      <c r="F2" s="461"/>
      <c r="G2" s="461"/>
      <c r="H2" s="461"/>
      <c r="I2" s="461"/>
    </row>
    <row r="3" spans="1:27" ht="12.75">
      <c r="A3" s="463" t="s">
        <v>789</v>
      </c>
      <c r="B3" s="463"/>
      <c r="C3" s="463"/>
      <c r="D3" s="463"/>
      <c r="E3" s="463"/>
      <c r="F3" s="463"/>
      <c r="G3" s="463"/>
      <c r="H3" s="103"/>
      <c r="I3" s="103"/>
    </row>
    <row r="5" spans="1:27" ht="24.95" customHeight="1">
      <c r="A5" s="464" t="s">
        <v>734</v>
      </c>
      <c r="B5" s="468" t="s">
        <v>378</v>
      </c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9"/>
    </row>
    <row r="6" spans="1:27" ht="225">
      <c r="A6" s="464"/>
      <c r="B6" s="66" t="s">
        <v>379</v>
      </c>
      <c r="C6" s="66" t="s">
        <v>847</v>
      </c>
      <c r="D6" s="66" t="s">
        <v>423</v>
      </c>
      <c r="E6" s="66" t="s">
        <v>424</v>
      </c>
      <c r="F6" s="66" t="s">
        <v>425</v>
      </c>
      <c r="G6" s="66" t="s">
        <v>848</v>
      </c>
      <c r="H6" s="347" t="s">
        <v>845</v>
      </c>
      <c r="I6" s="66" t="s">
        <v>844</v>
      </c>
      <c r="J6" s="66" t="s">
        <v>849</v>
      </c>
      <c r="K6" s="66" t="s">
        <v>846</v>
      </c>
      <c r="L6" s="66" t="s">
        <v>850</v>
      </c>
      <c r="M6" s="66" t="s">
        <v>167</v>
      </c>
      <c r="N6" s="66" t="s">
        <v>166</v>
      </c>
      <c r="O6" s="66" t="s">
        <v>165</v>
      </c>
      <c r="P6" s="66" t="s">
        <v>427</v>
      </c>
      <c r="Q6" s="105" t="s">
        <v>426</v>
      </c>
    </row>
    <row r="7" spans="1:27" ht="24.95" customHeight="1">
      <c r="A7" s="106"/>
      <c r="B7" s="465" t="s">
        <v>896</v>
      </c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66"/>
      <c r="P7" s="466"/>
      <c r="Q7" s="467"/>
    </row>
    <row r="8" spans="1:27" ht="24.95" customHeight="1">
      <c r="A8" s="107" t="s">
        <v>313</v>
      </c>
      <c r="B8" s="168">
        <v>3117650.9493799997</v>
      </c>
      <c r="C8" s="168">
        <v>369646.17407000001</v>
      </c>
      <c r="D8" s="168">
        <v>133283.70443000001</v>
      </c>
      <c r="E8" s="168">
        <v>38625.610489999992</v>
      </c>
      <c r="F8" s="168">
        <v>47761.08266</v>
      </c>
      <c r="G8" s="168">
        <v>955764.32510999998</v>
      </c>
      <c r="H8" s="168">
        <v>766773.93050000002</v>
      </c>
      <c r="I8" s="168">
        <v>83928.670329999994</v>
      </c>
      <c r="J8" s="168">
        <v>81577.939499999993</v>
      </c>
      <c r="K8" s="168">
        <v>496585.15267999994</v>
      </c>
      <c r="L8" s="168">
        <v>83957.491869999983</v>
      </c>
      <c r="M8" s="168"/>
      <c r="N8" s="168"/>
      <c r="O8" s="168"/>
      <c r="P8" s="168">
        <v>10817.414709999999</v>
      </c>
      <c r="Q8" s="170">
        <v>15135.698739999998</v>
      </c>
    </row>
    <row r="9" spans="1:27" ht="15.95" customHeight="1">
      <c r="A9" s="108" t="s">
        <v>171</v>
      </c>
      <c r="B9" s="171">
        <v>2169307.7841599998</v>
      </c>
      <c r="C9" s="171">
        <v>305419.24968000001</v>
      </c>
      <c r="D9" s="171">
        <v>91893.509669999999</v>
      </c>
      <c r="E9" s="171">
        <v>36017.344079999995</v>
      </c>
      <c r="F9" s="171">
        <v>24947.524410000002</v>
      </c>
      <c r="G9" s="171">
        <v>685648.9254500001</v>
      </c>
      <c r="H9" s="171">
        <v>519462.70562000002</v>
      </c>
      <c r="I9" s="171">
        <v>46464.225899999998</v>
      </c>
      <c r="J9" s="171">
        <v>49916.786980000004</v>
      </c>
      <c r="K9" s="171">
        <v>329417.17642999999</v>
      </c>
      <c r="L9" s="171">
        <v>60446.176979999997</v>
      </c>
      <c r="M9" s="171"/>
      <c r="N9" s="171"/>
      <c r="O9" s="171"/>
      <c r="P9" s="171">
        <v>2115.2419199999999</v>
      </c>
      <c r="Q9" s="173">
        <v>267.94590999999997</v>
      </c>
    </row>
    <row r="10" spans="1:27" ht="15.95" customHeight="1">
      <c r="A10" s="108" t="s">
        <v>170</v>
      </c>
      <c r="B10" s="171">
        <v>424245.40882999997</v>
      </c>
      <c r="C10" s="171">
        <v>21976.67224</v>
      </c>
      <c r="D10" s="171">
        <v>9744.875039999999</v>
      </c>
      <c r="E10" s="171">
        <v>1531.2020500000001</v>
      </c>
      <c r="F10" s="171">
        <v>7511.8567699999994</v>
      </c>
      <c r="G10" s="171">
        <v>121561.66807</v>
      </c>
      <c r="H10" s="171">
        <v>129263.5092</v>
      </c>
      <c r="I10" s="171">
        <v>13851.18576</v>
      </c>
      <c r="J10" s="171">
        <v>16193.68593</v>
      </c>
      <c r="K10" s="171">
        <v>73705.214849999989</v>
      </c>
      <c r="L10" s="171">
        <v>9774.2175900000002</v>
      </c>
      <c r="M10" s="171"/>
      <c r="N10" s="171"/>
      <c r="O10" s="171"/>
      <c r="P10" s="171">
        <v>8651.6365999999998</v>
      </c>
      <c r="Q10" s="173">
        <v>2398.3146299999999</v>
      </c>
    </row>
    <row r="11" spans="1:27" ht="15.95" customHeight="1">
      <c r="A11" s="108" t="s">
        <v>169</v>
      </c>
      <c r="B11" s="171">
        <v>524097.75639</v>
      </c>
      <c r="C11" s="171">
        <v>42250.25215</v>
      </c>
      <c r="D11" s="171">
        <v>31645.31972</v>
      </c>
      <c r="E11" s="171">
        <v>1077.0643600000001</v>
      </c>
      <c r="F11" s="171">
        <v>15301.70148</v>
      </c>
      <c r="G11" s="171">
        <v>148553.73159000001</v>
      </c>
      <c r="H11" s="171">
        <v>118047.71568000001</v>
      </c>
      <c r="I11" s="171">
        <v>23613.258670000003</v>
      </c>
      <c r="J11" s="171">
        <v>15467.46659</v>
      </c>
      <c r="K11" s="171">
        <v>93462.761400000003</v>
      </c>
      <c r="L11" s="171">
        <v>13737.097300000001</v>
      </c>
      <c r="M11" s="171"/>
      <c r="N11" s="171"/>
      <c r="O11" s="171"/>
      <c r="P11" s="171">
        <v>50.536190000000005</v>
      </c>
      <c r="Q11" s="173">
        <v>12469.438199999999</v>
      </c>
    </row>
    <row r="12" spans="1:27">
      <c r="D12" s="104" t="s">
        <v>164</v>
      </c>
    </row>
    <row r="14" spans="1:27">
      <c r="K14" s="104" t="s">
        <v>164</v>
      </c>
    </row>
    <row r="15" spans="1:27">
      <c r="R15" s="462"/>
      <c r="S15" s="462"/>
      <c r="T15" s="462"/>
      <c r="U15" s="462"/>
      <c r="V15" s="462"/>
      <c r="W15" s="462"/>
      <c r="X15" s="462"/>
      <c r="Y15" s="462"/>
      <c r="Z15" s="462"/>
      <c r="AA15" s="462"/>
    </row>
  </sheetData>
  <mergeCells count="6">
    <mergeCell ref="A2:I2"/>
    <mergeCell ref="R15:AA15"/>
    <mergeCell ref="A3:G3"/>
    <mergeCell ref="A5:A6"/>
    <mergeCell ref="B7:Q7"/>
    <mergeCell ref="B5:Q5"/>
  </mergeCells>
  <hyperlinks>
    <hyperlink ref="R1" location="'Spis tablic. List of tables'!A1" display="Powrót/Back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N54"/>
  <sheetViews>
    <sheetView zoomScaleNormal="100" workbookViewId="0">
      <pane ySplit="5" topLeftCell="A6" activePane="bottomLeft" state="frozen"/>
      <selection pane="bottomLeft" sqref="A1:G1"/>
    </sheetView>
  </sheetViews>
  <sheetFormatPr defaultColWidth="10.28515625" defaultRowHeight="11.25"/>
  <cols>
    <col min="1" max="1" width="67.5703125" style="33" customWidth="1"/>
    <col min="2" max="2" width="4.140625" style="126" customWidth="1"/>
    <col min="3" max="7" width="13.28515625" style="33" customWidth="1"/>
    <col min="8" max="8" width="12.7109375" style="33" customWidth="1"/>
    <col min="9" max="14" width="12.140625" style="33" customWidth="1"/>
    <col min="15" max="16384" width="10.28515625" style="33"/>
  </cols>
  <sheetData>
    <row r="1" spans="1:14" ht="20.100000000000001" customHeight="1">
      <c r="A1" s="471"/>
      <c r="B1" s="471"/>
      <c r="C1" s="471"/>
      <c r="D1" s="471"/>
      <c r="E1" s="471"/>
      <c r="F1" s="471"/>
      <c r="G1" s="471"/>
      <c r="H1" s="125" t="s">
        <v>428</v>
      </c>
    </row>
    <row r="2" spans="1:14" s="39" customFormat="1" ht="15" customHeight="1">
      <c r="A2" s="472" t="s">
        <v>790</v>
      </c>
      <c r="B2" s="472"/>
      <c r="C2" s="472"/>
      <c r="D2" s="472"/>
      <c r="E2" s="472"/>
      <c r="F2" s="472"/>
      <c r="G2" s="472"/>
    </row>
    <row r="3" spans="1:14" s="39" customFormat="1" ht="15" customHeight="1">
      <c r="A3" s="473" t="s">
        <v>791</v>
      </c>
      <c r="B3" s="473"/>
      <c r="C3" s="473"/>
      <c r="D3" s="473"/>
      <c r="E3" s="473"/>
      <c r="F3" s="473"/>
      <c r="G3" s="473"/>
    </row>
    <row r="4" spans="1:14" ht="15" customHeight="1">
      <c r="A4" s="165"/>
      <c r="B4" s="165"/>
      <c r="C4" s="165"/>
      <c r="D4" s="165"/>
      <c r="E4" s="165"/>
      <c r="F4" s="165"/>
      <c r="G4" s="165"/>
    </row>
    <row r="5" spans="1:14" ht="60" customHeight="1">
      <c r="A5" s="127" t="s">
        <v>505</v>
      </c>
      <c r="B5" s="132"/>
      <c r="C5" s="128" t="s">
        <v>468</v>
      </c>
      <c r="D5" s="128" t="s">
        <v>705</v>
      </c>
      <c r="E5" s="128" t="s">
        <v>851</v>
      </c>
      <c r="F5" s="128" t="s">
        <v>727</v>
      </c>
      <c r="G5" s="129" t="s">
        <v>469</v>
      </c>
    </row>
    <row r="6" spans="1:14" s="49" customFormat="1" ht="30" customHeight="1">
      <c r="A6" s="474" t="s">
        <v>470</v>
      </c>
      <c r="B6" s="475"/>
      <c r="C6" s="475"/>
      <c r="D6" s="475"/>
      <c r="E6" s="475"/>
      <c r="F6" s="475"/>
      <c r="G6" s="476"/>
    </row>
    <row r="7" spans="1:14" ht="14.1" customHeight="1">
      <c r="A7" s="174" t="s">
        <v>472</v>
      </c>
      <c r="B7" s="154" t="s">
        <v>41</v>
      </c>
      <c r="C7" s="158">
        <v>8455008.3164299987</v>
      </c>
      <c r="D7" s="168">
        <v>3657333.2335999999</v>
      </c>
      <c r="E7" s="168">
        <v>938014.75665999996</v>
      </c>
      <c r="F7" s="169">
        <v>3064787.8622099999</v>
      </c>
      <c r="G7" s="170">
        <v>794872.46396000008</v>
      </c>
      <c r="H7" s="62"/>
      <c r="I7" s="62"/>
      <c r="J7" s="62"/>
      <c r="K7" s="62"/>
      <c r="L7" s="62"/>
      <c r="M7" s="62"/>
      <c r="N7" s="62"/>
    </row>
    <row r="8" spans="1:14" ht="14.25" customHeight="1">
      <c r="A8" s="181" t="s">
        <v>562</v>
      </c>
      <c r="B8" s="154" t="s">
        <v>40</v>
      </c>
      <c r="C8" s="158">
        <v>9003195.5405299999</v>
      </c>
      <c r="D8" s="168">
        <v>3791360.17827</v>
      </c>
      <c r="E8" s="168">
        <v>951084.08389000001</v>
      </c>
      <c r="F8" s="169">
        <v>3274080.3130000001</v>
      </c>
      <c r="G8" s="170">
        <v>986670.96536999999</v>
      </c>
      <c r="H8" s="62"/>
      <c r="I8" s="62"/>
      <c r="J8" s="62"/>
      <c r="K8" s="62"/>
      <c r="L8" s="62"/>
      <c r="M8" s="62"/>
      <c r="N8" s="62"/>
    </row>
    <row r="9" spans="1:14" ht="18" customHeight="1">
      <c r="A9" s="174" t="s">
        <v>485</v>
      </c>
      <c r="B9" s="154" t="s">
        <v>41</v>
      </c>
      <c r="C9" s="158">
        <v>6006127.3610500004</v>
      </c>
      <c r="D9" s="168">
        <v>2783098.22903</v>
      </c>
      <c r="E9" s="168">
        <v>622458.75025000004</v>
      </c>
      <c r="F9" s="169">
        <v>2262788.3986599999</v>
      </c>
      <c r="G9" s="170">
        <v>337781.98311000003</v>
      </c>
    </row>
    <row r="10" spans="1:14" ht="14.25" customHeight="1">
      <c r="A10" s="178" t="s">
        <v>486</v>
      </c>
      <c r="B10" s="154" t="s">
        <v>40</v>
      </c>
      <c r="C10" s="158">
        <v>6626083.7536500003</v>
      </c>
      <c r="D10" s="168">
        <v>3063526.5037399996</v>
      </c>
      <c r="E10" s="168">
        <v>677292.4635800001</v>
      </c>
      <c r="F10" s="169">
        <v>2527271.3607700001</v>
      </c>
      <c r="G10" s="170">
        <v>357993.42556</v>
      </c>
    </row>
    <row r="11" spans="1:14" ht="12.75" customHeight="1">
      <c r="A11" s="166" t="s">
        <v>826</v>
      </c>
      <c r="B11" s="154"/>
      <c r="C11" s="158"/>
      <c r="D11" s="171"/>
      <c r="E11" s="171"/>
      <c r="F11" s="172"/>
      <c r="G11" s="173"/>
    </row>
    <row r="12" spans="1:14" ht="15.95" customHeight="1">
      <c r="A12" s="175" t="s">
        <v>487</v>
      </c>
      <c r="B12" s="155" t="s">
        <v>41</v>
      </c>
      <c r="C12" s="160">
        <v>585893.20551</v>
      </c>
      <c r="D12" s="171">
        <v>146849.48774000001</v>
      </c>
      <c r="E12" s="171">
        <v>38893.827850000001</v>
      </c>
      <c r="F12" s="172">
        <v>262143.92893999998</v>
      </c>
      <c r="G12" s="173">
        <v>138005.96098</v>
      </c>
    </row>
    <row r="13" spans="1:14" ht="14.25" customHeight="1">
      <c r="A13" s="181" t="s">
        <v>484</v>
      </c>
      <c r="B13" s="155" t="s">
        <v>40</v>
      </c>
      <c r="C13" s="160">
        <v>626278.58056999999</v>
      </c>
      <c r="D13" s="171">
        <v>161246.91768000001</v>
      </c>
      <c r="E13" s="171">
        <v>34884.427499999998</v>
      </c>
      <c r="F13" s="172">
        <v>284051.99736000004</v>
      </c>
      <c r="G13" s="173">
        <v>146095.23803000001</v>
      </c>
    </row>
    <row r="14" spans="1:14" ht="15.95" customHeight="1">
      <c r="A14" s="175" t="s">
        <v>488</v>
      </c>
      <c r="B14" s="155" t="s">
        <v>41</v>
      </c>
      <c r="C14" s="160">
        <v>1377556.6132999999</v>
      </c>
      <c r="D14" s="171">
        <v>899188.90989000001</v>
      </c>
      <c r="E14" s="171">
        <v>29841.709329999998</v>
      </c>
      <c r="F14" s="172">
        <v>446444.83305999998</v>
      </c>
      <c r="G14" s="173">
        <v>2081.16102</v>
      </c>
    </row>
    <row r="15" spans="1:14" ht="14.25" customHeight="1">
      <c r="A15" s="181" t="s">
        <v>489</v>
      </c>
      <c r="B15" s="155" t="s">
        <v>40</v>
      </c>
      <c r="C15" s="160">
        <v>1585115.25936</v>
      </c>
      <c r="D15" s="171">
        <v>1003422.3456799999</v>
      </c>
      <c r="E15" s="171">
        <v>29122.082260000003</v>
      </c>
      <c r="F15" s="172">
        <v>550195.80455999996</v>
      </c>
      <c r="G15" s="173">
        <v>2375.0268599999999</v>
      </c>
    </row>
    <row r="16" spans="1:14" ht="15.95" customHeight="1">
      <c r="A16" s="175" t="s">
        <v>490</v>
      </c>
      <c r="B16" s="155" t="s">
        <v>41</v>
      </c>
      <c r="C16" s="160">
        <v>3995794.8979300004</v>
      </c>
      <c r="D16" s="171">
        <v>1716762.86733</v>
      </c>
      <c r="E16" s="171">
        <v>551966.80395000009</v>
      </c>
      <c r="F16" s="172">
        <v>1531185.1333099999</v>
      </c>
      <c r="G16" s="173">
        <v>195880.09333999999</v>
      </c>
    </row>
    <row r="17" spans="1:12" ht="14.25" customHeight="1">
      <c r="A17" s="181" t="s">
        <v>491</v>
      </c>
      <c r="B17" s="155" t="s">
        <v>40</v>
      </c>
      <c r="C17" s="160">
        <v>4355080.9410899999</v>
      </c>
      <c r="D17" s="171">
        <v>1873590.9015899999</v>
      </c>
      <c r="E17" s="171">
        <v>610354.94611999998</v>
      </c>
      <c r="F17" s="172">
        <v>1665453.4444500001</v>
      </c>
      <c r="G17" s="173">
        <v>205681.64893</v>
      </c>
    </row>
    <row r="18" spans="1:12" ht="12.75" customHeight="1">
      <c r="A18" s="167" t="s">
        <v>821</v>
      </c>
      <c r="B18" s="155"/>
      <c r="C18" s="160"/>
      <c r="D18" s="171"/>
      <c r="E18" s="171"/>
      <c r="F18" s="172"/>
      <c r="G18" s="173"/>
    </row>
    <row r="19" spans="1:12" ht="15" customHeight="1">
      <c r="A19" s="177" t="s">
        <v>492</v>
      </c>
      <c r="B19" s="155" t="s">
        <v>41</v>
      </c>
      <c r="C19" s="160">
        <v>2151285.3116299999</v>
      </c>
      <c r="D19" s="171">
        <v>915369.39587000001</v>
      </c>
      <c r="E19" s="171">
        <v>319153.54145999998</v>
      </c>
      <c r="F19" s="172">
        <v>823159.34390999994</v>
      </c>
      <c r="G19" s="173">
        <v>93603.03039</v>
      </c>
    </row>
    <row r="20" spans="1:12" ht="14.25" customHeight="1">
      <c r="A20" s="180" t="s">
        <v>493</v>
      </c>
      <c r="B20" s="155" t="s">
        <v>40</v>
      </c>
      <c r="C20" s="160">
        <v>2327331.1030699997</v>
      </c>
      <c r="D20" s="171">
        <v>990651.4675599999</v>
      </c>
      <c r="E20" s="171">
        <v>343714.43898000004</v>
      </c>
      <c r="F20" s="172">
        <v>894266.27471000003</v>
      </c>
      <c r="G20" s="173">
        <v>98698.921819999989</v>
      </c>
    </row>
    <row r="21" spans="1:12" ht="15" customHeight="1">
      <c r="A21" s="177" t="s">
        <v>480</v>
      </c>
      <c r="B21" s="155" t="s">
        <v>41</v>
      </c>
      <c r="C21" s="160">
        <v>388278.52760000003</v>
      </c>
      <c r="D21" s="171">
        <v>171449.85461000001</v>
      </c>
      <c r="E21" s="171">
        <v>51663.577619999996</v>
      </c>
      <c r="F21" s="172">
        <v>148301.44930000001</v>
      </c>
      <c r="G21" s="173">
        <v>16863.646069999999</v>
      </c>
    </row>
    <row r="22" spans="1:12" ht="14.25" customHeight="1">
      <c r="A22" s="179" t="s">
        <v>704</v>
      </c>
      <c r="B22" s="155" t="s">
        <v>40</v>
      </c>
      <c r="C22" s="160">
        <v>420323.25773999997</v>
      </c>
      <c r="D22" s="171">
        <v>187280.77976</v>
      </c>
      <c r="E22" s="171">
        <v>55251.709310000006</v>
      </c>
      <c r="F22" s="172">
        <v>160238.84788999998</v>
      </c>
      <c r="G22" s="173">
        <v>17551.92078</v>
      </c>
    </row>
    <row r="23" spans="1:12" ht="15" customHeight="1">
      <c r="A23" s="177" t="s">
        <v>478</v>
      </c>
      <c r="B23" s="155" t="s">
        <v>41</v>
      </c>
      <c r="C23" s="160">
        <v>1188808.3172200001</v>
      </c>
      <c r="D23" s="171">
        <v>485394.47288000002</v>
      </c>
      <c r="E23" s="171">
        <v>136713.16722</v>
      </c>
      <c r="F23" s="172">
        <v>490809.32987999998</v>
      </c>
      <c r="G23" s="173">
        <v>75891.347239999988</v>
      </c>
    </row>
    <row r="24" spans="1:12" ht="14.25" customHeight="1">
      <c r="A24" s="179" t="s">
        <v>494</v>
      </c>
      <c r="B24" s="155" t="s">
        <v>40</v>
      </c>
      <c r="C24" s="160">
        <v>1296033.8782500001</v>
      </c>
      <c r="D24" s="171">
        <v>525011.36040000001</v>
      </c>
      <c r="E24" s="171">
        <v>162498.25109999999</v>
      </c>
      <c r="F24" s="172">
        <v>529982.67622999998</v>
      </c>
      <c r="G24" s="173">
        <v>78541.590519999998</v>
      </c>
    </row>
    <row r="25" spans="1:12" ht="18" customHeight="1">
      <c r="A25" s="174" t="s">
        <v>476</v>
      </c>
      <c r="B25" s="154" t="s">
        <v>41</v>
      </c>
      <c r="C25" s="158">
        <v>2448880.9553800002</v>
      </c>
      <c r="D25" s="168">
        <v>874235.00457000011</v>
      </c>
      <c r="E25" s="168">
        <v>315556.00641000003</v>
      </c>
      <c r="F25" s="169">
        <v>801999.46354999999</v>
      </c>
      <c r="G25" s="170">
        <v>457090.48085000005</v>
      </c>
    </row>
    <row r="26" spans="1:12" ht="14.25" customHeight="1">
      <c r="A26" s="178" t="s">
        <v>477</v>
      </c>
      <c r="B26" s="154" t="s">
        <v>40</v>
      </c>
      <c r="C26" s="158">
        <v>2377111.78688</v>
      </c>
      <c r="D26" s="168">
        <v>727833.67452999996</v>
      </c>
      <c r="E26" s="168">
        <v>273791.62031000003</v>
      </c>
      <c r="F26" s="169">
        <v>746808.95223000005</v>
      </c>
      <c r="G26" s="170">
        <v>628677.53980999999</v>
      </c>
    </row>
    <row r="27" spans="1:12" ht="15.95" customHeight="1">
      <c r="A27" s="175" t="s">
        <v>475</v>
      </c>
      <c r="B27" s="155" t="s">
        <v>41</v>
      </c>
      <c r="C27" s="160">
        <v>2419179.9279700001</v>
      </c>
      <c r="D27" s="171">
        <v>868489.66801000002</v>
      </c>
      <c r="E27" s="171">
        <v>314556.00641000003</v>
      </c>
      <c r="F27" s="172">
        <v>792739.57614999998</v>
      </c>
      <c r="G27" s="173">
        <v>443394.67739999999</v>
      </c>
    </row>
    <row r="28" spans="1:12" ht="14.25" customHeight="1">
      <c r="A28" s="182" t="s">
        <v>474</v>
      </c>
      <c r="B28" s="155" t="s">
        <v>40</v>
      </c>
      <c r="C28" s="160">
        <v>2358592.8314100001</v>
      </c>
      <c r="D28" s="171">
        <v>724367.67452999996</v>
      </c>
      <c r="E28" s="171">
        <v>273291.62031000003</v>
      </c>
      <c r="F28" s="172">
        <v>739743.45223000005</v>
      </c>
      <c r="G28" s="173">
        <v>621190.08434000006</v>
      </c>
    </row>
    <row r="29" spans="1:12" ht="30" customHeight="1">
      <c r="A29" s="477" t="s">
        <v>471</v>
      </c>
      <c r="B29" s="478"/>
      <c r="C29" s="478"/>
      <c r="D29" s="478"/>
      <c r="E29" s="478"/>
      <c r="F29" s="478"/>
      <c r="G29" s="479"/>
    </row>
    <row r="30" spans="1:12" ht="14.1" customHeight="1">
      <c r="A30" s="174" t="s">
        <v>482</v>
      </c>
      <c r="B30" s="154" t="s">
        <v>41</v>
      </c>
      <c r="C30" s="156">
        <v>100</v>
      </c>
      <c r="D30" s="156">
        <v>100</v>
      </c>
      <c r="E30" s="156">
        <v>100</v>
      </c>
      <c r="F30" s="156">
        <v>100</v>
      </c>
      <c r="G30" s="157">
        <v>100</v>
      </c>
      <c r="H30" s="62"/>
      <c r="I30" s="62"/>
      <c r="J30" s="62"/>
      <c r="K30" s="62"/>
      <c r="L30" s="62"/>
    </row>
    <row r="31" spans="1:12" ht="14.25" customHeight="1">
      <c r="A31" s="181" t="s">
        <v>473</v>
      </c>
      <c r="B31" s="154" t="s">
        <v>40</v>
      </c>
      <c r="C31" s="156">
        <v>100</v>
      </c>
      <c r="D31" s="156">
        <v>100</v>
      </c>
      <c r="E31" s="156">
        <v>100</v>
      </c>
      <c r="F31" s="156">
        <v>100</v>
      </c>
      <c r="G31" s="157">
        <v>100</v>
      </c>
      <c r="H31" s="62"/>
      <c r="I31" s="62"/>
      <c r="J31" s="62"/>
      <c r="K31" s="62"/>
      <c r="L31" s="62"/>
    </row>
    <row r="32" spans="1:12" ht="18" customHeight="1">
      <c r="A32" s="174" t="s">
        <v>485</v>
      </c>
      <c r="B32" s="154" t="s">
        <v>41</v>
      </c>
      <c r="C32" s="158">
        <v>71.036327065210955</v>
      </c>
      <c r="D32" s="158">
        <v>76.09638092207777</v>
      </c>
      <c r="E32" s="158">
        <v>66.359163950298196</v>
      </c>
      <c r="F32" s="158">
        <v>73.831811544317361</v>
      </c>
      <c r="G32" s="157">
        <v>42.495116943313569</v>
      </c>
    </row>
    <row r="33" spans="1:7" ht="14.25" customHeight="1">
      <c r="A33" s="181" t="s">
        <v>486</v>
      </c>
      <c r="B33" s="154" t="s">
        <v>40</v>
      </c>
      <c r="C33" s="159">
        <v>73.59702145556129</v>
      </c>
      <c r="D33" s="159">
        <v>80.802834858541146</v>
      </c>
      <c r="E33" s="159">
        <v>71.212679830559964</v>
      </c>
      <c r="F33" s="159">
        <v>77.190267774900491</v>
      </c>
      <c r="G33" s="157">
        <v>36.282959378028629</v>
      </c>
    </row>
    <row r="34" spans="1:7" ht="12.75" customHeight="1">
      <c r="A34" s="166" t="s">
        <v>826</v>
      </c>
      <c r="B34" s="154"/>
      <c r="C34" s="160"/>
      <c r="D34" s="160"/>
      <c r="E34" s="160"/>
      <c r="F34" s="160"/>
      <c r="G34" s="161"/>
    </row>
    <row r="35" spans="1:7" ht="15.95" customHeight="1">
      <c r="A35" s="175" t="s">
        <v>483</v>
      </c>
      <c r="B35" s="155" t="s">
        <v>41</v>
      </c>
      <c r="C35" s="162">
        <v>6.9295402627987555</v>
      </c>
      <c r="D35" s="162">
        <v>4.0152066645415454</v>
      </c>
      <c r="E35" s="162">
        <v>4.1463982921217255</v>
      </c>
      <c r="F35" s="162">
        <v>8.5534118746793002</v>
      </c>
      <c r="G35" s="163">
        <v>17.362025637731087</v>
      </c>
    </row>
    <row r="36" spans="1:7" ht="14.25" customHeight="1">
      <c r="A36" s="181" t="s">
        <v>484</v>
      </c>
      <c r="B36" s="155" t="s">
        <v>40</v>
      </c>
      <c r="C36" s="160">
        <v>6.956181033174941</v>
      </c>
      <c r="D36" s="160">
        <v>4.2530097405194853</v>
      </c>
      <c r="E36" s="160">
        <v>3.6678594554248307</v>
      </c>
      <c r="F36" s="160">
        <v>8.6757797672875849</v>
      </c>
      <c r="G36" s="161">
        <v>14.806885289790051</v>
      </c>
    </row>
    <row r="37" spans="1:7" ht="15.95" customHeight="1">
      <c r="A37" s="175" t="s">
        <v>488</v>
      </c>
      <c r="B37" s="155" t="s">
        <v>41</v>
      </c>
      <c r="C37" s="162">
        <v>16.29278838937503</v>
      </c>
      <c r="D37" s="162">
        <v>24.585916908777467</v>
      </c>
      <c r="E37" s="162">
        <v>3.1813688556732007</v>
      </c>
      <c r="F37" s="162">
        <v>14.566908155857524</v>
      </c>
      <c r="G37" s="163">
        <v>0.26182326276995416</v>
      </c>
    </row>
    <row r="38" spans="1:7" ht="14.25" customHeight="1">
      <c r="A38" s="181" t="s">
        <v>489</v>
      </c>
      <c r="B38" s="155" t="s">
        <v>40</v>
      </c>
      <c r="C38" s="160">
        <v>17.606140533372084</v>
      </c>
      <c r="D38" s="160">
        <v>26.46602534444148</v>
      </c>
      <c r="E38" s="160">
        <v>3.0619881830940399</v>
      </c>
      <c r="F38" s="160">
        <v>16.804590967894192</v>
      </c>
      <c r="G38" s="161">
        <v>0.24071113302795616</v>
      </c>
    </row>
    <row r="39" spans="1:7" ht="15.95" customHeight="1">
      <c r="A39" s="176" t="s">
        <v>490</v>
      </c>
      <c r="B39" s="155" t="s">
        <v>41</v>
      </c>
      <c r="C39" s="162">
        <v>47.259502869621841</v>
      </c>
      <c r="D39" s="162">
        <v>46.940291126826025</v>
      </c>
      <c r="E39" s="162">
        <v>58.844149309057215</v>
      </c>
      <c r="F39" s="162">
        <v>49.96055851662998</v>
      </c>
      <c r="G39" s="163">
        <v>24.642958741348117</v>
      </c>
    </row>
    <row r="40" spans="1:7" ht="14.25" customHeight="1">
      <c r="A40" s="181" t="s">
        <v>491</v>
      </c>
      <c r="B40" s="155" t="s">
        <v>40</v>
      </c>
      <c r="C40" s="162">
        <v>48.37261305149466</v>
      </c>
      <c r="D40" s="162">
        <v>49.417380926465306</v>
      </c>
      <c r="E40" s="162">
        <v>64.174656737352379</v>
      </c>
      <c r="F40" s="162">
        <v>50.867825014468423</v>
      </c>
      <c r="G40" s="163">
        <v>20.846022245406779</v>
      </c>
    </row>
    <row r="41" spans="1:7" ht="12.75" customHeight="1">
      <c r="A41" s="167" t="s">
        <v>826</v>
      </c>
      <c r="B41" s="155"/>
      <c r="C41" s="162"/>
      <c r="D41" s="162"/>
      <c r="E41" s="162"/>
      <c r="F41" s="162"/>
      <c r="G41" s="163"/>
    </row>
    <row r="42" spans="1:7" ht="15" customHeight="1">
      <c r="A42" s="177" t="s">
        <v>492</v>
      </c>
      <c r="B42" s="155" t="s">
        <v>41</v>
      </c>
      <c r="C42" s="160">
        <v>25.443917156764524</v>
      </c>
      <c r="D42" s="160">
        <v>25.028329042059426</v>
      </c>
      <c r="E42" s="160">
        <v>34.024362537367075</v>
      </c>
      <c r="F42" s="160">
        <v>26.858607542135875</v>
      </c>
      <c r="G42" s="161">
        <v>11.775855201182353</v>
      </c>
    </row>
    <row r="43" spans="1:7" ht="14.25" customHeight="1">
      <c r="A43" s="180" t="s">
        <v>493</v>
      </c>
      <c r="B43" s="155" t="s">
        <v>40</v>
      </c>
      <c r="C43" s="160">
        <v>25.850056156094485</v>
      </c>
      <c r="D43" s="160">
        <v>26.129183748826385</v>
      </c>
      <c r="E43" s="160">
        <v>36.139227309344101</v>
      </c>
      <c r="F43" s="160">
        <v>27.313510641728723</v>
      </c>
      <c r="G43" s="161">
        <v>10.003225521386257</v>
      </c>
    </row>
    <row r="44" spans="1:7" ht="15" customHeight="1">
      <c r="A44" s="177" t="s">
        <v>481</v>
      </c>
      <c r="B44" s="155" t="s">
        <v>41</v>
      </c>
      <c r="C44" s="160">
        <v>4.5922903097030288</v>
      </c>
      <c r="D44" s="160">
        <v>4.68783793160783</v>
      </c>
      <c r="E44" s="160">
        <v>5.5077574476503006</v>
      </c>
      <c r="F44" s="160">
        <v>4.838881383230901</v>
      </c>
      <c r="G44" s="161">
        <v>2.1215536874917609</v>
      </c>
    </row>
    <row r="45" spans="1:7" ht="14.25" customHeight="1">
      <c r="A45" s="183" t="s">
        <v>704</v>
      </c>
      <c r="B45" s="155" t="s">
        <v>40</v>
      </c>
      <c r="C45" s="160">
        <v>4.6686007856634468</v>
      </c>
      <c r="D45" s="160">
        <v>4.9396725964837334</v>
      </c>
      <c r="E45" s="160">
        <v>5.8093401252197046</v>
      </c>
      <c r="F45" s="160">
        <v>4.8941636298217457</v>
      </c>
      <c r="G45" s="161">
        <v>1.7789031395504842</v>
      </c>
    </row>
    <row r="46" spans="1:7" ht="15" customHeight="1">
      <c r="A46" s="177" t="s">
        <v>478</v>
      </c>
      <c r="B46" s="155" t="s">
        <v>41</v>
      </c>
      <c r="C46" s="160">
        <v>14.060403878135471</v>
      </c>
      <c r="D46" s="160">
        <v>13.271814239420966</v>
      </c>
      <c r="E46" s="160">
        <v>14.574735231969715</v>
      </c>
      <c r="F46" s="160">
        <v>16.014463380381581</v>
      </c>
      <c r="G46" s="161">
        <v>9.5476130676252762</v>
      </c>
    </row>
    <row r="47" spans="1:7" ht="14.25" customHeight="1">
      <c r="A47" s="180" t="s">
        <v>479</v>
      </c>
      <c r="B47" s="155" t="s">
        <v>40</v>
      </c>
      <c r="C47" s="160">
        <v>14.395265241275712</v>
      </c>
      <c r="D47" s="160">
        <v>13.847572789551297</v>
      </c>
      <c r="E47" s="160">
        <v>17.08558200610096</v>
      </c>
      <c r="F47" s="160">
        <v>16.187222840125852</v>
      </c>
      <c r="G47" s="161">
        <v>7.9602616552669136</v>
      </c>
    </row>
    <row r="48" spans="1:7" ht="18" customHeight="1">
      <c r="A48" s="174" t="s">
        <v>476</v>
      </c>
      <c r="B48" s="154" t="s">
        <v>41</v>
      </c>
      <c r="C48" s="158">
        <v>28.963672934789063</v>
      </c>
      <c r="D48" s="158">
        <v>23.903619077922244</v>
      </c>
      <c r="E48" s="158">
        <v>33.640836049701818</v>
      </c>
      <c r="F48" s="158">
        <v>26.168188455682639</v>
      </c>
      <c r="G48" s="164">
        <v>57.504883056686431</v>
      </c>
    </row>
    <row r="49" spans="1:7" ht="14.25" customHeight="1">
      <c r="A49" s="181" t="s">
        <v>477</v>
      </c>
      <c r="B49" s="154" t="s">
        <v>40</v>
      </c>
      <c r="C49" s="158">
        <v>26.402978544438728</v>
      </c>
      <c r="D49" s="158">
        <v>19.197165141458832</v>
      </c>
      <c r="E49" s="158">
        <v>28.787320169440044</v>
      </c>
      <c r="F49" s="158">
        <v>22.809732225099513</v>
      </c>
      <c r="G49" s="164">
        <v>63.717040621971378</v>
      </c>
    </row>
    <row r="50" spans="1:7" ht="15.95" customHeight="1">
      <c r="A50" s="176" t="s">
        <v>475</v>
      </c>
      <c r="B50" s="155" t="s">
        <v>41</v>
      </c>
      <c r="C50" s="160">
        <v>28.612389691787588</v>
      </c>
      <c r="D50" s="160">
        <v>23.746528208891839</v>
      </c>
      <c r="E50" s="160">
        <v>33.534227918763584</v>
      </c>
      <c r="F50" s="160">
        <v>25.86605049976804</v>
      </c>
      <c r="G50" s="161">
        <v>55.781864073015953</v>
      </c>
    </row>
    <row r="51" spans="1:7" ht="14.25" customHeight="1">
      <c r="A51" s="182" t="s">
        <v>474</v>
      </c>
      <c r="B51" s="155" t="s">
        <v>40</v>
      </c>
      <c r="C51" s="160">
        <v>26.197285405967698</v>
      </c>
      <c r="D51" s="160">
        <v>19.105746762907909</v>
      </c>
      <c r="E51" s="160">
        <v>28.734748582083121</v>
      </c>
      <c r="F51" s="160">
        <v>22.593931165731913</v>
      </c>
      <c r="G51" s="161">
        <v>62.958180198102283</v>
      </c>
    </row>
    <row r="52" spans="1:7" ht="12.75" customHeight="1">
      <c r="A52" s="151"/>
      <c r="B52" s="152"/>
      <c r="C52" s="153"/>
      <c r="D52" s="153"/>
      <c r="E52" s="153"/>
      <c r="F52" s="153"/>
      <c r="G52" s="153"/>
    </row>
    <row r="53" spans="1:7" ht="12.75" customHeight="1">
      <c r="A53" s="470" t="s">
        <v>910</v>
      </c>
      <c r="B53" s="470"/>
      <c r="C53" s="470"/>
      <c r="D53" s="470"/>
      <c r="E53" s="470"/>
      <c r="F53" s="470"/>
      <c r="G53" s="470"/>
    </row>
    <row r="54" spans="1:7">
      <c r="A54" s="48" t="s">
        <v>921</v>
      </c>
      <c r="B54" s="48"/>
      <c r="C54" s="48"/>
      <c r="D54" s="48"/>
      <c r="E54" s="130"/>
      <c r="F54" s="130"/>
      <c r="G54" s="130"/>
    </row>
  </sheetData>
  <mergeCells count="6">
    <mergeCell ref="A53:G53"/>
    <mergeCell ref="A1:G1"/>
    <mergeCell ref="A2:G2"/>
    <mergeCell ref="A3:G3"/>
    <mergeCell ref="A6:G6"/>
    <mergeCell ref="A29:G29"/>
  </mergeCells>
  <hyperlinks>
    <hyperlink ref="H1" location="'Spis tablic. List of tables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H85"/>
  <sheetViews>
    <sheetView zoomScaleNormal="100" workbookViewId="0">
      <pane ySplit="5" topLeftCell="A6" activePane="bottomLeft" state="frozen"/>
      <selection pane="bottomLeft"/>
    </sheetView>
  </sheetViews>
  <sheetFormatPr defaultRowHeight="11.25"/>
  <cols>
    <col min="1" max="1" width="60.42578125" style="1" customWidth="1"/>
    <col min="2" max="2" width="4" style="150" customWidth="1"/>
    <col min="3" max="7" width="12.85546875" style="1" customWidth="1"/>
    <col min="8" max="8" width="12.7109375" style="1" customWidth="1"/>
    <col min="9" max="16384" width="9.140625" style="1"/>
  </cols>
  <sheetData>
    <row r="1" spans="1:8" ht="20.100000000000001" customHeight="1">
      <c r="H1" s="125" t="s">
        <v>428</v>
      </c>
    </row>
    <row r="2" spans="1:8" ht="12.75">
      <c r="A2" s="413" t="s">
        <v>792</v>
      </c>
      <c r="B2" s="413"/>
      <c r="C2" s="413"/>
      <c r="D2" s="413"/>
      <c r="E2" s="413"/>
      <c r="F2" s="413"/>
      <c r="G2" s="413"/>
    </row>
    <row r="3" spans="1:8" ht="12.75">
      <c r="A3" s="200" t="s">
        <v>793</v>
      </c>
      <c r="B3" s="200"/>
      <c r="C3" s="200"/>
      <c r="D3" s="200"/>
      <c r="E3" s="200"/>
      <c r="F3" s="200"/>
      <c r="G3" s="200"/>
    </row>
    <row r="4" spans="1:8">
      <c r="A4" s="194"/>
      <c r="B4" s="194"/>
      <c r="C4" s="194"/>
      <c r="D4" s="194"/>
      <c r="E4" s="194"/>
      <c r="F4" s="194"/>
      <c r="G4" s="194"/>
    </row>
    <row r="5" spans="1:8" ht="56.25">
      <c r="A5" s="481" t="s">
        <v>507</v>
      </c>
      <c r="B5" s="482"/>
      <c r="C5" s="201" t="s">
        <v>508</v>
      </c>
      <c r="D5" s="201" t="s">
        <v>509</v>
      </c>
      <c r="E5" s="201" t="s">
        <v>728</v>
      </c>
      <c r="F5" s="201" t="s">
        <v>729</v>
      </c>
      <c r="G5" s="202" t="s">
        <v>469</v>
      </c>
    </row>
    <row r="6" spans="1:8" ht="30" customHeight="1">
      <c r="A6" s="417" t="s">
        <v>470</v>
      </c>
      <c r="B6" s="418"/>
      <c r="C6" s="418"/>
      <c r="D6" s="418"/>
      <c r="E6" s="418"/>
      <c r="F6" s="418"/>
      <c r="G6" s="419"/>
    </row>
    <row r="7" spans="1:8" ht="15" customHeight="1">
      <c r="A7" s="207" t="s">
        <v>511</v>
      </c>
      <c r="B7" s="203" t="s">
        <v>41</v>
      </c>
      <c r="C7" s="216">
        <v>8455008.3164300006</v>
      </c>
      <c r="D7" s="216">
        <v>3657333.2335999999</v>
      </c>
      <c r="E7" s="216">
        <v>938014.75665999996</v>
      </c>
      <c r="F7" s="216">
        <v>3064787.8622099999</v>
      </c>
      <c r="G7" s="217">
        <v>794872.46396000008</v>
      </c>
    </row>
    <row r="8" spans="1:8" ht="15" customHeight="1">
      <c r="A8" s="211" t="s">
        <v>940</v>
      </c>
      <c r="B8" s="203" t="s">
        <v>40</v>
      </c>
      <c r="C8" s="216">
        <v>9003195.5405299999</v>
      </c>
      <c r="D8" s="216">
        <v>3791360.17827</v>
      </c>
      <c r="E8" s="216">
        <v>951084.08389000001</v>
      </c>
      <c r="F8" s="216">
        <v>3274080.3130000001</v>
      </c>
      <c r="G8" s="217">
        <v>986670.96536999999</v>
      </c>
    </row>
    <row r="9" spans="1:8" ht="15" customHeight="1">
      <c r="A9" s="8" t="s">
        <v>513</v>
      </c>
      <c r="B9" s="204"/>
      <c r="C9" s="205"/>
      <c r="D9" s="205"/>
      <c r="E9" s="205"/>
      <c r="F9" s="205"/>
      <c r="G9" s="206"/>
    </row>
    <row r="10" spans="1:8" ht="15" customHeight="1">
      <c r="A10" s="208" t="s">
        <v>512</v>
      </c>
      <c r="B10" s="204" t="s">
        <v>41</v>
      </c>
      <c r="C10" s="205">
        <v>170924.18421000001</v>
      </c>
      <c r="D10" s="205">
        <v>148961.61653999999</v>
      </c>
      <c r="E10" s="205">
        <v>6964.94211</v>
      </c>
      <c r="F10" s="205">
        <v>158.17063000000002</v>
      </c>
      <c r="G10" s="206">
        <v>14839.45493</v>
      </c>
    </row>
    <row r="11" spans="1:8" ht="15" customHeight="1">
      <c r="A11" s="212" t="s">
        <v>516</v>
      </c>
      <c r="B11" s="204" t="s">
        <v>40</v>
      </c>
      <c r="C11" s="205">
        <v>182957.95033999998</v>
      </c>
      <c r="D11" s="205">
        <v>155115.10913999999</v>
      </c>
      <c r="E11" s="205">
        <v>9928.0256499999996</v>
      </c>
      <c r="F11" s="205">
        <v>176.53054</v>
      </c>
      <c r="G11" s="206">
        <v>17738.285010000003</v>
      </c>
    </row>
    <row r="12" spans="1:8" ht="15" customHeight="1">
      <c r="A12" s="209" t="s">
        <v>514</v>
      </c>
      <c r="B12" s="204" t="s">
        <v>41</v>
      </c>
      <c r="C12" s="205">
        <v>24188.335030000002</v>
      </c>
      <c r="D12" s="205">
        <v>24188.335030000002</v>
      </c>
      <c r="E12" s="229" t="s">
        <v>0</v>
      </c>
      <c r="F12" s="216" t="s">
        <v>0</v>
      </c>
      <c r="G12" s="230" t="s">
        <v>0</v>
      </c>
    </row>
    <row r="13" spans="1:8" ht="15" customHeight="1">
      <c r="A13" s="212" t="s">
        <v>515</v>
      </c>
      <c r="B13" s="204" t="s">
        <v>40</v>
      </c>
      <c r="C13" s="205">
        <v>27753.135610000001</v>
      </c>
      <c r="D13" s="205">
        <v>27753.135610000001</v>
      </c>
      <c r="E13" s="229" t="s">
        <v>0</v>
      </c>
      <c r="F13" s="229" t="s">
        <v>0</v>
      </c>
      <c r="G13" s="230" t="s">
        <v>0</v>
      </c>
    </row>
    <row r="14" spans="1:8" ht="15" customHeight="1">
      <c r="A14" s="208" t="s">
        <v>517</v>
      </c>
      <c r="B14" s="204" t="s">
        <v>41</v>
      </c>
      <c r="C14" s="205">
        <v>2055974.1681600001</v>
      </c>
      <c r="D14" s="205">
        <v>505699.51344999997</v>
      </c>
      <c r="E14" s="205">
        <v>298016.45439999999</v>
      </c>
      <c r="F14" s="205">
        <v>731854.3064</v>
      </c>
      <c r="G14" s="206">
        <v>520403.89391000004</v>
      </c>
    </row>
    <row r="15" spans="1:8" ht="15" customHeight="1">
      <c r="A15" s="212" t="s">
        <v>518</v>
      </c>
      <c r="B15" s="204" t="s">
        <v>40</v>
      </c>
      <c r="C15" s="205">
        <v>1939322.5231000001</v>
      </c>
      <c r="D15" s="205">
        <v>396158.72655999998</v>
      </c>
      <c r="E15" s="205">
        <v>257314.61636000001</v>
      </c>
      <c r="F15" s="205">
        <v>651375.33241999999</v>
      </c>
      <c r="G15" s="206">
        <v>634473.84776000003</v>
      </c>
    </row>
    <row r="16" spans="1:8" ht="15" customHeight="1">
      <c r="A16" s="209" t="s">
        <v>519</v>
      </c>
      <c r="B16" s="204" t="s">
        <v>41</v>
      </c>
      <c r="C16" s="205">
        <v>12017.43849</v>
      </c>
      <c r="D16" s="205">
        <v>5917.8712300000007</v>
      </c>
      <c r="E16" s="205">
        <v>1596.5934999999999</v>
      </c>
      <c r="F16" s="205">
        <v>3979.4921800000002</v>
      </c>
      <c r="G16" s="206">
        <v>523.48158000000001</v>
      </c>
    </row>
    <row r="17" spans="1:7" ht="15" customHeight="1">
      <c r="A17" s="212" t="s">
        <v>520</v>
      </c>
      <c r="B17" s="204" t="s">
        <v>40</v>
      </c>
      <c r="C17" s="205">
        <v>20223.48011</v>
      </c>
      <c r="D17" s="205">
        <v>2416.4519300000002</v>
      </c>
      <c r="E17" s="205">
        <v>3254.9669800000001</v>
      </c>
      <c r="F17" s="205">
        <v>13527.730880000001</v>
      </c>
      <c r="G17" s="206">
        <v>1024.33032</v>
      </c>
    </row>
    <row r="18" spans="1:7" ht="15" customHeight="1">
      <c r="A18" s="209" t="s">
        <v>521</v>
      </c>
      <c r="B18" s="204" t="s">
        <v>41</v>
      </c>
      <c r="C18" s="205">
        <v>165432.83310999998</v>
      </c>
      <c r="D18" s="205">
        <v>66358.819940000001</v>
      </c>
      <c r="E18" s="205">
        <v>4998.4436399999995</v>
      </c>
      <c r="F18" s="205">
        <v>93655.954989999998</v>
      </c>
      <c r="G18" s="206">
        <v>419.61453999999998</v>
      </c>
    </row>
    <row r="19" spans="1:7" ht="15" customHeight="1">
      <c r="A19" s="212" t="s">
        <v>522</v>
      </c>
      <c r="B19" s="204" t="s">
        <v>40</v>
      </c>
      <c r="C19" s="205">
        <v>179373.77106999999</v>
      </c>
      <c r="D19" s="205">
        <v>64678.441049999994</v>
      </c>
      <c r="E19" s="205">
        <v>7079.2034100000001</v>
      </c>
      <c r="F19" s="205">
        <v>105550.02159999999</v>
      </c>
      <c r="G19" s="206">
        <v>2066.1050100000002</v>
      </c>
    </row>
    <row r="20" spans="1:7" ht="15" customHeight="1">
      <c r="A20" s="209" t="s">
        <v>523</v>
      </c>
      <c r="B20" s="204" t="s">
        <v>41</v>
      </c>
      <c r="C20" s="205">
        <v>42463.614240000003</v>
      </c>
      <c r="D20" s="205">
        <v>5961.6291200000005</v>
      </c>
      <c r="E20" s="205">
        <v>18273.865100000003</v>
      </c>
      <c r="F20" s="205">
        <v>15074.839759999999</v>
      </c>
      <c r="G20" s="206">
        <v>3153.28026</v>
      </c>
    </row>
    <row r="21" spans="1:7" ht="15" customHeight="1">
      <c r="A21" s="212" t="s">
        <v>524</v>
      </c>
      <c r="B21" s="204" t="s">
        <v>40</v>
      </c>
      <c r="C21" s="205">
        <v>43427.815459999991</v>
      </c>
      <c r="D21" s="205">
        <v>5424.1480499999998</v>
      </c>
      <c r="E21" s="205">
        <v>18901.994699999999</v>
      </c>
      <c r="F21" s="205">
        <v>15703.15105</v>
      </c>
      <c r="G21" s="206">
        <v>3398.5216600000003</v>
      </c>
    </row>
    <row r="22" spans="1:7" ht="15" customHeight="1">
      <c r="A22" s="209" t="s">
        <v>525</v>
      </c>
      <c r="B22" s="204" t="s">
        <v>41</v>
      </c>
      <c r="C22" s="205">
        <v>604164.58698999998</v>
      </c>
      <c r="D22" s="205">
        <v>307273.59720999998</v>
      </c>
      <c r="E22" s="205">
        <v>85517.466370000009</v>
      </c>
      <c r="F22" s="205">
        <v>139406.21734</v>
      </c>
      <c r="G22" s="206">
        <v>71967.306069999991</v>
      </c>
    </row>
    <row r="23" spans="1:7" ht="15" customHeight="1">
      <c r="A23" s="212" t="s">
        <v>526</v>
      </c>
      <c r="B23" s="204" t="s">
        <v>40</v>
      </c>
      <c r="C23" s="205">
        <v>649934.05016999994</v>
      </c>
      <c r="D23" s="205">
        <v>331466.72957999998</v>
      </c>
      <c r="E23" s="205">
        <v>84341.797260000007</v>
      </c>
      <c r="F23" s="205">
        <v>156554.52521000002</v>
      </c>
      <c r="G23" s="206">
        <v>77570.998120000004</v>
      </c>
    </row>
    <row r="24" spans="1:7" ht="15" customHeight="1">
      <c r="A24" s="208" t="s">
        <v>528</v>
      </c>
      <c r="B24" s="204" t="s">
        <v>41</v>
      </c>
      <c r="C24" s="205">
        <v>143193.00331</v>
      </c>
      <c r="D24" s="205">
        <v>40472.356209999998</v>
      </c>
      <c r="E24" s="205">
        <v>47183.801520000001</v>
      </c>
      <c r="F24" s="205">
        <v>54684.59072</v>
      </c>
      <c r="G24" s="206">
        <v>852.25486000000001</v>
      </c>
    </row>
    <row r="25" spans="1:7" ht="15" customHeight="1">
      <c r="A25" s="212" t="s">
        <v>529</v>
      </c>
      <c r="B25" s="204" t="s">
        <v>40</v>
      </c>
      <c r="C25" s="205">
        <v>161811.39956999998</v>
      </c>
      <c r="D25" s="205">
        <v>46573.38319</v>
      </c>
      <c r="E25" s="205">
        <v>49496.400099999999</v>
      </c>
      <c r="F25" s="205">
        <v>63398.189570000002</v>
      </c>
      <c r="G25" s="206">
        <v>2343.4267100000002</v>
      </c>
    </row>
    <row r="26" spans="1:7" ht="15" customHeight="1">
      <c r="A26" s="209" t="s">
        <v>530</v>
      </c>
      <c r="B26" s="204" t="s">
        <v>41</v>
      </c>
      <c r="C26" s="205">
        <v>37059.956979999995</v>
      </c>
      <c r="D26" s="205">
        <v>14597.245349999999</v>
      </c>
      <c r="E26" s="205">
        <v>1533.2233700000002</v>
      </c>
      <c r="F26" s="205">
        <v>20164.342390000002</v>
      </c>
      <c r="G26" s="206">
        <v>765.14586999999995</v>
      </c>
    </row>
    <row r="27" spans="1:7" ht="15" customHeight="1">
      <c r="A27" s="212" t="s">
        <v>531</v>
      </c>
      <c r="B27" s="204" t="s">
        <v>40</v>
      </c>
      <c r="C27" s="205">
        <v>50068.672300000006</v>
      </c>
      <c r="D27" s="205">
        <v>18938.344100000002</v>
      </c>
      <c r="E27" s="205">
        <v>2853.3121599999999</v>
      </c>
      <c r="F27" s="205">
        <v>25077.11866</v>
      </c>
      <c r="G27" s="206">
        <v>3199.8973799999999</v>
      </c>
    </row>
    <row r="28" spans="1:7" ht="15" customHeight="1">
      <c r="A28" s="209" t="s">
        <v>532</v>
      </c>
      <c r="B28" s="204" t="s">
        <v>41</v>
      </c>
      <c r="C28" s="205">
        <v>2176810.2676599999</v>
      </c>
      <c r="D28" s="205">
        <v>1006118.86702</v>
      </c>
      <c r="E28" s="205">
        <v>181086.03671000001</v>
      </c>
      <c r="F28" s="205">
        <v>968097.1603300001</v>
      </c>
      <c r="G28" s="206">
        <v>21508.203600000001</v>
      </c>
    </row>
    <row r="29" spans="1:7" ht="15" customHeight="1">
      <c r="A29" s="212" t="s">
        <v>533</v>
      </c>
      <c r="B29" s="204" t="s">
        <v>40</v>
      </c>
      <c r="C29" s="205">
        <v>2303229.8039099998</v>
      </c>
      <c r="D29" s="205">
        <v>1053854.45053</v>
      </c>
      <c r="E29" s="205">
        <v>206087.67068000001</v>
      </c>
      <c r="F29" s="205">
        <v>1021660.9232899999</v>
      </c>
      <c r="G29" s="206">
        <v>21626.759409999999</v>
      </c>
    </row>
    <row r="30" spans="1:7" ht="15" customHeight="1">
      <c r="A30" s="209" t="s">
        <v>534</v>
      </c>
      <c r="B30" s="204" t="s">
        <v>41</v>
      </c>
      <c r="C30" s="205">
        <v>131410.35298999998</v>
      </c>
      <c r="D30" s="205">
        <v>17989.754250000002</v>
      </c>
      <c r="E30" s="205">
        <v>49128.02233</v>
      </c>
      <c r="F30" s="205">
        <v>23354.207999999999</v>
      </c>
      <c r="G30" s="206">
        <v>40938.368409999995</v>
      </c>
    </row>
    <row r="31" spans="1:7" ht="15" customHeight="1">
      <c r="A31" s="212" t="s">
        <v>535</v>
      </c>
      <c r="B31" s="204" t="s">
        <v>40</v>
      </c>
      <c r="C31" s="205">
        <v>185117.59727999999</v>
      </c>
      <c r="D31" s="205">
        <v>16763.218000000001</v>
      </c>
      <c r="E31" s="205">
        <v>64234.297549999996</v>
      </c>
      <c r="F31" s="205">
        <v>26492.536620000003</v>
      </c>
      <c r="G31" s="206">
        <v>77627.545110000006</v>
      </c>
    </row>
    <row r="32" spans="1:7" ht="15" customHeight="1">
      <c r="A32" s="208" t="s">
        <v>536</v>
      </c>
      <c r="B32" s="204" t="s">
        <v>41</v>
      </c>
      <c r="C32" s="205">
        <v>520306.07214</v>
      </c>
      <c r="D32" s="205">
        <v>188144.33219999998</v>
      </c>
      <c r="E32" s="205">
        <v>123546.45781000001</v>
      </c>
      <c r="F32" s="205">
        <v>183064.08470999997</v>
      </c>
      <c r="G32" s="206">
        <v>25551.19742</v>
      </c>
    </row>
    <row r="33" spans="1:7" ht="15" customHeight="1">
      <c r="A33" s="212" t="s">
        <v>537</v>
      </c>
      <c r="B33" s="204" t="s">
        <v>40</v>
      </c>
      <c r="C33" s="205">
        <v>551301.11630000011</v>
      </c>
      <c r="D33" s="205">
        <v>202961.84375</v>
      </c>
      <c r="E33" s="205">
        <v>127758.31750999999</v>
      </c>
      <c r="F33" s="205">
        <v>194671.67009999999</v>
      </c>
      <c r="G33" s="206">
        <v>25909.284940000001</v>
      </c>
    </row>
    <row r="34" spans="1:7" ht="15" customHeight="1">
      <c r="A34" s="209" t="s">
        <v>538</v>
      </c>
      <c r="B34" s="204" t="s">
        <v>41</v>
      </c>
      <c r="C34" s="205">
        <v>159138.88345000002</v>
      </c>
      <c r="D34" s="205">
        <v>31616.939340000001</v>
      </c>
      <c r="E34" s="205">
        <v>47500.661919999999</v>
      </c>
      <c r="F34" s="205">
        <v>78771.894659999991</v>
      </c>
      <c r="G34" s="206">
        <v>1249.38753</v>
      </c>
    </row>
    <row r="35" spans="1:7" ht="15" customHeight="1">
      <c r="A35" s="212" t="s">
        <v>539</v>
      </c>
      <c r="B35" s="204" t="s">
        <v>40</v>
      </c>
      <c r="C35" s="205">
        <v>166122.0018</v>
      </c>
      <c r="D35" s="205">
        <v>31655.922730000002</v>
      </c>
      <c r="E35" s="205">
        <v>50871.757950000007</v>
      </c>
      <c r="F35" s="205">
        <v>82526.020650000006</v>
      </c>
      <c r="G35" s="206">
        <v>1068.3004699999999</v>
      </c>
    </row>
    <row r="36" spans="1:7" ht="15" customHeight="1">
      <c r="A36" s="209" t="s">
        <v>540</v>
      </c>
      <c r="B36" s="204" t="s">
        <v>41</v>
      </c>
      <c r="C36" s="205">
        <v>1275639.77406</v>
      </c>
      <c r="D36" s="205">
        <v>805282.99112999998</v>
      </c>
      <c r="E36" s="205">
        <v>34799.653399999996</v>
      </c>
      <c r="F36" s="205">
        <v>432060.38868999999</v>
      </c>
      <c r="G36" s="206">
        <v>3496.7408399999999</v>
      </c>
    </row>
    <row r="37" spans="1:7" ht="15" customHeight="1">
      <c r="A37" s="212" t="s">
        <v>541</v>
      </c>
      <c r="B37" s="204" t="s">
        <v>40</v>
      </c>
      <c r="C37" s="205">
        <v>1498133.9322200001</v>
      </c>
      <c r="D37" s="205">
        <v>913694.23816999991</v>
      </c>
      <c r="E37" s="205">
        <v>35416.819289999999</v>
      </c>
      <c r="F37" s="205">
        <v>545213.20178999996</v>
      </c>
      <c r="G37" s="206">
        <v>3809.6729700000001</v>
      </c>
    </row>
    <row r="38" spans="1:7" ht="15" customHeight="1">
      <c r="A38" s="208" t="s">
        <v>543</v>
      </c>
      <c r="B38" s="204" t="s">
        <v>41</v>
      </c>
      <c r="C38" s="205">
        <v>430460.48290999996</v>
      </c>
      <c r="D38" s="205">
        <v>287945.99507</v>
      </c>
      <c r="E38" s="205">
        <v>2902.8402599999999</v>
      </c>
      <c r="F38" s="205">
        <v>138840.67246</v>
      </c>
      <c r="G38" s="206">
        <v>770.97511999999995</v>
      </c>
    </row>
    <row r="39" spans="1:7" ht="15" customHeight="1">
      <c r="A39" s="212" t="s">
        <v>542</v>
      </c>
      <c r="B39" s="204" t="s">
        <v>40</v>
      </c>
      <c r="C39" s="205">
        <v>462838.25645000004</v>
      </c>
      <c r="D39" s="205">
        <v>304542.31257999997</v>
      </c>
      <c r="E39" s="205">
        <v>1500.1664099999998</v>
      </c>
      <c r="F39" s="205">
        <v>155940.64574000001</v>
      </c>
      <c r="G39" s="206">
        <v>855.13171999999997</v>
      </c>
    </row>
    <row r="40" spans="1:7" ht="15" customHeight="1">
      <c r="A40" s="208" t="s">
        <v>544</v>
      </c>
      <c r="B40" s="204" t="s">
        <v>41</v>
      </c>
      <c r="C40" s="205">
        <v>279866.41649999999</v>
      </c>
      <c r="D40" s="205">
        <v>126781.46490000001</v>
      </c>
      <c r="E40" s="205">
        <v>2862.1564199999998</v>
      </c>
      <c r="F40" s="205">
        <v>86088.935110000006</v>
      </c>
      <c r="G40" s="206">
        <v>64133.860070000002</v>
      </c>
    </row>
    <row r="41" spans="1:7" ht="15" customHeight="1">
      <c r="A41" s="212" t="s">
        <v>545</v>
      </c>
      <c r="B41" s="204" t="s">
        <v>40</v>
      </c>
      <c r="C41" s="205">
        <v>306958.40198999998</v>
      </c>
      <c r="D41" s="205">
        <v>120319.84781000001</v>
      </c>
      <c r="E41" s="205">
        <v>3408.4553599999999</v>
      </c>
      <c r="F41" s="205">
        <v>102180.94701999999</v>
      </c>
      <c r="G41" s="206">
        <v>81049.151799999992</v>
      </c>
    </row>
    <row r="42" spans="1:7" ht="15" customHeight="1">
      <c r="A42" s="209" t="s">
        <v>546</v>
      </c>
      <c r="B42" s="204" t="s">
        <v>41</v>
      </c>
      <c r="C42" s="205">
        <v>162367.34901999999</v>
      </c>
      <c r="D42" s="205">
        <v>60014.122340000002</v>
      </c>
      <c r="E42" s="205">
        <v>13890.47363</v>
      </c>
      <c r="F42" s="205">
        <v>85546.243610000005</v>
      </c>
      <c r="G42" s="206">
        <v>2916.5094399999998</v>
      </c>
    </row>
    <row r="43" spans="1:7" ht="15" customHeight="1">
      <c r="A43" s="220" t="s">
        <v>547</v>
      </c>
      <c r="B43" s="204" t="s">
        <v>40</v>
      </c>
      <c r="C43" s="205">
        <v>185553.16168000002</v>
      </c>
      <c r="D43" s="205">
        <v>83626.586190000002</v>
      </c>
      <c r="E43" s="205">
        <v>3514.46513</v>
      </c>
      <c r="F43" s="205">
        <v>94740.479170000006</v>
      </c>
      <c r="G43" s="206">
        <v>3671.6311900000001</v>
      </c>
    </row>
    <row r="44" spans="1:7" ht="30" customHeight="1">
      <c r="A44" s="417" t="s">
        <v>510</v>
      </c>
      <c r="B44" s="418"/>
      <c r="C44" s="418"/>
      <c r="D44" s="418"/>
      <c r="E44" s="418"/>
      <c r="F44" s="418"/>
      <c r="G44" s="419"/>
    </row>
    <row r="45" spans="1:7" ht="15" customHeight="1">
      <c r="A45" s="207" t="s">
        <v>511</v>
      </c>
      <c r="B45" s="203" t="s">
        <v>41</v>
      </c>
      <c r="C45" s="27">
        <v>100</v>
      </c>
      <c r="D45" s="27">
        <v>100</v>
      </c>
      <c r="E45" s="27">
        <v>100</v>
      </c>
      <c r="F45" s="27">
        <v>100</v>
      </c>
      <c r="G45" s="26">
        <v>100</v>
      </c>
    </row>
    <row r="46" spans="1:7" ht="15" customHeight="1">
      <c r="A46" s="211" t="s">
        <v>940</v>
      </c>
      <c r="B46" s="203" t="s">
        <v>40</v>
      </c>
      <c r="C46" s="27">
        <v>100</v>
      </c>
      <c r="D46" s="27">
        <v>100</v>
      </c>
      <c r="E46" s="27">
        <v>100</v>
      </c>
      <c r="F46" s="27">
        <v>100</v>
      </c>
      <c r="G46" s="26">
        <v>100</v>
      </c>
    </row>
    <row r="47" spans="1:7" ht="15" customHeight="1">
      <c r="A47" s="8" t="s">
        <v>826</v>
      </c>
      <c r="B47" s="204"/>
      <c r="C47" s="24"/>
      <c r="D47" s="24"/>
      <c r="E47" s="24"/>
      <c r="F47" s="24"/>
      <c r="G47" s="25"/>
    </row>
    <row r="48" spans="1:7" ht="15" customHeight="1">
      <c r="A48" s="208" t="s">
        <v>555</v>
      </c>
      <c r="B48" s="204" t="s">
        <v>41</v>
      </c>
      <c r="C48" s="205">
        <v>2.021573223977267</v>
      </c>
      <c r="D48" s="205">
        <v>4.0729571801520956</v>
      </c>
      <c r="E48" s="205">
        <v>0.7425194604400629</v>
      </c>
      <c r="F48" s="205">
        <v>5.1608997787515416E-3</v>
      </c>
      <c r="G48" s="206">
        <v>1.8668975971404083</v>
      </c>
    </row>
    <row r="49" spans="1:7" ht="15" customHeight="1">
      <c r="A49" s="213" t="s">
        <v>516</v>
      </c>
      <c r="B49" s="204" t="s">
        <v>40</v>
      </c>
      <c r="C49" s="205">
        <v>2.032144581514105</v>
      </c>
      <c r="D49" s="205">
        <v>4.0912786400256786</v>
      </c>
      <c r="E49" s="205">
        <v>1.0438641354814482</v>
      </c>
      <c r="F49" s="205">
        <v>5.3917596125871211E-3</v>
      </c>
      <c r="G49" s="206">
        <v>1.7977913238126122</v>
      </c>
    </row>
    <row r="50" spans="1:7" ht="15" customHeight="1">
      <c r="A50" s="209" t="s">
        <v>514</v>
      </c>
      <c r="B50" s="204" t="s">
        <v>41</v>
      </c>
      <c r="C50" s="205">
        <v>0.28608292416456382</v>
      </c>
      <c r="D50" s="205">
        <v>0.66136535790015638</v>
      </c>
      <c r="E50" s="27" t="s">
        <v>0</v>
      </c>
      <c r="F50" s="216" t="s">
        <v>0</v>
      </c>
      <c r="G50" s="26" t="s">
        <v>0</v>
      </c>
    </row>
    <row r="51" spans="1:7" ht="15" customHeight="1">
      <c r="A51" s="212" t="s">
        <v>515</v>
      </c>
      <c r="B51" s="204" t="s">
        <v>40</v>
      </c>
      <c r="C51" s="205">
        <v>0.30825872308407321</v>
      </c>
      <c r="D51" s="205">
        <v>0.7320099991835588</v>
      </c>
      <c r="E51" s="27" t="s">
        <v>0</v>
      </c>
      <c r="F51" s="27" t="s">
        <v>0</v>
      </c>
      <c r="G51" s="26" t="s">
        <v>0</v>
      </c>
    </row>
    <row r="52" spans="1:7" ht="15" customHeight="1">
      <c r="A52" s="208" t="s">
        <v>554</v>
      </c>
      <c r="B52" s="204" t="s">
        <v>41</v>
      </c>
      <c r="C52" s="205">
        <v>24.316642766214382</v>
      </c>
      <c r="D52" s="205">
        <v>13.82700129165501</v>
      </c>
      <c r="E52" s="205">
        <v>31.770977192421856</v>
      </c>
      <c r="F52" s="205">
        <v>23.879444167214377</v>
      </c>
      <c r="G52" s="206">
        <v>65.470112188486638</v>
      </c>
    </row>
    <row r="53" spans="1:7" ht="15" customHeight="1">
      <c r="A53" s="213" t="s">
        <v>518</v>
      </c>
      <c r="B53" s="204" t="s">
        <v>40</v>
      </c>
      <c r="C53" s="205">
        <v>21.540379905886571</v>
      </c>
      <c r="D53" s="205">
        <v>10.448986852543445</v>
      </c>
      <c r="E53" s="205">
        <v>27.054875664364538</v>
      </c>
      <c r="F53" s="205">
        <v>19.894910025073656</v>
      </c>
      <c r="G53" s="206">
        <v>64.304501706105583</v>
      </c>
    </row>
    <row r="54" spans="1:7" ht="15" customHeight="1">
      <c r="A54" s="209" t="s">
        <v>553</v>
      </c>
      <c r="B54" s="210" t="s">
        <v>41</v>
      </c>
      <c r="C54" s="205">
        <v>0.14213396415763885</v>
      </c>
      <c r="D54" s="205">
        <v>0.16180836833877726</v>
      </c>
      <c r="E54" s="205">
        <v>0.17020984890312482</v>
      </c>
      <c r="F54" s="205">
        <v>0.1298455997254705</v>
      </c>
      <c r="G54" s="206">
        <v>6.5857304628726313E-2</v>
      </c>
    </row>
    <row r="55" spans="1:7" ht="15" customHeight="1">
      <c r="A55" s="212" t="s">
        <v>520</v>
      </c>
      <c r="B55" s="210" t="s">
        <v>40</v>
      </c>
      <c r="C55" s="205">
        <v>0.22462557898425342</v>
      </c>
      <c r="D55" s="205">
        <v>6.37357522466417E-2</v>
      </c>
      <c r="E55" s="205">
        <v>0.34223756186592452</v>
      </c>
      <c r="F55" s="205">
        <v>0.41317651330320315</v>
      </c>
      <c r="G55" s="206">
        <v>0.10381680985371632</v>
      </c>
    </row>
    <row r="56" spans="1:7" ht="15" customHeight="1">
      <c r="A56" s="209" t="s">
        <v>521</v>
      </c>
      <c r="B56" s="204" t="s">
        <v>41</v>
      </c>
      <c r="C56" s="205">
        <v>1.9566253150635753</v>
      </c>
      <c r="D56" s="205">
        <v>1.8144045319786579</v>
      </c>
      <c r="E56" s="205">
        <v>0.53287473406047636</v>
      </c>
      <c r="F56" s="205">
        <v>3.0558707225649626</v>
      </c>
      <c r="G56" s="206">
        <v>5.2790171886129902E-2</v>
      </c>
    </row>
    <row r="57" spans="1:7" ht="15" customHeight="1">
      <c r="A57" s="212" t="s">
        <v>522</v>
      </c>
      <c r="B57" s="204" t="s">
        <v>40</v>
      </c>
      <c r="C57" s="205">
        <v>1.9923345023720389</v>
      </c>
      <c r="D57" s="205">
        <v>1.7059429336389982</v>
      </c>
      <c r="E57" s="205">
        <v>0.74432992097245143</v>
      </c>
      <c r="F57" s="205">
        <v>3.2238067337842971</v>
      </c>
      <c r="G57" s="206">
        <v>0.20940162247758187</v>
      </c>
    </row>
    <row r="58" spans="1:7" ht="15" customHeight="1">
      <c r="A58" s="209" t="s">
        <v>523</v>
      </c>
      <c r="B58" s="204" t="s">
        <v>41</v>
      </c>
      <c r="C58" s="205">
        <v>0.50223030718353712</v>
      </c>
      <c r="D58" s="205">
        <v>0.16300481086137802</v>
      </c>
      <c r="E58" s="205">
        <v>1.9481426033283278</v>
      </c>
      <c r="F58" s="205">
        <v>0.49187220903209999</v>
      </c>
      <c r="G58" s="206">
        <v>0.39670266652471187</v>
      </c>
    </row>
    <row r="59" spans="1:7" ht="15" customHeight="1">
      <c r="A59" s="212" t="s">
        <v>524</v>
      </c>
      <c r="B59" s="204" t="s">
        <v>40</v>
      </c>
      <c r="C59" s="205">
        <v>0.48236001611316204</v>
      </c>
      <c r="D59" s="205">
        <v>0.14306601839329974</v>
      </c>
      <c r="E59" s="205">
        <v>1.9874157311822029</v>
      </c>
      <c r="F59" s="205">
        <v>0.4796202154128405</v>
      </c>
      <c r="G59" s="206">
        <v>0.34444326216952781</v>
      </c>
    </row>
    <row r="60" spans="1:7" ht="15" customHeight="1">
      <c r="A60" s="209" t="s">
        <v>552</v>
      </c>
      <c r="B60" s="204" t="s">
        <v>41</v>
      </c>
      <c r="C60" s="205">
        <v>7.1456415461587559</v>
      </c>
      <c r="D60" s="205">
        <v>8.4015750707939532</v>
      </c>
      <c r="E60" s="205">
        <v>9.1168572522785283</v>
      </c>
      <c r="F60" s="205">
        <v>4.5486416550695621</v>
      </c>
      <c r="G60" s="206">
        <v>9.0539437875937754</v>
      </c>
    </row>
    <row r="61" spans="1:7" ht="15" customHeight="1">
      <c r="A61" s="212" t="s">
        <v>526</v>
      </c>
      <c r="B61" s="204" t="s">
        <v>40</v>
      </c>
      <c r="C61" s="205">
        <v>7.2189262939382921</v>
      </c>
      <c r="D61" s="205">
        <v>8.7426863709701266</v>
      </c>
      <c r="E61" s="205">
        <v>8.8679643249875646</v>
      </c>
      <c r="F61" s="205">
        <v>4.7816336266519679</v>
      </c>
      <c r="G61" s="206">
        <v>7.861891232495223</v>
      </c>
    </row>
    <row r="62" spans="1:7" ht="15" customHeight="1">
      <c r="A62" s="208" t="s">
        <v>528</v>
      </c>
      <c r="B62" s="204" t="s">
        <v>41</v>
      </c>
      <c r="C62" s="205">
        <v>1.6935879652743038</v>
      </c>
      <c r="D62" s="205">
        <v>1.1066083844419641</v>
      </c>
      <c r="E62" s="205">
        <v>5.0301768906075548</v>
      </c>
      <c r="F62" s="205">
        <v>1.7842863251411885</v>
      </c>
      <c r="G62" s="206">
        <v>0.10721906955414265</v>
      </c>
    </row>
    <row r="63" spans="1:7" ht="15" customHeight="1">
      <c r="A63" s="213" t="s">
        <v>527</v>
      </c>
      <c r="B63" s="204" t="s">
        <v>40</v>
      </c>
      <c r="C63" s="205">
        <v>1.7972663021875728</v>
      </c>
      <c r="D63" s="205">
        <v>1.2284083020371717</v>
      </c>
      <c r="E63" s="205">
        <v>5.2042086434204933</v>
      </c>
      <c r="F63" s="205">
        <v>1.9363663535763731</v>
      </c>
      <c r="G63" s="206">
        <v>0.23750842907607184</v>
      </c>
    </row>
    <row r="64" spans="1:7" ht="15" customHeight="1">
      <c r="A64" s="209" t="s">
        <v>551</v>
      </c>
      <c r="B64" s="204" t="s">
        <v>41</v>
      </c>
      <c r="C64" s="205">
        <v>0.43831958045486591</v>
      </c>
      <c r="D64" s="205">
        <v>0.39912265078540804</v>
      </c>
      <c r="E64" s="205">
        <v>0.16345407778651228</v>
      </c>
      <c r="F64" s="205">
        <v>0.65793599089300803</v>
      </c>
      <c r="G64" s="206">
        <v>9.6260205843349475E-2</v>
      </c>
    </row>
    <row r="65" spans="1:7" ht="15" customHeight="1">
      <c r="A65" s="212" t="s">
        <v>531</v>
      </c>
      <c r="B65" s="204" t="s">
        <v>40</v>
      </c>
      <c r="C65" s="205">
        <v>0.55612112471182151</v>
      </c>
      <c r="D65" s="205">
        <v>0.49951318813085122</v>
      </c>
      <c r="E65" s="205">
        <v>0.30000629895200803</v>
      </c>
      <c r="F65" s="205">
        <v>0.76592863530040112</v>
      </c>
      <c r="G65" s="206">
        <v>0.32431251068587424</v>
      </c>
    </row>
    <row r="66" spans="1:7" ht="15" customHeight="1">
      <c r="A66" s="209" t="s">
        <v>532</v>
      </c>
      <c r="B66" s="204" t="s">
        <v>41</v>
      </c>
      <c r="C66" s="205">
        <v>25.745808711151273</v>
      </c>
      <c r="D66" s="205">
        <v>27.509630727021651</v>
      </c>
      <c r="E66" s="205">
        <v>19.305243912664569</v>
      </c>
      <c r="F66" s="205">
        <v>31.587738005197885</v>
      </c>
      <c r="G66" s="206">
        <v>2.7058684978024785</v>
      </c>
    </row>
    <row r="67" spans="1:7" ht="15" customHeight="1">
      <c r="A67" s="212" t="s">
        <v>533</v>
      </c>
      <c r="B67" s="204" t="s">
        <v>40</v>
      </c>
      <c r="C67" s="205">
        <v>25.582358991776527</v>
      </c>
      <c r="D67" s="205">
        <v>27.796210356644995</v>
      </c>
      <c r="E67" s="205">
        <v>21.66871196467584</v>
      </c>
      <c r="F67" s="205">
        <v>31.204516249446073</v>
      </c>
      <c r="G67" s="206">
        <v>2.1918917419334418</v>
      </c>
    </row>
    <row r="68" spans="1:7" ht="15" customHeight="1">
      <c r="A68" s="209" t="s">
        <v>534</v>
      </c>
      <c r="B68" s="204" t="s">
        <v>41</v>
      </c>
      <c r="C68" s="205">
        <v>1.554230913465098</v>
      </c>
      <c r="D68" s="205">
        <v>0.4918817373469756</v>
      </c>
      <c r="E68" s="205">
        <v>5.2374466372928623</v>
      </c>
      <c r="F68" s="205">
        <v>0.76201711341806933</v>
      </c>
      <c r="G68" s="206">
        <v>5.1503065291817824</v>
      </c>
    </row>
    <row r="69" spans="1:7" ht="15" customHeight="1">
      <c r="A69" s="212" t="s">
        <v>535</v>
      </c>
      <c r="B69" s="204" t="s">
        <v>40</v>
      </c>
      <c r="C69" s="205">
        <v>2.0561321416007199</v>
      </c>
      <c r="D69" s="205">
        <v>0.44214258766754955</v>
      </c>
      <c r="E69" s="205">
        <v>6.7537979699205204</v>
      </c>
      <c r="F69" s="205">
        <v>0.80915964445982724</v>
      </c>
      <c r="G69" s="206">
        <v>7.8676223213774001</v>
      </c>
    </row>
    <row r="70" spans="1:7" ht="15" customHeight="1">
      <c r="A70" s="208" t="s">
        <v>536</v>
      </c>
      <c r="B70" s="204" t="s">
        <v>41</v>
      </c>
      <c r="C70" s="205">
        <v>6.1538209386373657</v>
      </c>
      <c r="D70" s="205">
        <v>5.1443037913940666</v>
      </c>
      <c r="E70" s="205">
        <v>13.171056951162827</v>
      </c>
      <c r="F70" s="205">
        <v>5.9731404893385864</v>
      </c>
      <c r="G70" s="206">
        <v>3.2145027760435543</v>
      </c>
    </row>
    <row r="71" spans="1:7" ht="15" customHeight="1">
      <c r="A71" s="213" t="s">
        <v>537</v>
      </c>
      <c r="B71" s="204" t="s">
        <v>40</v>
      </c>
      <c r="C71" s="205">
        <v>6.1233937863305155</v>
      </c>
      <c r="D71" s="205">
        <v>5.3532725514517487</v>
      </c>
      <c r="E71" s="205">
        <v>13.432915099100343</v>
      </c>
      <c r="F71" s="205">
        <v>5.9458428471360465</v>
      </c>
      <c r="G71" s="206">
        <v>2.6259296005821011</v>
      </c>
    </row>
    <row r="72" spans="1:7" ht="15" customHeight="1">
      <c r="A72" s="209" t="s">
        <v>550</v>
      </c>
      <c r="B72" s="204" t="s">
        <v>41</v>
      </c>
      <c r="C72" s="205">
        <v>1.8821848245939279</v>
      </c>
      <c r="D72" s="205">
        <v>0.86448068361762864</v>
      </c>
      <c r="E72" s="205">
        <v>5.0639567856198937</v>
      </c>
      <c r="F72" s="205">
        <v>2.5702233955990041</v>
      </c>
      <c r="G72" s="206">
        <v>0.15718087953074097</v>
      </c>
    </row>
    <row r="73" spans="1:7" ht="15" customHeight="1">
      <c r="A73" s="212" t="s">
        <v>539</v>
      </c>
      <c r="B73" s="204" t="s">
        <v>40</v>
      </c>
      <c r="C73" s="205">
        <v>1.8451448827492727</v>
      </c>
      <c r="D73" s="205">
        <v>0.83494896927583961</v>
      </c>
      <c r="E73" s="205">
        <v>5.3488181341370975</v>
      </c>
      <c r="F73" s="205">
        <v>2.5205863253361191</v>
      </c>
      <c r="G73" s="206">
        <v>0.10827322455965745</v>
      </c>
    </row>
    <row r="74" spans="1:7" ht="15" customHeight="1">
      <c r="A74" s="209" t="s">
        <v>540</v>
      </c>
      <c r="B74" s="204" t="s">
        <v>41</v>
      </c>
      <c r="C74" s="205">
        <v>15.087386390633611</v>
      </c>
      <c r="D74" s="205">
        <v>22.018310602158088</v>
      </c>
      <c r="E74" s="205">
        <v>3.7099260062721755</v>
      </c>
      <c r="F74" s="205">
        <v>14.097562641038516</v>
      </c>
      <c r="G74" s="206">
        <v>0.43991218699154294</v>
      </c>
    </row>
    <row r="75" spans="1:7" ht="15" customHeight="1">
      <c r="A75" s="212" t="s">
        <v>541</v>
      </c>
      <c r="B75" s="204" t="s">
        <v>40</v>
      </c>
      <c r="C75" s="205">
        <v>16.640024372188719</v>
      </c>
      <c r="D75" s="205">
        <v>24.099378460711669</v>
      </c>
      <c r="E75" s="205">
        <v>3.7238368184170159</v>
      </c>
      <c r="F75" s="205">
        <v>16.652407689120725</v>
      </c>
      <c r="G75" s="206">
        <v>0.38611382149786672</v>
      </c>
    </row>
    <row r="76" spans="1:7" ht="15" customHeight="1">
      <c r="A76" s="208" t="s">
        <v>543</v>
      </c>
      <c r="B76" s="204" t="s">
        <v>41</v>
      </c>
      <c r="C76" s="205">
        <v>5.0911893495541278</v>
      </c>
      <c r="D76" s="205">
        <v>7.8731134594089998</v>
      </c>
      <c r="E76" s="205">
        <v>0.3094663745308418</v>
      </c>
      <c r="F76" s="205">
        <v>4.5301886689110944</v>
      </c>
      <c r="G76" s="206">
        <v>9.6993562484106552E-2</v>
      </c>
    </row>
    <row r="77" spans="1:7" ht="15" customHeight="1">
      <c r="A77" s="213" t="s">
        <v>542</v>
      </c>
      <c r="B77" s="204" t="s">
        <v>40</v>
      </c>
      <c r="C77" s="205">
        <v>5.1408219933292001</v>
      </c>
      <c r="D77" s="205">
        <v>8.0325344536103351</v>
      </c>
      <c r="E77" s="205">
        <v>0.15773225894646611</v>
      </c>
      <c r="F77" s="205">
        <v>4.7628839500614903</v>
      </c>
      <c r="G77" s="206">
        <v>8.6668377809144007E-2</v>
      </c>
    </row>
    <row r="78" spans="1:7" ht="15" customHeight="1">
      <c r="A78" s="208" t="s">
        <v>549</v>
      </c>
      <c r="B78" s="204" t="s">
        <v>41</v>
      </c>
      <c r="C78" s="205">
        <v>3.3100667205277143</v>
      </c>
      <c r="D78" s="205">
        <v>3.466500228506824</v>
      </c>
      <c r="E78" s="205">
        <v>0.30512914638905186</v>
      </c>
      <c r="F78" s="205">
        <v>2.8089688089511613</v>
      </c>
      <c r="G78" s="206">
        <v>8.0684465719808074</v>
      </c>
    </row>
    <row r="79" spans="1:7" ht="15" customHeight="1">
      <c r="A79" s="212" t="s">
        <v>545</v>
      </c>
      <c r="B79" s="204" t="s">
        <v>40</v>
      </c>
      <c r="C79" s="205">
        <v>3.4094383556166763</v>
      </c>
      <c r="D79" s="205">
        <v>3.1735272343579348</v>
      </c>
      <c r="E79" s="205">
        <v>0.35837581742080898</v>
      </c>
      <c r="F79" s="205">
        <v>3.1209053307056123</v>
      </c>
      <c r="G79" s="206">
        <v>8.2144052723398726</v>
      </c>
    </row>
    <row r="80" spans="1:7" ht="15" customHeight="1">
      <c r="A80" s="209" t="s">
        <v>548</v>
      </c>
      <c r="B80" s="204" t="s">
        <v>41</v>
      </c>
      <c r="C80" s="205">
        <v>1.9203688860303467</v>
      </c>
      <c r="D80" s="205">
        <v>1.6409257376016209</v>
      </c>
      <c r="E80" s="205">
        <v>1.4808374315410529</v>
      </c>
      <c r="F80" s="205">
        <v>2.7912614985466928</v>
      </c>
      <c r="G80" s="206">
        <v>0.36691539488865299</v>
      </c>
    </row>
    <row r="81" spans="1:7" ht="15" customHeight="1">
      <c r="A81" s="213" t="s">
        <v>547</v>
      </c>
      <c r="B81" s="204" t="s">
        <v>40</v>
      </c>
      <c r="C81" s="205">
        <v>2.0609700283048262</v>
      </c>
      <c r="D81" s="205">
        <v>2.2057146316327789</v>
      </c>
      <c r="E81" s="205">
        <v>0.36952202118929312</v>
      </c>
      <c r="F81" s="205">
        <v>2.8936516552091067</v>
      </c>
      <c r="G81" s="206">
        <v>0.37212316150634311</v>
      </c>
    </row>
    <row r="82" spans="1:7">
      <c r="A82" s="195"/>
      <c r="B82" s="196"/>
      <c r="C82" s="197"/>
      <c r="D82" s="197"/>
      <c r="E82" s="197"/>
      <c r="F82" s="197"/>
      <c r="G82" s="197"/>
    </row>
    <row r="83" spans="1:7">
      <c r="A83" s="480" t="s">
        <v>506</v>
      </c>
      <c r="B83" s="480"/>
      <c r="C83" s="480"/>
      <c r="D83" s="480"/>
      <c r="E83" s="480"/>
      <c r="F83" s="480"/>
      <c r="G83" s="480"/>
    </row>
    <row r="84" spans="1:7">
      <c r="A84" s="199" t="s">
        <v>730</v>
      </c>
      <c r="B84" s="198"/>
      <c r="C84" s="198"/>
      <c r="D84" s="198"/>
      <c r="E84" s="198"/>
      <c r="F84" s="198"/>
      <c r="G84" s="198"/>
    </row>
    <row r="85" spans="1:7">
      <c r="A85" s="198"/>
      <c r="B85" s="198"/>
      <c r="C85" s="198"/>
      <c r="D85" s="198"/>
      <c r="E85" s="198"/>
      <c r="F85" s="198"/>
      <c r="G85" s="198"/>
    </row>
  </sheetData>
  <mergeCells count="5">
    <mergeCell ref="A83:G83"/>
    <mergeCell ref="A2:G2"/>
    <mergeCell ref="A5:B5"/>
    <mergeCell ref="A6:G6"/>
    <mergeCell ref="A44:G44"/>
  </mergeCells>
  <hyperlinks>
    <hyperlink ref="H1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M132"/>
  <sheetViews>
    <sheetView zoomScaleNormal="100" workbookViewId="0">
      <pane ySplit="8" topLeftCell="A9" activePane="bottomLeft" state="frozen"/>
      <selection activeCell="F12" sqref="F12"/>
      <selection pane="bottomLeft" sqref="A1:K1"/>
    </sheetView>
  </sheetViews>
  <sheetFormatPr defaultColWidth="10.28515625" defaultRowHeight="11.25"/>
  <cols>
    <col min="1" max="1" width="37.42578125" style="33" customWidth="1"/>
    <col min="2" max="6" width="13.28515625" style="33" customWidth="1"/>
    <col min="7" max="7" width="14.5703125" style="33" customWidth="1"/>
    <col min="8" max="11" width="13.28515625" style="33" customWidth="1"/>
    <col min="12" max="12" width="12.7109375" style="33" customWidth="1"/>
    <col min="13" max="16384" width="10.28515625" style="33"/>
  </cols>
  <sheetData>
    <row r="1" spans="1:13" ht="20.100000000000001" customHeight="1">
      <c r="A1" s="472"/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125" t="s">
        <v>428</v>
      </c>
    </row>
    <row r="2" spans="1:13" ht="15" customHeight="1">
      <c r="A2" s="485" t="s">
        <v>794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</row>
    <row r="3" spans="1:13" ht="15" customHeight="1">
      <c r="A3" s="473" t="s">
        <v>810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</row>
    <row r="4" spans="1:13" ht="1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13" s="49" customFormat="1" ht="24.95" customHeight="1">
      <c r="A5" s="450" t="s">
        <v>931</v>
      </c>
      <c r="B5" s="452" t="s">
        <v>498</v>
      </c>
      <c r="C5" s="452" t="s">
        <v>336</v>
      </c>
      <c r="D5" s="452"/>
      <c r="E5" s="452"/>
      <c r="F5" s="452"/>
      <c r="G5" s="452"/>
      <c r="H5" s="452"/>
      <c r="I5" s="452"/>
      <c r="J5" s="452" t="s">
        <v>501</v>
      </c>
      <c r="K5" s="453"/>
      <c r="L5" s="70"/>
    </row>
    <row r="6" spans="1:13" s="49" customFormat="1" ht="20.100000000000001" customHeight="1">
      <c r="A6" s="451"/>
      <c r="B6" s="486"/>
      <c r="C6" s="452" t="s">
        <v>499</v>
      </c>
      <c r="D6" s="452" t="s">
        <v>338</v>
      </c>
      <c r="E6" s="452"/>
      <c r="F6" s="452"/>
      <c r="G6" s="452"/>
      <c r="H6" s="452"/>
      <c r="I6" s="487" t="s">
        <v>502</v>
      </c>
      <c r="J6" s="452" t="s">
        <v>357</v>
      </c>
      <c r="K6" s="453" t="s">
        <v>913</v>
      </c>
      <c r="L6" s="70"/>
    </row>
    <row r="7" spans="1:13" s="49" customFormat="1" ht="63.75" customHeight="1">
      <c r="A7" s="451"/>
      <c r="B7" s="486"/>
      <c r="C7" s="452"/>
      <c r="D7" s="242" t="s">
        <v>339</v>
      </c>
      <c r="E7" s="242" t="s">
        <v>500</v>
      </c>
      <c r="F7" s="242" t="s">
        <v>343</v>
      </c>
      <c r="G7" s="242" t="s">
        <v>912</v>
      </c>
      <c r="H7" s="242" t="s">
        <v>503</v>
      </c>
      <c r="I7" s="487"/>
      <c r="J7" s="452"/>
      <c r="K7" s="453"/>
      <c r="L7" s="70"/>
    </row>
    <row r="8" spans="1:13" s="49" customFormat="1" ht="24.95" customHeight="1">
      <c r="A8" s="451"/>
      <c r="B8" s="452" t="s">
        <v>914</v>
      </c>
      <c r="C8" s="452"/>
      <c r="D8" s="452"/>
      <c r="E8" s="452"/>
      <c r="F8" s="452"/>
      <c r="G8" s="452"/>
      <c r="H8" s="452"/>
      <c r="I8" s="452"/>
      <c r="J8" s="452"/>
      <c r="K8" s="453"/>
      <c r="L8" s="70"/>
    </row>
    <row r="9" spans="1:13" ht="24.95" customHeight="1">
      <c r="A9" s="54" t="s">
        <v>496</v>
      </c>
      <c r="B9" s="184">
        <v>3791360.17827</v>
      </c>
      <c r="C9" s="184">
        <v>3063526.5037399996</v>
      </c>
      <c r="D9" s="184">
        <v>161246.91768000001</v>
      </c>
      <c r="E9" s="184">
        <v>1003422.3456799999</v>
      </c>
      <c r="F9" s="184">
        <v>990651.4675599999</v>
      </c>
      <c r="G9" s="184">
        <v>187280.77976</v>
      </c>
      <c r="H9" s="184">
        <v>525011.36040000001</v>
      </c>
      <c r="I9" s="184">
        <v>702005.96745</v>
      </c>
      <c r="J9" s="184">
        <v>727833.67452999996</v>
      </c>
      <c r="K9" s="185">
        <v>724367.67452999996</v>
      </c>
      <c r="L9" s="62"/>
      <c r="M9" s="62"/>
    </row>
    <row r="10" spans="1:13" ht="24.95" customHeight="1">
      <c r="A10" s="59" t="s">
        <v>320</v>
      </c>
      <c r="B10" s="156">
        <v>805367.11005999998</v>
      </c>
      <c r="C10" s="156">
        <v>648636.35970999999</v>
      </c>
      <c r="D10" s="156">
        <v>49305.996420000003</v>
      </c>
      <c r="E10" s="156">
        <v>200918.97391999999</v>
      </c>
      <c r="F10" s="156">
        <v>226778.94336999999</v>
      </c>
      <c r="G10" s="156">
        <v>42660.510889999998</v>
      </c>
      <c r="H10" s="156">
        <v>104835.56256999999</v>
      </c>
      <c r="I10" s="156">
        <v>125750.20126</v>
      </c>
      <c r="J10" s="156">
        <v>156730.75034999999</v>
      </c>
      <c r="K10" s="157">
        <v>155159.75034999999</v>
      </c>
      <c r="L10" s="32"/>
      <c r="M10" s="62"/>
    </row>
    <row r="11" spans="1:13" ht="15.95" customHeight="1">
      <c r="A11" s="60" t="s">
        <v>122</v>
      </c>
      <c r="B11" s="186">
        <v>152538.86243000001</v>
      </c>
      <c r="C11" s="186">
        <v>119118.56654</v>
      </c>
      <c r="D11" s="186">
        <v>10538.810810000001</v>
      </c>
      <c r="E11" s="186">
        <v>35682.483950000002</v>
      </c>
      <c r="F11" s="186">
        <v>36711.337850000004</v>
      </c>
      <c r="G11" s="186">
        <v>6865.26008</v>
      </c>
      <c r="H11" s="186">
        <v>24616.437389999999</v>
      </c>
      <c r="I11" s="186">
        <v>28451.063260000003</v>
      </c>
      <c r="J11" s="186">
        <v>33420.295890000001</v>
      </c>
      <c r="K11" s="187">
        <v>32120.295890000001</v>
      </c>
    </row>
    <row r="12" spans="1:13" ht="15.95" customHeight="1">
      <c r="A12" s="60" t="s">
        <v>118</v>
      </c>
      <c r="B12" s="186">
        <v>119602.53096999999</v>
      </c>
      <c r="C12" s="186">
        <v>96748.746109999993</v>
      </c>
      <c r="D12" s="186">
        <v>8325.54738</v>
      </c>
      <c r="E12" s="186">
        <v>29908.307570000001</v>
      </c>
      <c r="F12" s="186">
        <v>33780.790219999995</v>
      </c>
      <c r="G12" s="186">
        <v>6353.9909000000007</v>
      </c>
      <c r="H12" s="186">
        <v>14577.86442</v>
      </c>
      <c r="I12" s="186">
        <v>17897.856469999999</v>
      </c>
      <c r="J12" s="186">
        <v>22853.78486</v>
      </c>
      <c r="K12" s="187">
        <v>22802.78486</v>
      </c>
    </row>
    <row r="13" spans="1:13" ht="15.95" customHeight="1">
      <c r="A13" s="60" t="s">
        <v>116</v>
      </c>
      <c r="B13" s="186">
        <v>23752.2297</v>
      </c>
      <c r="C13" s="186">
        <v>17366.9977</v>
      </c>
      <c r="D13" s="186">
        <v>588.73</v>
      </c>
      <c r="E13" s="186">
        <v>5242.2983400000003</v>
      </c>
      <c r="F13" s="186">
        <v>6506.0874100000001</v>
      </c>
      <c r="G13" s="186">
        <v>1234.9329700000001</v>
      </c>
      <c r="H13" s="186">
        <v>2826.44868</v>
      </c>
      <c r="I13" s="186">
        <v>3767.9626400000002</v>
      </c>
      <c r="J13" s="186">
        <v>6385.232</v>
      </c>
      <c r="K13" s="187">
        <v>6385.232</v>
      </c>
    </row>
    <row r="14" spans="1:13" ht="15.95" customHeight="1">
      <c r="A14" s="60" t="s">
        <v>107</v>
      </c>
      <c r="B14" s="186">
        <v>100701.31189</v>
      </c>
      <c r="C14" s="186">
        <v>88010.173410000003</v>
      </c>
      <c r="D14" s="186">
        <v>5108.5939400000007</v>
      </c>
      <c r="E14" s="186">
        <v>28903.27505</v>
      </c>
      <c r="F14" s="186">
        <v>32743.24639</v>
      </c>
      <c r="G14" s="186">
        <v>6294.75666</v>
      </c>
      <c r="H14" s="186">
        <v>12352.6662</v>
      </c>
      <c r="I14" s="186">
        <v>14537.569529999999</v>
      </c>
      <c r="J14" s="186">
        <v>12691.13848</v>
      </c>
      <c r="K14" s="187">
        <v>12691.13848</v>
      </c>
    </row>
    <row r="15" spans="1:13" ht="15.95" customHeight="1">
      <c r="A15" s="60" t="s">
        <v>104</v>
      </c>
      <c r="B15" s="186">
        <v>100064.31885</v>
      </c>
      <c r="C15" s="186">
        <v>81394.39129</v>
      </c>
      <c r="D15" s="186">
        <v>6427.2748600000004</v>
      </c>
      <c r="E15" s="186">
        <v>26651.74279</v>
      </c>
      <c r="F15" s="186">
        <v>27929.840800000002</v>
      </c>
      <c r="G15" s="186">
        <v>5308.6602899999998</v>
      </c>
      <c r="H15" s="186">
        <v>12379.73805</v>
      </c>
      <c r="I15" s="186">
        <v>14412.9602</v>
      </c>
      <c r="J15" s="186">
        <v>18669.92756</v>
      </c>
      <c r="K15" s="187">
        <v>18669.92756</v>
      </c>
    </row>
    <row r="16" spans="1:13" ht="15.95" customHeight="1">
      <c r="A16" s="60" t="s">
        <v>96</v>
      </c>
      <c r="B16" s="186">
        <v>57612.547420000003</v>
      </c>
      <c r="C16" s="186">
        <v>39775.496299999999</v>
      </c>
      <c r="D16" s="186">
        <v>3990.1316200000001</v>
      </c>
      <c r="E16" s="186">
        <v>12366.996359999999</v>
      </c>
      <c r="F16" s="186">
        <v>13401.53039</v>
      </c>
      <c r="G16" s="186">
        <v>2603.2854500000003</v>
      </c>
      <c r="H16" s="186">
        <v>6135.8014699999994</v>
      </c>
      <c r="I16" s="186">
        <v>7241.6625899999999</v>
      </c>
      <c r="J16" s="186">
        <v>17837.05112</v>
      </c>
      <c r="K16" s="187">
        <v>17617.05112</v>
      </c>
    </row>
    <row r="17" spans="1:11" ht="15.95" customHeight="1">
      <c r="A17" s="60" t="s">
        <v>65</v>
      </c>
      <c r="B17" s="186">
        <v>24509.183239999998</v>
      </c>
      <c r="C17" s="186">
        <v>22687.788539999998</v>
      </c>
      <c r="D17" s="186">
        <v>3050.3029100000003</v>
      </c>
      <c r="E17" s="186">
        <v>6033.07888</v>
      </c>
      <c r="F17" s="186">
        <v>6975.0272500000001</v>
      </c>
      <c r="G17" s="186">
        <v>1293.94571</v>
      </c>
      <c r="H17" s="186">
        <v>4354.0940000000001</v>
      </c>
      <c r="I17" s="186">
        <v>5162.2533800000001</v>
      </c>
      <c r="J17" s="186">
        <v>1821.3947000000001</v>
      </c>
      <c r="K17" s="187">
        <v>1821.3947000000001</v>
      </c>
    </row>
    <row r="18" spans="1:11" ht="15.95" customHeight="1">
      <c r="A18" s="60" t="s">
        <v>63</v>
      </c>
      <c r="B18" s="186">
        <v>69158.164010000008</v>
      </c>
      <c r="C18" s="186">
        <v>56900.520570000001</v>
      </c>
      <c r="D18" s="186">
        <v>3299.43424</v>
      </c>
      <c r="E18" s="186">
        <v>16257.38574</v>
      </c>
      <c r="F18" s="186">
        <v>22251.64472</v>
      </c>
      <c r="G18" s="186">
        <v>4106.1602599999997</v>
      </c>
      <c r="H18" s="186">
        <v>8293.2189199999993</v>
      </c>
      <c r="I18" s="186">
        <v>10603.318539999998</v>
      </c>
      <c r="J18" s="186">
        <v>12257.64344</v>
      </c>
      <c r="K18" s="187">
        <v>12257.64344</v>
      </c>
    </row>
    <row r="19" spans="1:11" ht="15.95" customHeight="1">
      <c r="A19" s="60" t="s">
        <v>49</v>
      </c>
      <c r="B19" s="186">
        <v>68602.916319999989</v>
      </c>
      <c r="C19" s="186">
        <v>41085.947659999998</v>
      </c>
      <c r="D19" s="186">
        <v>3079.00657</v>
      </c>
      <c r="E19" s="186">
        <v>10972.71155</v>
      </c>
      <c r="F19" s="186">
        <v>16039.733560000001</v>
      </c>
      <c r="G19" s="186">
        <v>2807.8668499999999</v>
      </c>
      <c r="H19" s="186">
        <v>6060.2543499999992</v>
      </c>
      <c r="I19" s="186">
        <v>8186.6291300000003</v>
      </c>
      <c r="J19" s="186">
        <v>27516.968659999999</v>
      </c>
      <c r="K19" s="187">
        <v>27516.968659999999</v>
      </c>
    </row>
    <row r="20" spans="1:11" ht="15.95" customHeight="1">
      <c r="A20" s="60" t="s">
        <v>47</v>
      </c>
      <c r="B20" s="186">
        <v>88825.045230000003</v>
      </c>
      <c r="C20" s="186">
        <v>85547.73159000001</v>
      </c>
      <c r="D20" s="186">
        <v>4898.1640900000002</v>
      </c>
      <c r="E20" s="186">
        <v>28900.69369</v>
      </c>
      <c r="F20" s="186">
        <v>30439.70478</v>
      </c>
      <c r="G20" s="186">
        <v>5791.6517199999998</v>
      </c>
      <c r="H20" s="186">
        <v>13239.03909</v>
      </c>
      <c r="I20" s="186">
        <v>15488.925519999999</v>
      </c>
      <c r="J20" s="186">
        <v>3277.3136400000003</v>
      </c>
      <c r="K20" s="187">
        <v>3277.3136400000003</v>
      </c>
    </row>
    <row r="21" spans="1:11" ht="24.95" customHeight="1">
      <c r="A21" s="59" t="s">
        <v>381</v>
      </c>
      <c r="B21" s="188">
        <v>1164448.2294600001</v>
      </c>
      <c r="C21" s="188">
        <v>936021.9734299999</v>
      </c>
      <c r="D21" s="188">
        <v>52698.673060000001</v>
      </c>
      <c r="E21" s="188">
        <v>315259.53711999999</v>
      </c>
      <c r="F21" s="188">
        <v>294175.00306999998</v>
      </c>
      <c r="G21" s="188">
        <v>55961.85297</v>
      </c>
      <c r="H21" s="188">
        <v>164833.91224999999</v>
      </c>
      <c r="I21" s="188">
        <v>210705.90666000001</v>
      </c>
      <c r="J21" s="188">
        <v>228426.25602999999</v>
      </c>
      <c r="K21" s="189">
        <v>227099.25602999999</v>
      </c>
    </row>
    <row r="22" spans="1:11" ht="15.95" customHeight="1">
      <c r="A22" s="60" t="s">
        <v>149</v>
      </c>
      <c r="B22" s="186">
        <v>73156.322079999998</v>
      </c>
      <c r="C22" s="186">
        <v>51622.826950000002</v>
      </c>
      <c r="D22" s="186">
        <v>1291.5774099999999</v>
      </c>
      <c r="E22" s="186">
        <v>19998.712820000001</v>
      </c>
      <c r="F22" s="186">
        <v>14334.993130000001</v>
      </c>
      <c r="G22" s="186">
        <v>2644.8985699999998</v>
      </c>
      <c r="H22" s="186">
        <v>11278.445519999999</v>
      </c>
      <c r="I22" s="186">
        <v>12859.87492</v>
      </c>
      <c r="J22" s="186">
        <v>21533.495129999999</v>
      </c>
      <c r="K22" s="187">
        <v>20456.495129999999</v>
      </c>
    </row>
    <row r="23" spans="1:11" ht="15.95" customHeight="1">
      <c r="A23" s="60" t="s">
        <v>148</v>
      </c>
      <c r="B23" s="186">
        <v>37637.310030000001</v>
      </c>
      <c r="C23" s="186">
        <v>30571.427250000001</v>
      </c>
      <c r="D23" s="186">
        <v>1746.6210000000001</v>
      </c>
      <c r="E23" s="186">
        <v>11576.902109999999</v>
      </c>
      <c r="F23" s="186">
        <v>9005.4294399999999</v>
      </c>
      <c r="G23" s="186">
        <v>1633.6059399999999</v>
      </c>
      <c r="H23" s="186">
        <v>5597.0227300000006</v>
      </c>
      <c r="I23" s="186">
        <v>6355.73182</v>
      </c>
      <c r="J23" s="186">
        <v>7065.8827799999999</v>
      </c>
      <c r="K23" s="187">
        <v>7065.8827799999999</v>
      </c>
    </row>
    <row r="24" spans="1:11" ht="15.95" customHeight="1">
      <c r="A24" s="60" t="s">
        <v>147</v>
      </c>
      <c r="B24" s="186">
        <v>56579.125759999995</v>
      </c>
      <c r="C24" s="186">
        <v>38460.044670000003</v>
      </c>
      <c r="D24" s="186">
        <v>1866.0317500000001</v>
      </c>
      <c r="E24" s="186">
        <v>13866.66172</v>
      </c>
      <c r="F24" s="186">
        <v>12786.045980000001</v>
      </c>
      <c r="G24" s="186">
        <v>2310.2529</v>
      </c>
      <c r="H24" s="186">
        <v>6248.5930399999997</v>
      </c>
      <c r="I24" s="186">
        <v>7446.5739199999998</v>
      </c>
      <c r="J24" s="186">
        <v>18119.08109</v>
      </c>
      <c r="K24" s="187">
        <v>18119.08109</v>
      </c>
    </row>
    <row r="25" spans="1:11" ht="15.95" customHeight="1">
      <c r="A25" s="60" t="s">
        <v>146</v>
      </c>
      <c r="B25" s="186">
        <v>36542.609509999995</v>
      </c>
      <c r="C25" s="186">
        <v>25968.618780000001</v>
      </c>
      <c r="D25" s="186">
        <v>739.76</v>
      </c>
      <c r="E25" s="186">
        <v>8822.3798499999994</v>
      </c>
      <c r="F25" s="186">
        <v>8285.6812399999999</v>
      </c>
      <c r="G25" s="186">
        <v>1614.9138500000001</v>
      </c>
      <c r="H25" s="186">
        <v>4739.5315399999999</v>
      </c>
      <c r="I25" s="186">
        <v>6495.3911200000002</v>
      </c>
      <c r="J25" s="186">
        <v>10573.990730000001</v>
      </c>
      <c r="K25" s="187">
        <v>10573.990730000001</v>
      </c>
    </row>
    <row r="26" spans="1:11" ht="15.95" customHeight="1">
      <c r="A26" s="60" t="s">
        <v>145</v>
      </c>
      <c r="B26" s="186">
        <v>46410.314770000005</v>
      </c>
      <c r="C26" s="186">
        <v>44048.695659999998</v>
      </c>
      <c r="D26" s="186">
        <v>4086.9324700000002</v>
      </c>
      <c r="E26" s="186">
        <v>13927.429759999999</v>
      </c>
      <c r="F26" s="186">
        <v>14154.21593</v>
      </c>
      <c r="G26" s="186">
        <v>2644.3611900000001</v>
      </c>
      <c r="H26" s="186">
        <v>6350.4659000000001</v>
      </c>
      <c r="I26" s="186">
        <v>8722.9234299999989</v>
      </c>
      <c r="J26" s="186">
        <v>2361.6191100000001</v>
      </c>
      <c r="K26" s="187">
        <v>2361.6191100000001</v>
      </c>
    </row>
    <row r="27" spans="1:11" ht="15.95" customHeight="1">
      <c r="A27" s="60" t="s">
        <v>144</v>
      </c>
      <c r="B27" s="186">
        <v>31463.728940000001</v>
      </c>
      <c r="C27" s="186">
        <v>24979.877420000001</v>
      </c>
      <c r="D27" s="186">
        <v>3158.40499</v>
      </c>
      <c r="E27" s="186">
        <v>7749.4110099999998</v>
      </c>
      <c r="F27" s="186">
        <v>6605.6410300000007</v>
      </c>
      <c r="G27" s="186">
        <v>1186.26883</v>
      </c>
      <c r="H27" s="186">
        <v>4163.9621999999999</v>
      </c>
      <c r="I27" s="186">
        <v>6006.4652599999999</v>
      </c>
      <c r="J27" s="186">
        <v>6483.8515199999993</v>
      </c>
      <c r="K27" s="187">
        <v>6483.8515199999993</v>
      </c>
    </row>
    <row r="28" spans="1:11" ht="15.95" customHeight="1">
      <c r="A28" s="60" t="s">
        <v>143</v>
      </c>
      <c r="B28" s="186">
        <v>24190.714210000002</v>
      </c>
      <c r="C28" s="186">
        <v>22379.138999999999</v>
      </c>
      <c r="D28" s="186">
        <v>1238.9672</v>
      </c>
      <c r="E28" s="186">
        <v>6783.0687500000004</v>
      </c>
      <c r="F28" s="186">
        <v>6679.9079099999999</v>
      </c>
      <c r="G28" s="186">
        <v>1291.1111299999998</v>
      </c>
      <c r="H28" s="186">
        <v>4194.0533399999995</v>
      </c>
      <c r="I28" s="186">
        <v>6211.4768099999992</v>
      </c>
      <c r="J28" s="186">
        <v>1811.57521</v>
      </c>
      <c r="K28" s="187">
        <v>1811.57521</v>
      </c>
    </row>
    <row r="29" spans="1:11" ht="15.95" customHeight="1">
      <c r="A29" s="60" t="s">
        <v>142</v>
      </c>
      <c r="B29" s="186">
        <v>29977.984949999998</v>
      </c>
      <c r="C29" s="186">
        <v>23569.400120000002</v>
      </c>
      <c r="D29" s="186">
        <v>907.76684</v>
      </c>
      <c r="E29" s="186">
        <v>8733.3464899999999</v>
      </c>
      <c r="F29" s="186">
        <v>6753.45741</v>
      </c>
      <c r="G29" s="186">
        <v>1330.8997300000001</v>
      </c>
      <c r="H29" s="186">
        <v>4002.7977500000002</v>
      </c>
      <c r="I29" s="186">
        <v>5745.8346099999999</v>
      </c>
      <c r="J29" s="186">
        <v>6408.5848299999998</v>
      </c>
      <c r="K29" s="187">
        <v>6158.5848299999998</v>
      </c>
    </row>
    <row r="30" spans="1:11" ht="15.95" customHeight="1">
      <c r="A30" s="60" t="s">
        <v>141</v>
      </c>
      <c r="B30" s="186">
        <v>10123.618630000001</v>
      </c>
      <c r="C30" s="186">
        <v>8964.7063900000012</v>
      </c>
      <c r="D30" s="186">
        <v>569.83000000000004</v>
      </c>
      <c r="E30" s="186">
        <v>2474.11996</v>
      </c>
      <c r="F30" s="186">
        <v>2936.2269200000001</v>
      </c>
      <c r="G30" s="186">
        <v>567.96473000000003</v>
      </c>
      <c r="H30" s="186">
        <v>1739.16353</v>
      </c>
      <c r="I30" s="186">
        <v>2413.8978399999996</v>
      </c>
      <c r="J30" s="186">
        <v>1158.9122399999999</v>
      </c>
      <c r="K30" s="187">
        <v>1158.9122399999999</v>
      </c>
    </row>
    <row r="31" spans="1:11" ht="15.95" customHeight="1">
      <c r="A31" s="60" t="s">
        <v>140</v>
      </c>
      <c r="B31" s="186">
        <v>22845.53872</v>
      </c>
      <c r="C31" s="186">
        <v>20386.909520000001</v>
      </c>
      <c r="D31" s="186">
        <v>477.43200000000002</v>
      </c>
      <c r="E31" s="186">
        <v>6750.6359699999994</v>
      </c>
      <c r="F31" s="186">
        <v>7644.05897</v>
      </c>
      <c r="G31" s="186">
        <v>1356.8454299999999</v>
      </c>
      <c r="H31" s="186">
        <v>2955.8630899999998</v>
      </c>
      <c r="I31" s="186">
        <v>4079.3441000000003</v>
      </c>
      <c r="J31" s="186">
        <v>2458.6292000000003</v>
      </c>
      <c r="K31" s="187">
        <v>2458.6292000000003</v>
      </c>
    </row>
    <row r="32" spans="1:11" ht="15.95" customHeight="1">
      <c r="A32" s="60" t="s">
        <v>139</v>
      </c>
      <c r="B32" s="186">
        <v>14977.849470000001</v>
      </c>
      <c r="C32" s="186">
        <v>12170.434810000001</v>
      </c>
      <c r="D32" s="186">
        <v>338.93150000000003</v>
      </c>
      <c r="E32" s="186">
        <v>3790.48495</v>
      </c>
      <c r="F32" s="186">
        <v>4470.0701300000001</v>
      </c>
      <c r="G32" s="186">
        <v>849.14190000000008</v>
      </c>
      <c r="H32" s="186">
        <v>1901.4691399999999</v>
      </c>
      <c r="I32" s="186">
        <v>2677.35905</v>
      </c>
      <c r="J32" s="186">
        <v>2807.4146600000004</v>
      </c>
      <c r="K32" s="187">
        <v>2807.4146600000004</v>
      </c>
    </row>
    <row r="33" spans="1:11" ht="15.95" customHeight="1">
      <c r="A33" s="60" t="s">
        <v>138</v>
      </c>
      <c r="B33" s="186">
        <v>24169.1005</v>
      </c>
      <c r="C33" s="186">
        <v>20891.541679999998</v>
      </c>
      <c r="D33" s="186">
        <v>1541.7881299999999</v>
      </c>
      <c r="E33" s="186">
        <v>6123.1204800000005</v>
      </c>
      <c r="F33" s="186">
        <v>7009.5499</v>
      </c>
      <c r="G33" s="186">
        <v>1372.5467599999999</v>
      </c>
      <c r="H33" s="186">
        <v>3038.61724</v>
      </c>
      <c r="I33" s="186">
        <v>4625.82294</v>
      </c>
      <c r="J33" s="186">
        <v>3277.5588199999997</v>
      </c>
      <c r="K33" s="187">
        <v>3277.5588199999997</v>
      </c>
    </row>
    <row r="34" spans="1:11" ht="15.95" customHeight="1">
      <c r="A34" s="60" t="s">
        <v>137</v>
      </c>
      <c r="B34" s="186">
        <v>99476.658200000005</v>
      </c>
      <c r="C34" s="186">
        <v>78874.627389999994</v>
      </c>
      <c r="D34" s="186">
        <v>4914.8036700000002</v>
      </c>
      <c r="E34" s="186">
        <v>28411.25475</v>
      </c>
      <c r="F34" s="186">
        <v>26193.349610000001</v>
      </c>
      <c r="G34" s="186">
        <v>5093.3954999999996</v>
      </c>
      <c r="H34" s="186">
        <v>10600.2017</v>
      </c>
      <c r="I34" s="186">
        <v>13345.938910000001</v>
      </c>
      <c r="J34" s="186">
        <v>20602.03081</v>
      </c>
      <c r="K34" s="187">
        <v>20602.03081</v>
      </c>
    </row>
    <row r="35" spans="1:11" ht="15.95" customHeight="1">
      <c r="A35" s="60" t="s">
        <v>136</v>
      </c>
      <c r="B35" s="186">
        <v>34878.499469999995</v>
      </c>
      <c r="C35" s="186">
        <v>31182.169089999999</v>
      </c>
      <c r="D35" s="186">
        <v>2394.1172499999998</v>
      </c>
      <c r="E35" s="186">
        <v>7879.3309500000005</v>
      </c>
      <c r="F35" s="186">
        <v>9183.2386400000014</v>
      </c>
      <c r="G35" s="186">
        <v>1665.4365600000001</v>
      </c>
      <c r="H35" s="186">
        <v>8350.4707799999996</v>
      </c>
      <c r="I35" s="186">
        <v>9945.5040800000006</v>
      </c>
      <c r="J35" s="186">
        <v>3696.3303799999999</v>
      </c>
      <c r="K35" s="187">
        <v>3696.3303799999999</v>
      </c>
    </row>
    <row r="36" spans="1:11" ht="15.95" customHeight="1">
      <c r="A36" s="60" t="s">
        <v>135</v>
      </c>
      <c r="B36" s="186">
        <v>63228.899600000004</v>
      </c>
      <c r="C36" s="186">
        <v>56716.463490000002</v>
      </c>
      <c r="D36" s="186">
        <v>3434.5087699999999</v>
      </c>
      <c r="E36" s="186">
        <v>18039.56149</v>
      </c>
      <c r="F36" s="186">
        <v>18924.130840000002</v>
      </c>
      <c r="G36" s="186">
        <v>3524.1664999999998</v>
      </c>
      <c r="H36" s="186">
        <v>9555.6966300000004</v>
      </c>
      <c r="I36" s="186">
        <v>12274.57667</v>
      </c>
      <c r="J36" s="186">
        <v>6512.4361100000006</v>
      </c>
      <c r="K36" s="187">
        <v>6512.4361100000006</v>
      </c>
    </row>
    <row r="37" spans="1:11" ht="15.95" customHeight="1">
      <c r="A37" s="60" t="s">
        <v>134</v>
      </c>
      <c r="B37" s="186">
        <v>22356.871010000003</v>
      </c>
      <c r="C37" s="186">
        <v>16069.430470000001</v>
      </c>
      <c r="D37" s="186">
        <v>724.40887999999995</v>
      </c>
      <c r="E37" s="186">
        <v>5767.4815699999999</v>
      </c>
      <c r="F37" s="186">
        <v>5170.8422399999999</v>
      </c>
      <c r="G37" s="186">
        <v>997.75146999999993</v>
      </c>
      <c r="H37" s="186">
        <v>2368.5013900000004</v>
      </c>
      <c r="I37" s="186">
        <v>3334.7406499999997</v>
      </c>
      <c r="J37" s="186">
        <v>6287.4405399999996</v>
      </c>
      <c r="K37" s="187">
        <v>6287.4405399999996</v>
      </c>
    </row>
    <row r="38" spans="1:11" ht="15.95" customHeight="1">
      <c r="A38" s="60" t="s">
        <v>133</v>
      </c>
      <c r="B38" s="186">
        <v>25183.704329999997</v>
      </c>
      <c r="C38" s="186">
        <v>20957.10615</v>
      </c>
      <c r="D38" s="186">
        <v>1306.2970700000001</v>
      </c>
      <c r="E38" s="186">
        <v>7800.1801699999996</v>
      </c>
      <c r="F38" s="186">
        <v>5556.83392</v>
      </c>
      <c r="G38" s="186">
        <v>1137.61547</v>
      </c>
      <c r="H38" s="186">
        <v>3471.5344700000001</v>
      </c>
      <c r="I38" s="186">
        <v>4949.1990900000001</v>
      </c>
      <c r="J38" s="186">
        <v>4226.59818</v>
      </c>
      <c r="K38" s="187">
        <v>4226.59818</v>
      </c>
    </row>
    <row r="39" spans="1:11" ht="15.95" customHeight="1">
      <c r="A39" s="60" t="s">
        <v>132</v>
      </c>
      <c r="B39" s="186">
        <v>120581.96736</v>
      </c>
      <c r="C39" s="186">
        <v>101615.51617</v>
      </c>
      <c r="D39" s="186">
        <v>5934.5700199999992</v>
      </c>
      <c r="E39" s="186">
        <v>32184.812510000003</v>
      </c>
      <c r="F39" s="186">
        <v>36315.946579999996</v>
      </c>
      <c r="G39" s="186">
        <v>6873.3878099999993</v>
      </c>
      <c r="H39" s="186">
        <v>15737.358109999999</v>
      </c>
      <c r="I39" s="186">
        <v>19616.70405</v>
      </c>
      <c r="J39" s="186">
        <v>18966.45119</v>
      </c>
      <c r="K39" s="187">
        <v>18966.45119</v>
      </c>
    </row>
    <row r="40" spans="1:11" ht="15.95" customHeight="1">
      <c r="A40" s="60" t="s">
        <v>131</v>
      </c>
      <c r="B40" s="186">
        <v>29937.82575</v>
      </c>
      <c r="C40" s="186">
        <v>24940.92427</v>
      </c>
      <c r="D40" s="186">
        <v>1042.93327</v>
      </c>
      <c r="E40" s="186">
        <v>8717.87889</v>
      </c>
      <c r="F40" s="186">
        <v>7860.8413</v>
      </c>
      <c r="G40" s="186">
        <v>1504.7476799999999</v>
      </c>
      <c r="H40" s="186">
        <v>3809.4604900000004</v>
      </c>
      <c r="I40" s="186">
        <v>5668.9862599999997</v>
      </c>
      <c r="J40" s="186">
        <v>4996.9014800000004</v>
      </c>
      <c r="K40" s="187">
        <v>4996.9014800000004</v>
      </c>
    </row>
    <row r="41" spans="1:11" ht="15.95" customHeight="1">
      <c r="A41" s="60" t="s">
        <v>130</v>
      </c>
      <c r="B41" s="186">
        <v>33872.05313</v>
      </c>
      <c r="C41" s="186">
        <v>28376.12313</v>
      </c>
      <c r="D41" s="186">
        <v>982.90323000000001</v>
      </c>
      <c r="E41" s="186">
        <v>10390.560579999999</v>
      </c>
      <c r="F41" s="186">
        <v>8428.2039199999999</v>
      </c>
      <c r="G41" s="186">
        <v>1618.26072</v>
      </c>
      <c r="H41" s="186">
        <v>4462.3415100000002</v>
      </c>
      <c r="I41" s="186">
        <v>6783.4111700000003</v>
      </c>
      <c r="J41" s="186">
        <v>5495.93</v>
      </c>
      <c r="K41" s="187">
        <v>5495.93</v>
      </c>
    </row>
    <row r="42" spans="1:11" ht="15.95" customHeight="1">
      <c r="A42" s="60" t="s">
        <v>129</v>
      </c>
      <c r="B42" s="186">
        <v>76067.932480000003</v>
      </c>
      <c r="C42" s="186">
        <v>56740.370329999998</v>
      </c>
      <c r="D42" s="186">
        <v>2426.8531699999999</v>
      </c>
      <c r="E42" s="186">
        <v>19585.760149999998</v>
      </c>
      <c r="F42" s="186">
        <v>16598.302179999999</v>
      </c>
      <c r="G42" s="186">
        <v>3283.01566</v>
      </c>
      <c r="H42" s="186">
        <v>12837.924550000002</v>
      </c>
      <c r="I42" s="186">
        <v>14302.320369999999</v>
      </c>
      <c r="J42" s="186">
        <v>19327.562149999998</v>
      </c>
      <c r="K42" s="187">
        <v>19327.562149999998</v>
      </c>
    </row>
    <row r="43" spans="1:11" ht="15.95" customHeight="1">
      <c r="A43" s="60" t="s">
        <v>128</v>
      </c>
      <c r="B43" s="186">
        <v>10468.559789999999</v>
      </c>
      <c r="C43" s="186">
        <v>9827.1716500000002</v>
      </c>
      <c r="D43" s="186">
        <v>286.63299999999998</v>
      </c>
      <c r="E43" s="186">
        <v>3061.42434</v>
      </c>
      <c r="F43" s="186">
        <v>3409.5672100000002</v>
      </c>
      <c r="G43" s="186">
        <v>644.59793000000002</v>
      </c>
      <c r="H43" s="186">
        <v>1768.2966999999999</v>
      </c>
      <c r="I43" s="186">
        <v>2363.3705099999997</v>
      </c>
      <c r="J43" s="186">
        <v>641.38814000000002</v>
      </c>
      <c r="K43" s="187">
        <v>641.38814000000002</v>
      </c>
    </row>
    <row r="44" spans="1:11" ht="15.95" customHeight="1">
      <c r="A44" s="60" t="s">
        <v>127</v>
      </c>
      <c r="B44" s="186">
        <v>33397.449110000001</v>
      </c>
      <c r="C44" s="186">
        <v>26111.166350000003</v>
      </c>
      <c r="D44" s="186">
        <v>979.53200000000004</v>
      </c>
      <c r="E44" s="186">
        <v>9254.168529999999</v>
      </c>
      <c r="F44" s="186">
        <v>7791.2550599999995</v>
      </c>
      <c r="G44" s="186">
        <v>1546.3779500000001</v>
      </c>
      <c r="H44" s="186">
        <v>4872.8620499999997</v>
      </c>
      <c r="I44" s="186">
        <v>6367.18318</v>
      </c>
      <c r="J44" s="186">
        <v>7286.2827600000001</v>
      </c>
      <c r="K44" s="187">
        <v>7286.2827600000001</v>
      </c>
    </row>
    <row r="45" spans="1:11" ht="15.95" customHeight="1">
      <c r="A45" s="60" t="s">
        <v>126</v>
      </c>
      <c r="B45" s="186">
        <v>39103.90496</v>
      </c>
      <c r="C45" s="186">
        <v>27834.095329999996</v>
      </c>
      <c r="D45" s="186">
        <v>1755.5375300000001</v>
      </c>
      <c r="E45" s="186">
        <v>9288.7168499999989</v>
      </c>
      <c r="F45" s="186">
        <v>8533.9542500000007</v>
      </c>
      <c r="G45" s="186">
        <v>1618.68604</v>
      </c>
      <c r="H45" s="186">
        <v>4665.3972400000002</v>
      </c>
      <c r="I45" s="186">
        <v>6572.3967999999995</v>
      </c>
      <c r="J45" s="186">
        <v>11269.809630000002</v>
      </c>
      <c r="K45" s="187">
        <v>11269.809630000002</v>
      </c>
    </row>
    <row r="46" spans="1:11" ht="15.95" customHeight="1">
      <c r="A46" s="60" t="s">
        <v>125</v>
      </c>
      <c r="B46" s="186">
        <v>31828.613289999998</v>
      </c>
      <c r="C46" s="186">
        <v>27206.617030000001</v>
      </c>
      <c r="D46" s="186">
        <v>1491.55285</v>
      </c>
      <c r="E46" s="186">
        <v>8562.9186399999999</v>
      </c>
      <c r="F46" s="186">
        <v>8438.136480000001</v>
      </c>
      <c r="G46" s="186">
        <v>1571.1555600000002</v>
      </c>
      <c r="H46" s="186">
        <v>5077.4461900000006</v>
      </c>
      <c r="I46" s="186">
        <v>6994.94895</v>
      </c>
      <c r="J46" s="186">
        <v>4621.9962599999999</v>
      </c>
      <c r="K46" s="187">
        <v>4621.9962599999999</v>
      </c>
    </row>
    <row r="47" spans="1:11" ht="15.95" customHeight="1">
      <c r="A47" s="60" t="s">
        <v>124</v>
      </c>
      <c r="B47" s="186">
        <v>81855.950819999998</v>
      </c>
      <c r="C47" s="186">
        <v>67204.09556999999</v>
      </c>
      <c r="D47" s="186">
        <v>5755.6594999999998</v>
      </c>
      <c r="E47" s="186">
        <v>23731.874769999999</v>
      </c>
      <c r="F47" s="186">
        <v>19526.405940000001</v>
      </c>
      <c r="G47" s="186">
        <v>3845.5710299999996</v>
      </c>
      <c r="H47" s="186">
        <v>12177.64169</v>
      </c>
      <c r="I47" s="186">
        <v>13850.41777</v>
      </c>
      <c r="J47" s="186">
        <v>14651.855250000001</v>
      </c>
      <c r="K47" s="187">
        <v>14651.855250000001</v>
      </c>
    </row>
    <row r="48" spans="1:11" ht="15.95" customHeight="1">
      <c r="A48" s="60" t="s">
        <v>123</v>
      </c>
      <c r="B48" s="186">
        <v>54135.122590000006</v>
      </c>
      <c r="C48" s="186">
        <v>38352.474759999997</v>
      </c>
      <c r="D48" s="186">
        <v>1304.3195600000001</v>
      </c>
      <c r="E48" s="186">
        <v>11987.33906</v>
      </c>
      <c r="F48" s="186">
        <v>11578.716910000001</v>
      </c>
      <c r="G48" s="186">
        <v>2234.8761300000001</v>
      </c>
      <c r="H48" s="186">
        <v>8868.7937300000012</v>
      </c>
      <c r="I48" s="186">
        <v>10695.51238</v>
      </c>
      <c r="J48" s="186">
        <v>15782.64783</v>
      </c>
      <c r="K48" s="187">
        <v>15782.64783</v>
      </c>
    </row>
    <row r="49" spans="1:11" ht="24.95" customHeight="1">
      <c r="A49" s="59" t="s">
        <v>495</v>
      </c>
      <c r="B49" s="188">
        <v>1821544.8387500001</v>
      </c>
      <c r="C49" s="188">
        <v>1478868.1705999998</v>
      </c>
      <c r="D49" s="188">
        <v>59242.248200000002</v>
      </c>
      <c r="E49" s="188">
        <v>487243.83463999996</v>
      </c>
      <c r="F49" s="188">
        <v>469697.52111999999</v>
      </c>
      <c r="G49" s="188">
        <v>88658.415900000007</v>
      </c>
      <c r="H49" s="188">
        <v>255341.88558</v>
      </c>
      <c r="I49" s="188">
        <v>365549.85952999996</v>
      </c>
      <c r="J49" s="188">
        <v>342676.66814999998</v>
      </c>
      <c r="K49" s="189">
        <v>342108.66814999998</v>
      </c>
    </row>
    <row r="50" spans="1:11" ht="15.95" customHeight="1">
      <c r="A50" s="60" t="s">
        <v>122</v>
      </c>
      <c r="B50" s="186">
        <v>37663.803140000004</v>
      </c>
      <c r="C50" s="186">
        <v>28232.727709999999</v>
      </c>
      <c r="D50" s="186">
        <v>1007</v>
      </c>
      <c r="E50" s="186">
        <v>9376.7487400000009</v>
      </c>
      <c r="F50" s="186">
        <v>9391.0795600000001</v>
      </c>
      <c r="G50" s="186">
        <v>1832.1352199999999</v>
      </c>
      <c r="H50" s="186">
        <v>4395.1010099999994</v>
      </c>
      <c r="I50" s="186">
        <v>6527.0525399999997</v>
      </c>
      <c r="J50" s="186">
        <v>9431.075429999999</v>
      </c>
      <c r="K50" s="187">
        <v>9431.075429999999</v>
      </c>
    </row>
    <row r="51" spans="1:11" ht="15.95" customHeight="1">
      <c r="A51" s="60" t="s">
        <v>121</v>
      </c>
      <c r="B51" s="186">
        <v>15330.883109999999</v>
      </c>
      <c r="C51" s="186">
        <v>13166.84402</v>
      </c>
      <c r="D51" s="186">
        <v>364.53424000000001</v>
      </c>
      <c r="E51" s="186">
        <v>4753.2080500000002</v>
      </c>
      <c r="F51" s="186">
        <v>3888.0268700000001</v>
      </c>
      <c r="G51" s="186">
        <v>706.92718000000002</v>
      </c>
      <c r="H51" s="186">
        <v>2467.9633699999999</v>
      </c>
      <c r="I51" s="186">
        <v>3446.0153700000001</v>
      </c>
      <c r="J51" s="186">
        <v>2164.0390899999998</v>
      </c>
      <c r="K51" s="187">
        <v>2164.0390899999998</v>
      </c>
    </row>
    <row r="52" spans="1:11" ht="15.95" customHeight="1">
      <c r="A52" s="60" t="s">
        <v>120</v>
      </c>
      <c r="B52" s="186">
        <v>25908.81163</v>
      </c>
      <c r="C52" s="186">
        <v>23791.504719999997</v>
      </c>
      <c r="D52" s="186">
        <v>208.49484000000001</v>
      </c>
      <c r="E52" s="186">
        <v>8227.4430800000009</v>
      </c>
      <c r="F52" s="186">
        <v>7475.4825899999996</v>
      </c>
      <c r="G52" s="186">
        <v>1337.6194399999999</v>
      </c>
      <c r="H52" s="186">
        <v>4330.8117199999997</v>
      </c>
      <c r="I52" s="186">
        <v>6377.3972300000005</v>
      </c>
      <c r="J52" s="186">
        <v>2117.3069100000002</v>
      </c>
      <c r="K52" s="187">
        <v>2117.3069100000002</v>
      </c>
    </row>
    <row r="53" spans="1:11" ht="15.95" customHeight="1">
      <c r="A53" s="60" t="s">
        <v>119</v>
      </c>
      <c r="B53" s="186">
        <v>13712.38769</v>
      </c>
      <c r="C53" s="186">
        <v>10770.69586</v>
      </c>
      <c r="D53" s="186">
        <v>361.97179999999997</v>
      </c>
      <c r="E53" s="186">
        <v>2294.35232</v>
      </c>
      <c r="F53" s="186">
        <v>4208.4088899999997</v>
      </c>
      <c r="G53" s="186">
        <v>673.25720999999999</v>
      </c>
      <c r="H53" s="186">
        <v>2191.0810499999998</v>
      </c>
      <c r="I53" s="186">
        <v>3151.2100800000003</v>
      </c>
      <c r="J53" s="186">
        <v>2941.6918300000002</v>
      </c>
      <c r="K53" s="187">
        <v>2941.6918300000002</v>
      </c>
    </row>
    <row r="54" spans="1:11" ht="15.95" customHeight="1">
      <c r="A54" s="60" t="s">
        <v>118</v>
      </c>
      <c r="B54" s="186">
        <v>34306.865619999997</v>
      </c>
      <c r="C54" s="186">
        <v>26006.093010000001</v>
      </c>
      <c r="D54" s="186">
        <v>223.34155999999999</v>
      </c>
      <c r="E54" s="186">
        <v>7793.9829500000005</v>
      </c>
      <c r="F54" s="186">
        <v>8707.1458299999995</v>
      </c>
      <c r="G54" s="186">
        <v>1671.5710300000001</v>
      </c>
      <c r="H54" s="186">
        <v>5157.1500999999998</v>
      </c>
      <c r="I54" s="186">
        <v>7489.7577899999997</v>
      </c>
      <c r="J54" s="186">
        <v>8300.77261</v>
      </c>
      <c r="K54" s="187">
        <v>8300.77261</v>
      </c>
    </row>
    <row r="55" spans="1:11" ht="15.95" customHeight="1">
      <c r="A55" s="60" t="s">
        <v>117</v>
      </c>
      <c r="B55" s="186">
        <v>19763.283359999998</v>
      </c>
      <c r="C55" s="186">
        <v>17414.080959999999</v>
      </c>
      <c r="D55" s="186">
        <v>532.66024000000004</v>
      </c>
      <c r="E55" s="186">
        <v>5057.0813699999999</v>
      </c>
      <c r="F55" s="186">
        <v>5521.4505999999992</v>
      </c>
      <c r="G55" s="186">
        <v>866.18776000000003</v>
      </c>
      <c r="H55" s="186">
        <v>3756.24181</v>
      </c>
      <c r="I55" s="186">
        <v>5335.5759900000003</v>
      </c>
      <c r="J55" s="186">
        <v>2349.2024000000001</v>
      </c>
      <c r="K55" s="187">
        <v>2349.2024000000001</v>
      </c>
    </row>
    <row r="56" spans="1:11" ht="15.95" customHeight="1">
      <c r="A56" s="60" t="s">
        <v>116</v>
      </c>
      <c r="B56" s="186">
        <v>29504.831699999999</v>
      </c>
      <c r="C56" s="186">
        <v>23318.905050000001</v>
      </c>
      <c r="D56" s="186">
        <v>769.73120999999992</v>
      </c>
      <c r="E56" s="186">
        <v>7225.9121599999999</v>
      </c>
      <c r="F56" s="186">
        <v>7521.4029800000008</v>
      </c>
      <c r="G56" s="186">
        <v>1377.3664799999999</v>
      </c>
      <c r="H56" s="186">
        <v>4058.3653199999999</v>
      </c>
      <c r="I56" s="186">
        <v>6303.7318299999997</v>
      </c>
      <c r="J56" s="186">
        <v>6185.9266500000003</v>
      </c>
      <c r="K56" s="187">
        <v>6185.9266500000003</v>
      </c>
    </row>
    <row r="57" spans="1:11" ht="15.95" customHeight="1">
      <c r="A57" s="60" t="s">
        <v>115</v>
      </c>
      <c r="B57" s="186">
        <v>13329.712949999999</v>
      </c>
      <c r="C57" s="186">
        <v>12258.3511</v>
      </c>
      <c r="D57" s="186">
        <v>530.05600000000004</v>
      </c>
      <c r="E57" s="186">
        <v>3678.63697</v>
      </c>
      <c r="F57" s="186">
        <v>4693.98344</v>
      </c>
      <c r="G57" s="186">
        <v>891.96157999999991</v>
      </c>
      <c r="H57" s="186">
        <v>1778.21378</v>
      </c>
      <c r="I57" s="186">
        <v>2377.5880499999998</v>
      </c>
      <c r="J57" s="186">
        <v>1071.36185</v>
      </c>
      <c r="K57" s="187">
        <v>1071.36185</v>
      </c>
    </row>
    <row r="58" spans="1:11" ht="15.95" customHeight="1">
      <c r="A58" s="60" t="s">
        <v>114</v>
      </c>
      <c r="B58" s="186">
        <v>9128.6561600000005</v>
      </c>
      <c r="C58" s="186">
        <v>8323.3395799999998</v>
      </c>
      <c r="D58" s="186">
        <v>388.63600000000002</v>
      </c>
      <c r="E58" s="186">
        <v>1903.20153</v>
      </c>
      <c r="F58" s="186">
        <v>3026.1399300000003</v>
      </c>
      <c r="G58" s="186">
        <v>527.40899000000002</v>
      </c>
      <c r="H58" s="186">
        <v>1485.96741</v>
      </c>
      <c r="I58" s="186">
        <v>2454.1488899999999</v>
      </c>
      <c r="J58" s="186">
        <v>805.31657999999993</v>
      </c>
      <c r="K58" s="187">
        <v>805.31657999999993</v>
      </c>
    </row>
    <row r="59" spans="1:11" ht="15.95" customHeight="1">
      <c r="A59" s="60" t="s">
        <v>113</v>
      </c>
      <c r="B59" s="186">
        <v>50411.04378</v>
      </c>
      <c r="C59" s="186">
        <v>41600.308090000006</v>
      </c>
      <c r="D59" s="186">
        <v>969.34299999999996</v>
      </c>
      <c r="E59" s="186">
        <v>13342.28024</v>
      </c>
      <c r="F59" s="186">
        <v>12350.17272</v>
      </c>
      <c r="G59" s="186">
        <v>2394.4227500000002</v>
      </c>
      <c r="H59" s="186">
        <v>10476.43441</v>
      </c>
      <c r="I59" s="186">
        <v>12362.543589999999</v>
      </c>
      <c r="J59" s="186">
        <v>8810.7356899999995</v>
      </c>
      <c r="K59" s="187">
        <v>8810.7356899999995</v>
      </c>
    </row>
    <row r="60" spans="1:11" ht="15.95" customHeight="1">
      <c r="A60" s="60" t="s">
        <v>112</v>
      </c>
      <c r="B60" s="186">
        <v>6966.0313900000001</v>
      </c>
      <c r="C60" s="186">
        <v>6270.8080999999993</v>
      </c>
      <c r="D60" s="186">
        <v>220</v>
      </c>
      <c r="E60" s="186">
        <v>1864.5002099999999</v>
      </c>
      <c r="F60" s="186">
        <v>2536.2630899999999</v>
      </c>
      <c r="G60" s="186">
        <v>439.30128999999999</v>
      </c>
      <c r="H60" s="186">
        <v>941.90323999999998</v>
      </c>
      <c r="I60" s="186">
        <v>1200.16687</v>
      </c>
      <c r="J60" s="186">
        <v>695.22329000000002</v>
      </c>
      <c r="K60" s="187">
        <v>695.22329000000002</v>
      </c>
    </row>
    <row r="61" spans="1:11" ht="15.95" customHeight="1">
      <c r="A61" s="60" t="s">
        <v>111</v>
      </c>
      <c r="B61" s="186">
        <v>11053.77288</v>
      </c>
      <c r="C61" s="186">
        <v>10150.192070000001</v>
      </c>
      <c r="D61" s="186">
        <v>143.66848000000002</v>
      </c>
      <c r="E61" s="186">
        <v>3656.4990499999999</v>
      </c>
      <c r="F61" s="186">
        <v>3257.40085</v>
      </c>
      <c r="G61" s="186">
        <v>623.36307999999997</v>
      </c>
      <c r="H61" s="186">
        <v>1583.1696000000002</v>
      </c>
      <c r="I61" s="186">
        <v>2363.1009800000002</v>
      </c>
      <c r="J61" s="186">
        <v>903.58081000000004</v>
      </c>
      <c r="K61" s="187">
        <v>903.58081000000004</v>
      </c>
    </row>
    <row r="62" spans="1:11" ht="15.95" customHeight="1">
      <c r="A62" s="60" t="s">
        <v>110</v>
      </c>
      <c r="B62" s="186">
        <v>23316.910319999999</v>
      </c>
      <c r="C62" s="186">
        <v>18412.607670000001</v>
      </c>
      <c r="D62" s="186">
        <v>624.75288</v>
      </c>
      <c r="E62" s="186">
        <v>7060.1173699999999</v>
      </c>
      <c r="F62" s="186">
        <v>5351.3789800000004</v>
      </c>
      <c r="G62" s="186">
        <v>1120.6894499999999</v>
      </c>
      <c r="H62" s="186">
        <v>2924.3707400000003</v>
      </c>
      <c r="I62" s="186">
        <v>4190.6053400000001</v>
      </c>
      <c r="J62" s="186">
        <v>4904.3026500000005</v>
      </c>
      <c r="K62" s="187">
        <v>4904.3026500000005</v>
      </c>
    </row>
    <row r="63" spans="1:11" ht="15.95" customHeight="1">
      <c r="A63" s="60" t="s">
        <v>109</v>
      </c>
      <c r="B63" s="186">
        <v>14521.705460000001</v>
      </c>
      <c r="C63" s="186">
        <v>12461.79414</v>
      </c>
      <c r="D63" s="186">
        <v>264.75771000000003</v>
      </c>
      <c r="E63" s="186">
        <v>4073.9741099999997</v>
      </c>
      <c r="F63" s="186">
        <v>4597.6607999999997</v>
      </c>
      <c r="G63" s="186">
        <v>864.06031999999993</v>
      </c>
      <c r="H63" s="186">
        <v>1831.5735900000002</v>
      </c>
      <c r="I63" s="186">
        <v>2520.3415800000002</v>
      </c>
      <c r="J63" s="186">
        <v>2059.9113200000002</v>
      </c>
      <c r="K63" s="187">
        <v>2059.9113200000002</v>
      </c>
    </row>
    <row r="64" spans="1:11" ht="15.95" customHeight="1">
      <c r="A64" s="60" t="s">
        <v>108</v>
      </c>
      <c r="B64" s="186">
        <v>20067.85959</v>
      </c>
      <c r="C64" s="186">
        <v>17020.187850000002</v>
      </c>
      <c r="D64" s="186">
        <v>242</v>
      </c>
      <c r="E64" s="186">
        <v>6008.8918600000006</v>
      </c>
      <c r="F64" s="186">
        <v>5718.7662399999999</v>
      </c>
      <c r="G64" s="186">
        <v>1210.36536</v>
      </c>
      <c r="H64" s="186">
        <v>1959.5156299999999</v>
      </c>
      <c r="I64" s="186">
        <v>3679.1725699999997</v>
      </c>
      <c r="J64" s="186">
        <v>3047.6717400000002</v>
      </c>
      <c r="K64" s="187">
        <v>3047.6717400000002</v>
      </c>
    </row>
    <row r="65" spans="1:11" ht="15.95" customHeight="1">
      <c r="A65" s="60" t="s">
        <v>107</v>
      </c>
      <c r="B65" s="186">
        <v>29330.575280000001</v>
      </c>
      <c r="C65" s="186">
        <v>27583.724859999998</v>
      </c>
      <c r="D65" s="186">
        <v>269.66075999999998</v>
      </c>
      <c r="E65" s="186">
        <v>9816.1165199999996</v>
      </c>
      <c r="F65" s="186">
        <v>8983.3169600000001</v>
      </c>
      <c r="G65" s="186">
        <v>1739.4192</v>
      </c>
      <c r="H65" s="186">
        <v>4436.0915400000004</v>
      </c>
      <c r="I65" s="186">
        <v>6543.5739800000001</v>
      </c>
      <c r="J65" s="186">
        <v>1746.85042</v>
      </c>
      <c r="K65" s="187">
        <v>1746.85042</v>
      </c>
    </row>
    <row r="66" spans="1:11" ht="15.95" customHeight="1">
      <c r="A66" s="60" t="s">
        <v>106</v>
      </c>
      <c r="B66" s="186">
        <v>17433.511280000002</v>
      </c>
      <c r="C66" s="186">
        <v>15331.789640000001</v>
      </c>
      <c r="D66" s="186">
        <v>204.28629000000001</v>
      </c>
      <c r="E66" s="186">
        <v>4771.5155100000002</v>
      </c>
      <c r="F66" s="186">
        <v>5315.6347500000002</v>
      </c>
      <c r="G66" s="186">
        <v>951.34372999999994</v>
      </c>
      <c r="H66" s="186">
        <v>2513.0125099999996</v>
      </c>
      <c r="I66" s="186">
        <v>3989.2824000000001</v>
      </c>
      <c r="J66" s="186">
        <v>2101.7216400000002</v>
      </c>
      <c r="K66" s="187">
        <v>2101.7216400000002</v>
      </c>
    </row>
    <row r="67" spans="1:11" ht="15.95" customHeight="1">
      <c r="A67" s="60" t="s">
        <v>105</v>
      </c>
      <c r="B67" s="186">
        <v>29952.745600000002</v>
      </c>
      <c r="C67" s="186">
        <v>22645.75663</v>
      </c>
      <c r="D67" s="186">
        <v>2205.5719900000004</v>
      </c>
      <c r="E67" s="186">
        <v>6824.0182199999999</v>
      </c>
      <c r="F67" s="186">
        <v>7189.0638099999996</v>
      </c>
      <c r="G67" s="186">
        <v>1321.4388999999999</v>
      </c>
      <c r="H67" s="186">
        <v>3670.4864400000001</v>
      </c>
      <c r="I67" s="186">
        <v>4867.8769599999996</v>
      </c>
      <c r="J67" s="186">
        <v>7306.9889699999994</v>
      </c>
      <c r="K67" s="187">
        <v>7306.9889699999994</v>
      </c>
    </row>
    <row r="68" spans="1:11" ht="15.95" customHeight="1">
      <c r="A68" s="60" t="s">
        <v>104</v>
      </c>
      <c r="B68" s="186">
        <v>18261.62917</v>
      </c>
      <c r="C68" s="186">
        <v>15349.695710000002</v>
      </c>
      <c r="D68" s="186">
        <v>1049.9394399999999</v>
      </c>
      <c r="E68" s="186">
        <v>4426.8040499999997</v>
      </c>
      <c r="F68" s="186">
        <v>5058.5646500000003</v>
      </c>
      <c r="G68" s="186">
        <v>998.82590000000005</v>
      </c>
      <c r="H68" s="186">
        <v>2082.9871499999999</v>
      </c>
      <c r="I68" s="186">
        <v>3727.2454500000003</v>
      </c>
      <c r="J68" s="186">
        <v>2911.9334599999997</v>
      </c>
      <c r="K68" s="187">
        <v>2911.9334599999997</v>
      </c>
    </row>
    <row r="69" spans="1:11" ht="15.95" customHeight="1">
      <c r="A69" s="60" t="s">
        <v>103</v>
      </c>
      <c r="B69" s="186">
        <v>19368.056410000001</v>
      </c>
      <c r="C69" s="186">
        <v>16782.605739999999</v>
      </c>
      <c r="D69" s="186">
        <v>397.90843000000001</v>
      </c>
      <c r="E69" s="186">
        <v>5498.6689400000005</v>
      </c>
      <c r="F69" s="186">
        <v>6320.10628</v>
      </c>
      <c r="G69" s="186">
        <v>1143.5314499999999</v>
      </c>
      <c r="H69" s="186">
        <v>1564.6972499999999</v>
      </c>
      <c r="I69" s="186">
        <v>3219.11211</v>
      </c>
      <c r="J69" s="186">
        <v>2585.4506699999997</v>
      </c>
      <c r="K69" s="187">
        <v>2585.4506699999997</v>
      </c>
    </row>
    <row r="70" spans="1:11" ht="15.95" customHeight="1">
      <c r="A70" s="60" t="s">
        <v>102</v>
      </c>
      <c r="B70" s="186">
        <v>14641.530480000001</v>
      </c>
      <c r="C70" s="186">
        <v>11582.88933</v>
      </c>
      <c r="D70" s="186">
        <v>469.50114000000002</v>
      </c>
      <c r="E70" s="186">
        <v>4421.9205499999998</v>
      </c>
      <c r="F70" s="186">
        <v>3684.6877500000001</v>
      </c>
      <c r="G70" s="186">
        <v>722.61881000000005</v>
      </c>
      <c r="H70" s="186">
        <v>1718.3969</v>
      </c>
      <c r="I70" s="186">
        <v>2188.57303</v>
      </c>
      <c r="J70" s="186">
        <v>3058.6411499999999</v>
      </c>
      <c r="K70" s="187">
        <v>3030.6411499999999</v>
      </c>
    </row>
    <row r="71" spans="1:11" ht="15.95" customHeight="1">
      <c r="A71" s="60" t="s">
        <v>101</v>
      </c>
      <c r="B71" s="186">
        <v>25028.775799999999</v>
      </c>
      <c r="C71" s="186">
        <v>19675.27088</v>
      </c>
      <c r="D71" s="186">
        <v>517.79133999999999</v>
      </c>
      <c r="E71" s="186">
        <v>6066.8522000000003</v>
      </c>
      <c r="F71" s="186">
        <v>6433.2504800000006</v>
      </c>
      <c r="G71" s="186">
        <v>1270.64246</v>
      </c>
      <c r="H71" s="186">
        <v>3223.71729</v>
      </c>
      <c r="I71" s="186">
        <v>5263.6629400000002</v>
      </c>
      <c r="J71" s="186">
        <v>5353.5049200000003</v>
      </c>
      <c r="K71" s="187">
        <v>5353.5049200000003</v>
      </c>
    </row>
    <row r="72" spans="1:11" ht="15.95" customHeight="1">
      <c r="A72" s="60" t="s">
        <v>100</v>
      </c>
      <c r="B72" s="186">
        <v>17643.561550000002</v>
      </c>
      <c r="C72" s="186">
        <v>13706.810019999999</v>
      </c>
      <c r="D72" s="186">
        <v>809.81805000000008</v>
      </c>
      <c r="E72" s="186">
        <v>4992.6806399999996</v>
      </c>
      <c r="F72" s="186">
        <v>3862.8325299999997</v>
      </c>
      <c r="G72" s="186">
        <v>693.84230000000002</v>
      </c>
      <c r="H72" s="186">
        <v>2138.61454</v>
      </c>
      <c r="I72" s="186">
        <v>3246.2421300000001</v>
      </c>
      <c r="J72" s="186">
        <v>3936.75153</v>
      </c>
      <c r="K72" s="187">
        <v>3936.75153</v>
      </c>
    </row>
    <row r="73" spans="1:11" ht="15.95" customHeight="1">
      <c r="A73" s="60" t="s">
        <v>99</v>
      </c>
      <c r="B73" s="186">
        <v>107432.74458</v>
      </c>
      <c r="C73" s="186">
        <v>62948.158819999997</v>
      </c>
      <c r="D73" s="186">
        <v>1564.08466</v>
      </c>
      <c r="E73" s="186">
        <v>23062.55385</v>
      </c>
      <c r="F73" s="186">
        <v>19060.553899999999</v>
      </c>
      <c r="G73" s="186">
        <v>3764.83302</v>
      </c>
      <c r="H73" s="186">
        <v>12848.111929999999</v>
      </c>
      <c r="I73" s="186">
        <v>15229.354210000001</v>
      </c>
      <c r="J73" s="186">
        <v>44484.585759999994</v>
      </c>
      <c r="K73" s="187">
        <v>44484.585759999994</v>
      </c>
    </row>
    <row r="74" spans="1:11" ht="15.95" customHeight="1">
      <c r="A74" s="60" t="s">
        <v>98</v>
      </c>
      <c r="B74" s="186">
        <v>21043.557789999999</v>
      </c>
      <c r="C74" s="186">
        <v>18740.752960000002</v>
      </c>
      <c r="D74" s="186">
        <v>702.81590000000006</v>
      </c>
      <c r="E74" s="186">
        <v>6242.0845499999996</v>
      </c>
      <c r="F74" s="186">
        <v>5673.4174000000003</v>
      </c>
      <c r="G74" s="186">
        <v>1110.8943200000001</v>
      </c>
      <c r="H74" s="186">
        <v>3323.4768100000001</v>
      </c>
      <c r="I74" s="186">
        <v>5011.54079</v>
      </c>
      <c r="J74" s="186">
        <v>2302.80483</v>
      </c>
      <c r="K74" s="187">
        <v>2302.80483</v>
      </c>
    </row>
    <row r="75" spans="1:11" ht="15.95" customHeight="1">
      <c r="A75" s="60" t="s">
        <v>97</v>
      </c>
      <c r="B75" s="186">
        <v>15052.309380000001</v>
      </c>
      <c r="C75" s="186">
        <v>12747.723689999999</v>
      </c>
      <c r="D75" s="186">
        <v>704.64241000000004</v>
      </c>
      <c r="E75" s="186">
        <v>4200.2695100000001</v>
      </c>
      <c r="F75" s="186">
        <v>3580.8849</v>
      </c>
      <c r="G75" s="186">
        <v>712.93793000000005</v>
      </c>
      <c r="H75" s="186">
        <v>2088.6498799999999</v>
      </c>
      <c r="I75" s="186">
        <v>3513.2134900000001</v>
      </c>
      <c r="J75" s="186">
        <v>2304.5856899999999</v>
      </c>
      <c r="K75" s="187">
        <v>2304.5856899999999</v>
      </c>
    </row>
    <row r="76" spans="1:11" ht="15.95" customHeight="1">
      <c r="A76" s="60" t="s">
        <v>96</v>
      </c>
      <c r="B76" s="186">
        <v>46477.392599999999</v>
      </c>
      <c r="C76" s="186">
        <v>38017.705719999998</v>
      </c>
      <c r="D76" s="186">
        <v>825.96776999999997</v>
      </c>
      <c r="E76" s="186">
        <v>13102.252339999999</v>
      </c>
      <c r="F76" s="186">
        <v>11955.269779999999</v>
      </c>
      <c r="G76" s="186">
        <v>2283.5511099999999</v>
      </c>
      <c r="H76" s="186">
        <v>6603.8066500000004</v>
      </c>
      <c r="I76" s="186">
        <v>9695.4951500000006</v>
      </c>
      <c r="J76" s="186">
        <v>8459.6868800000011</v>
      </c>
      <c r="K76" s="187">
        <v>8459.6868800000011</v>
      </c>
    </row>
    <row r="77" spans="1:11" ht="15.95" customHeight="1">
      <c r="A77" s="60" t="s">
        <v>95</v>
      </c>
      <c r="B77" s="186">
        <v>10577.817150000001</v>
      </c>
      <c r="C77" s="186">
        <v>10478.42921</v>
      </c>
      <c r="D77" s="186">
        <v>655.62566000000004</v>
      </c>
      <c r="E77" s="186">
        <v>3080.26566</v>
      </c>
      <c r="F77" s="186">
        <v>3383.3974500000004</v>
      </c>
      <c r="G77" s="186">
        <v>628.55753000000004</v>
      </c>
      <c r="H77" s="186">
        <v>1791.37049</v>
      </c>
      <c r="I77" s="186">
        <v>2657.60007</v>
      </c>
      <c r="J77" s="186">
        <v>99.38794</v>
      </c>
      <c r="K77" s="187">
        <v>99.38794</v>
      </c>
    </row>
    <row r="78" spans="1:11" ht="15.95" customHeight="1">
      <c r="A78" s="60" t="s">
        <v>94</v>
      </c>
      <c r="B78" s="186">
        <v>16894.731620000002</v>
      </c>
      <c r="C78" s="186">
        <v>13920.775369999999</v>
      </c>
      <c r="D78" s="186">
        <v>489.33120000000002</v>
      </c>
      <c r="E78" s="186">
        <v>4573.13166</v>
      </c>
      <c r="F78" s="186">
        <v>4559.1204699999998</v>
      </c>
      <c r="G78" s="186">
        <v>819.63882999999998</v>
      </c>
      <c r="H78" s="186">
        <v>1975.68506</v>
      </c>
      <c r="I78" s="186">
        <v>3166.1800200000002</v>
      </c>
      <c r="J78" s="186">
        <v>2973.9562500000002</v>
      </c>
      <c r="K78" s="187">
        <v>2973.9562500000002</v>
      </c>
    </row>
    <row r="79" spans="1:11" ht="15.95" customHeight="1">
      <c r="A79" s="60" t="s">
        <v>93</v>
      </c>
      <c r="B79" s="186">
        <v>20262.170320000001</v>
      </c>
      <c r="C79" s="186">
        <v>14957.544300000001</v>
      </c>
      <c r="D79" s="186">
        <v>726.54665</v>
      </c>
      <c r="E79" s="186">
        <v>5447.4963200000002</v>
      </c>
      <c r="F79" s="186">
        <v>4398.1377499999999</v>
      </c>
      <c r="G79" s="186">
        <v>827.75452000000007</v>
      </c>
      <c r="H79" s="186">
        <v>2493.1754000000001</v>
      </c>
      <c r="I79" s="186">
        <v>3552.4758299999999</v>
      </c>
      <c r="J79" s="186">
        <v>5304.6260199999997</v>
      </c>
      <c r="K79" s="187">
        <v>5304.6260199999997</v>
      </c>
    </row>
    <row r="80" spans="1:11" ht="15.95" customHeight="1">
      <c r="A80" s="60" t="s">
        <v>92</v>
      </c>
      <c r="B80" s="186">
        <v>19483.95911</v>
      </c>
      <c r="C80" s="186">
        <v>16995.606100000001</v>
      </c>
      <c r="D80" s="186">
        <v>1271.7746299999999</v>
      </c>
      <c r="E80" s="186">
        <v>5258.6838699999998</v>
      </c>
      <c r="F80" s="186">
        <v>5054.8993099999998</v>
      </c>
      <c r="G80" s="186">
        <v>906.13009</v>
      </c>
      <c r="H80" s="186">
        <v>3154.77981</v>
      </c>
      <c r="I80" s="186">
        <v>4393.5902000000006</v>
      </c>
      <c r="J80" s="186">
        <v>2488.3530099999998</v>
      </c>
      <c r="K80" s="187">
        <v>2448.3530099999998</v>
      </c>
    </row>
    <row r="81" spans="1:11" ht="15.95" customHeight="1">
      <c r="A81" s="60" t="s">
        <v>91</v>
      </c>
      <c r="B81" s="186">
        <v>16612.21717</v>
      </c>
      <c r="C81" s="186">
        <v>14215.15</v>
      </c>
      <c r="D81" s="186">
        <v>131.50085999999999</v>
      </c>
      <c r="E81" s="186">
        <v>4736.6589400000003</v>
      </c>
      <c r="F81" s="186">
        <v>4327.4573899999996</v>
      </c>
      <c r="G81" s="186">
        <v>784.30183999999997</v>
      </c>
      <c r="H81" s="186">
        <v>2840.7228300000002</v>
      </c>
      <c r="I81" s="186">
        <v>4235.2309699999996</v>
      </c>
      <c r="J81" s="186">
        <v>2397.0671699999998</v>
      </c>
      <c r="K81" s="187">
        <v>2397.0671699999998</v>
      </c>
    </row>
    <row r="82" spans="1:11" ht="15.95" customHeight="1">
      <c r="A82" s="60" t="s">
        <v>90</v>
      </c>
      <c r="B82" s="186">
        <v>23289.48142</v>
      </c>
      <c r="C82" s="186">
        <v>14799.31747</v>
      </c>
      <c r="D82" s="186">
        <v>893.68084999999996</v>
      </c>
      <c r="E82" s="186">
        <v>4785.0729299999994</v>
      </c>
      <c r="F82" s="186">
        <v>4927.1656199999998</v>
      </c>
      <c r="G82" s="186">
        <v>918.2269399999999</v>
      </c>
      <c r="H82" s="186">
        <v>2472.8865699999997</v>
      </c>
      <c r="I82" s="186">
        <v>3198.1157499999999</v>
      </c>
      <c r="J82" s="186">
        <v>8490.1639500000001</v>
      </c>
      <c r="K82" s="187">
        <v>8490.1639500000001</v>
      </c>
    </row>
    <row r="83" spans="1:11" ht="15.95" customHeight="1">
      <c r="A83" s="60" t="s">
        <v>89</v>
      </c>
      <c r="B83" s="186">
        <v>58167.607389999997</v>
      </c>
      <c r="C83" s="186">
        <v>43722.58412</v>
      </c>
      <c r="D83" s="186">
        <v>2088.7448899999999</v>
      </c>
      <c r="E83" s="186">
        <v>15988.45333</v>
      </c>
      <c r="F83" s="186">
        <v>13694.100380000002</v>
      </c>
      <c r="G83" s="186">
        <v>2553.4577999999997</v>
      </c>
      <c r="H83" s="186">
        <v>7186.63544</v>
      </c>
      <c r="I83" s="186">
        <v>9187.4182200000014</v>
      </c>
      <c r="J83" s="186">
        <v>14445.02327</v>
      </c>
      <c r="K83" s="187">
        <v>14445.02327</v>
      </c>
    </row>
    <row r="84" spans="1:11" ht="15.95" customHeight="1">
      <c r="A84" s="60" t="s">
        <v>88</v>
      </c>
      <c r="B84" s="186">
        <v>23547.00116</v>
      </c>
      <c r="C84" s="186">
        <v>20888.924920000001</v>
      </c>
      <c r="D84" s="186">
        <v>547.35880000000009</v>
      </c>
      <c r="E84" s="186">
        <v>7177.9207999999999</v>
      </c>
      <c r="F84" s="186">
        <v>7310.2341999999999</v>
      </c>
      <c r="G84" s="186">
        <v>1383.9558300000001</v>
      </c>
      <c r="H84" s="186">
        <v>2794.8827900000001</v>
      </c>
      <c r="I84" s="186">
        <v>4351.9079499999998</v>
      </c>
      <c r="J84" s="186">
        <v>2658.0762400000003</v>
      </c>
      <c r="K84" s="187">
        <v>2658.0762400000003</v>
      </c>
    </row>
    <row r="85" spans="1:11" ht="15.95" customHeight="1">
      <c r="A85" s="60" t="s">
        <v>87</v>
      </c>
      <c r="B85" s="186">
        <v>25207.068019999999</v>
      </c>
      <c r="C85" s="186">
        <v>21271.134620000001</v>
      </c>
      <c r="D85" s="186">
        <v>675.44507999999996</v>
      </c>
      <c r="E85" s="186">
        <v>7834.4678400000003</v>
      </c>
      <c r="F85" s="186">
        <v>7175.3511799999997</v>
      </c>
      <c r="G85" s="186">
        <v>1318.4557199999999</v>
      </c>
      <c r="H85" s="186">
        <v>3072.17058</v>
      </c>
      <c r="I85" s="186">
        <v>4248.63771</v>
      </c>
      <c r="J85" s="186">
        <v>3935.9333999999999</v>
      </c>
      <c r="K85" s="187">
        <v>3935.9333999999999</v>
      </c>
    </row>
    <row r="86" spans="1:11" ht="15.95" customHeight="1">
      <c r="A86" s="60" t="s">
        <v>86</v>
      </c>
      <c r="B86" s="186">
        <v>19774.668249999999</v>
      </c>
      <c r="C86" s="186">
        <v>17459.646489999999</v>
      </c>
      <c r="D86" s="186">
        <v>2088.8779099999997</v>
      </c>
      <c r="E86" s="186">
        <v>2674.4564700000001</v>
      </c>
      <c r="F86" s="186">
        <v>4916.5877300000002</v>
      </c>
      <c r="G86" s="186">
        <v>940.66161</v>
      </c>
      <c r="H86" s="186">
        <v>3966.7284300000001</v>
      </c>
      <c r="I86" s="186">
        <v>6595.5107400000006</v>
      </c>
      <c r="J86" s="186">
        <v>2315.0217599999996</v>
      </c>
      <c r="K86" s="187">
        <v>2315.0217599999996</v>
      </c>
    </row>
    <row r="87" spans="1:11" ht="15.95" customHeight="1">
      <c r="A87" s="60" t="s">
        <v>85</v>
      </c>
      <c r="B87" s="186">
        <v>10296.97105</v>
      </c>
      <c r="C87" s="186">
        <v>8021.21407</v>
      </c>
      <c r="D87" s="186">
        <v>174</v>
      </c>
      <c r="E87" s="186">
        <v>2242.4516899999999</v>
      </c>
      <c r="F87" s="186">
        <v>2831.1424999999999</v>
      </c>
      <c r="G87" s="186">
        <v>484.16944999999998</v>
      </c>
      <c r="H87" s="186">
        <v>1702.4747199999999</v>
      </c>
      <c r="I87" s="186">
        <v>2281.7323500000002</v>
      </c>
      <c r="J87" s="186">
        <v>2275.7569800000001</v>
      </c>
      <c r="K87" s="187">
        <v>2275.7569800000001</v>
      </c>
    </row>
    <row r="88" spans="1:11" ht="15.95" customHeight="1">
      <c r="A88" s="60" t="s">
        <v>84</v>
      </c>
      <c r="B88" s="186">
        <v>18908.23387</v>
      </c>
      <c r="C88" s="186">
        <v>17095.776440000001</v>
      </c>
      <c r="D88" s="186">
        <v>790.25366000000008</v>
      </c>
      <c r="E88" s="186">
        <v>4775.4369500000003</v>
      </c>
      <c r="F88" s="186">
        <v>5820.8521300000002</v>
      </c>
      <c r="G88" s="186">
        <v>1133.73227</v>
      </c>
      <c r="H88" s="186">
        <v>3019.1216800000002</v>
      </c>
      <c r="I88" s="186">
        <v>4542.3869699999996</v>
      </c>
      <c r="J88" s="186">
        <v>1812.4574299999999</v>
      </c>
      <c r="K88" s="187">
        <v>1812.4574299999999</v>
      </c>
    </row>
    <row r="89" spans="1:11" ht="15.95" customHeight="1">
      <c r="A89" s="60" t="s">
        <v>83</v>
      </c>
      <c r="B89" s="186">
        <v>23006.767019999999</v>
      </c>
      <c r="C89" s="186">
        <v>15875.569650000001</v>
      </c>
      <c r="D89" s="186">
        <v>986.91789000000006</v>
      </c>
      <c r="E89" s="186">
        <v>3886.4983199999997</v>
      </c>
      <c r="F89" s="186">
        <v>5595.6401500000002</v>
      </c>
      <c r="G89" s="186">
        <v>1093.65443</v>
      </c>
      <c r="H89" s="186">
        <v>3349.1229800000001</v>
      </c>
      <c r="I89" s="186">
        <v>4136.2394199999999</v>
      </c>
      <c r="J89" s="186">
        <v>7131.1973699999999</v>
      </c>
      <c r="K89" s="187">
        <v>7131.1973699999999</v>
      </c>
    </row>
    <row r="90" spans="1:11" ht="15.95" customHeight="1">
      <c r="A90" s="60" t="s">
        <v>82</v>
      </c>
      <c r="B90" s="186">
        <v>22034.702410000002</v>
      </c>
      <c r="C90" s="186">
        <v>20303.15265</v>
      </c>
      <c r="D90" s="186">
        <v>267.79791</v>
      </c>
      <c r="E90" s="186">
        <v>5385.4176900000002</v>
      </c>
      <c r="F90" s="186">
        <v>6623.29072</v>
      </c>
      <c r="G90" s="186">
        <v>1173.11095</v>
      </c>
      <c r="H90" s="186">
        <v>5218.4097699999993</v>
      </c>
      <c r="I90" s="186">
        <v>6727.5720099999999</v>
      </c>
      <c r="J90" s="186">
        <v>1731.5497600000001</v>
      </c>
      <c r="K90" s="187">
        <v>1731.5497600000001</v>
      </c>
    </row>
    <row r="91" spans="1:11" ht="15.95" customHeight="1">
      <c r="A91" s="60" t="s">
        <v>81</v>
      </c>
      <c r="B91" s="186">
        <v>12767.286380000001</v>
      </c>
      <c r="C91" s="186">
        <v>12487.562</v>
      </c>
      <c r="D91" s="186">
        <v>335.90046999999998</v>
      </c>
      <c r="E91" s="186">
        <v>4277.9618300000002</v>
      </c>
      <c r="F91" s="186">
        <v>4011.7107999999998</v>
      </c>
      <c r="G91" s="186">
        <v>757.81524000000002</v>
      </c>
      <c r="H91" s="186">
        <v>2221.84744</v>
      </c>
      <c r="I91" s="186">
        <v>2872.4210899999998</v>
      </c>
      <c r="J91" s="186">
        <v>279.72438</v>
      </c>
      <c r="K91" s="187">
        <v>279.72438</v>
      </c>
    </row>
    <row r="92" spans="1:11" ht="15.95" customHeight="1">
      <c r="A92" s="60" t="s">
        <v>80</v>
      </c>
      <c r="B92" s="186">
        <v>11011.01845</v>
      </c>
      <c r="C92" s="186">
        <v>10762.875480000001</v>
      </c>
      <c r="D92" s="186">
        <v>350.00599999999997</v>
      </c>
      <c r="E92" s="186">
        <v>3567.3978700000002</v>
      </c>
      <c r="F92" s="186">
        <v>3745.07717</v>
      </c>
      <c r="G92" s="186">
        <v>689.89891</v>
      </c>
      <c r="H92" s="186">
        <v>1492.0526100000002</v>
      </c>
      <c r="I92" s="186">
        <v>2213.7242700000002</v>
      </c>
      <c r="J92" s="186">
        <v>248.14296999999999</v>
      </c>
      <c r="K92" s="187">
        <v>248.14296999999999</v>
      </c>
    </row>
    <row r="93" spans="1:11" ht="15.95" customHeight="1">
      <c r="A93" s="60" t="s">
        <v>79</v>
      </c>
      <c r="B93" s="186">
        <v>15828.447689999999</v>
      </c>
      <c r="C93" s="186">
        <v>13966.23892</v>
      </c>
      <c r="D93" s="186">
        <v>420.36692999999997</v>
      </c>
      <c r="E93" s="186">
        <v>4484.4055399999997</v>
      </c>
      <c r="F93" s="186">
        <v>4472.1241100000007</v>
      </c>
      <c r="G93" s="186">
        <v>881.29836999999998</v>
      </c>
      <c r="H93" s="186">
        <v>2691.5776299999998</v>
      </c>
      <c r="I93" s="186">
        <v>3574.0752599999996</v>
      </c>
      <c r="J93" s="186">
        <v>1862.20877</v>
      </c>
      <c r="K93" s="187">
        <v>1862.20877</v>
      </c>
    </row>
    <row r="94" spans="1:11" ht="15.95" customHeight="1">
      <c r="A94" s="60" t="s">
        <v>78</v>
      </c>
      <c r="B94" s="186">
        <v>14427.683429999999</v>
      </c>
      <c r="C94" s="186">
        <v>12386.605740000001</v>
      </c>
      <c r="D94" s="186">
        <v>518.82401000000004</v>
      </c>
      <c r="E94" s="186">
        <v>2914.5145699999998</v>
      </c>
      <c r="F94" s="186">
        <v>4696.2283499999994</v>
      </c>
      <c r="G94" s="186">
        <v>883.03843999999992</v>
      </c>
      <c r="H94" s="186">
        <v>2175.3393799999999</v>
      </c>
      <c r="I94" s="186">
        <v>3304.7363300000002</v>
      </c>
      <c r="J94" s="186">
        <v>2041.0776899999998</v>
      </c>
      <c r="K94" s="187">
        <v>2041.0776899999998</v>
      </c>
    </row>
    <row r="95" spans="1:11" ht="15.95" customHeight="1">
      <c r="A95" s="60" t="s">
        <v>77</v>
      </c>
      <c r="B95" s="186">
        <v>12587.20292</v>
      </c>
      <c r="C95" s="186">
        <v>9911.9290299999993</v>
      </c>
      <c r="D95" s="186">
        <v>100.625</v>
      </c>
      <c r="E95" s="186">
        <v>3080.7704600000002</v>
      </c>
      <c r="F95" s="186">
        <v>3378.4388900000004</v>
      </c>
      <c r="G95" s="186">
        <v>609.77269999999999</v>
      </c>
      <c r="H95" s="186">
        <v>1595.2139499999998</v>
      </c>
      <c r="I95" s="186">
        <v>2737.8652700000002</v>
      </c>
      <c r="J95" s="186">
        <v>2675.2738899999999</v>
      </c>
      <c r="K95" s="187">
        <v>2675.2738899999999</v>
      </c>
    </row>
    <row r="96" spans="1:11" ht="15.95" customHeight="1">
      <c r="A96" s="60" t="s">
        <v>76</v>
      </c>
      <c r="B96" s="186">
        <v>51557.925770000002</v>
      </c>
      <c r="C96" s="186">
        <v>43483.528939999997</v>
      </c>
      <c r="D96" s="186">
        <v>764.79439000000002</v>
      </c>
      <c r="E96" s="186">
        <v>14326.86852</v>
      </c>
      <c r="F96" s="186">
        <v>15763.273590000001</v>
      </c>
      <c r="G96" s="186">
        <v>3019.1794599999998</v>
      </c>
      <c r="H96" s="186">
        <v>7084.8192600000002</v>
      </c>
      <c r="I96" s="186">
        <v>9468.1600600000002</v>
      </c>
      <c r="J96" s="186">
        <v>8074.3968299999997</v>
      </c>
      <c r="K96" s="187">
        <v>8074.3968299999997</v>
      </c>
    </row>
    <row r="97" spans="1:11" ht="15.95" customHeight="1">
      <c r="A97" s="60" t="s">
        <v>75</v>
      </c>
      <c r="B97" s="186">
        <v>16035.41173</v>
      </c>
      <c r="C97" s="186">
        <v>11682.02763</v>
      </c>
      <c r="D97" s="186">
        <v>657</v>
      </c>
      <c r="E97" s="186">
        <v>3817.9247799999998</v>
      </c>
      <c r="F97" s="186">
        <v>3851.79009</v>
      </c>
      <c r="G97" s="186">
        <v>734.8093100000001</v>
      </c>
      <c r="H97" s="186">
        <v>2041.69955</v>
      </c>
      <c r="I97" s="186">
        <v>2492.6536499999997</v>
      </c>
      <c r="J97" s="186">
        <v>4353.3840999999993</v>
      </c>
      <c r="K97" s="187">
        <v>4353.3840999999993</v>
      </c>
    </row>
    <row r="98" spans="1:11" ht="15.95" customHeight="1">
      <c r="A98" s="60" t="s">
        <v>74</v>
      </c>
      <c r="B98" s="186">
        <v>15560.88847</v>
      </c>
      <c r="C98" s="186">
        <v>13097.420630000001</v>
      </c>
      <c r="D98" s="186">
        <v>413.16516999999999</v>
      </c>
      <c r="E98" s="186">
        <v>4787.5334599999996</v>
      </c>
      <c r="F98" s="186">
        <v>4275.1509900000001</v>
      </c>
      <c r="G98" s="186">
        <v>788.26419999999996</v>
      </c>
      <c r="H98" s="186">
        <v>1842.5813000000001</v>
      </c>
      <c r="I98" s="186">
        <v>2833.30681</v>
      </c>
      <c r="J98" s="186">
        <v>2463.4678399999998</v>
      </c>
      <c r="K98" s="187">
        <v>2463.4678399999998</v>
      </c>
    </row>
    <row r="99" spans="1:11" ht="15.95" customHeight="1">
      <c r="A99" s="60" t="s">
        <v>73</v>
      </c>
      <c r="B99" s="186">
        <v>13855.89098</v>
      </c>
      <c r="C99" s="186">
        <v>13487.143320000001</v>
      </c>
      <c r="D99" s="186">
        <v>299.48808000000002</v>
      </c>
      <c r="E99" s="186">
        <v>4909.5909499999998</v>
      </c>
      <c r="F99" s="186">
        <v>4210.5222800000001</v>
      </c>
      <c r="G99" s="186">
        <v>891.24238000000003</v>
      </c>
      <c r="H99" s="186">
        <v>1966.5211399999998</v>
      </c>
      <c r="I99" s="186">
        <v>3113.5537400000003</v>
      </c>
      <c r="J99" s="186">
        <v>368.74766</v>
      </c>
      <c r="K99" s="187">
        <v>368.74766</v>
      </c>
    </row>
    <row r="100" spans="1:11" ht="15.95" customHeight="1">
      <c r="A100" s="60" t="s">
        <v>72</v>
      </c>
      <c r="B100" s="186">
        <v>12030.409019999999</v>
      </c>
      <c r="C100" s="186">
        <v>9124.2896700000001</v>
      </c>
      <c r="D100" s="186">
        <v>85.551740000000009</v>
      </c>
      <c r="E100" s="186">
        <v>3128.25839</v>
      </c>
      <c r="F100" s="186">
        <v>3259.0644900000002</v>
      </c>
      <c r="G100" s="186">
        <v>632.48167000000001</v>
      </c>
      <c r="H100" s="186">
        <v>1136.1205600000001</v>
      </c>
      <c r="I100" s="186">
        <v>2000.79179</v>
      </c>
      <c r="J100" s="186">
        <v>2906.1193499999999</v>
      </c>
      <c r="K100" s="187">
        <v>2906.1193499999999</v>
      </c>
    </row>
    <row r="101" spans="1:11" ht="15.95" customHeight="1">
      <c r="A101" s="60" t="s">
        <v>71</v>
      </c>
      <c r="B101" s="186">
        <v>24312.940429999999</v>
      </c>
      <c r="C101" s="186">
        <v>21767.896559999997</v>
      </c>
      <c r="D101" s="186">
        <v>1900.54864</v>
      </c>
      <c r="E101" s="186">
        <v>5356.6962199999998</v>
      </c>
      <c r="F101" s="186">
        <v>7507.3197399999999</v>
      </c>
      <c r="G101" s="186">
        <v>1395.8123999999998</v>
      </c>
      <c r="H101" s="186">
        <v>3629.3891100000001</v>
      </c>
      <c r="I101" s="186">
        <v>5210.0999800000009</v>
      </c>
      <c r="J101" s="186">
        <v>2545.04387</v>
      </c>
      <c r="K101" s="187">
        <v>2545.04387</v>
      </c>
    </row>
    <row r="102" spans="1:11" ht="15.95" customHeight="1">
      <c r="A102" s="60" t="s">
        <v>70</v>
      </c>
      <c r="B102" s="186">
        <v>27099.537530000001</v>
      </c>
      <c r="C102" s="186">
        <v>22677.960629999998</v>
      </c>
      <c r="D102" s="186">
        <v>1124.0632499999999</v>
      </c>
      <c r="E102" s="186">
        <v>8174.5264699999998</v>
      </c>
      <c r="F102" s="186">
        <v>7262.9186100000006</v>
      </c>
      <c r="G102" s="186">
        <v>1337.7587900000001</v>
      </c>
      <c r="H102" s="186">
        <v>3506.7988500000001</v>
      </c>
      <c r="I102" s="186">
        <v>4661.45694</v>
      </c>
      <c r="J102" s="186">
        <v>4421.5769</v>
      </c>
      <c r="K102" s="187">
        <v>4421.5769</v>
      </c>
    </row>
    <row r="103" spans="1:11" ht="15.95" customHeight="1">
      <c r="A103" s="60" t="s">
        <v>69</v>
      </c>
      <c r="B103" s="186">
        <v>26467.115730000001</v>
      </c>
      <c r="C103" s="186">
        <v>21223.433109999998</v>
      </c>
      <c r="D103" s="186">
        <v>1708.73623</v>
      </c>
      <c r="E103" s="186">
        <v>7750.91291</v>
      </c>
      <c r="F103" s="186">
        <v>5594.8286200000002</v>
      </c>
      <c r="G103" s="186">
        <v>1031.41536</v>
      </c>
      <c r="H103" s="186">
        <v>2732.4409300000002</v>
      </c>
      <c r="I103" s="186">
        <v>5047.2214199999999</v>
      </c>
      <c r="J103" s="186">
        <v>5243.6826200000005</v>
      </c>
      <c r="K103" s="187">
        <v>5243.6826200000005</v>
      </c>
    </row>
    <row r="104" spans="1:11" ht="15.95" customHeight="1">
      <c r="A104" s="60" t="s">
        <v>68</v>
      </c>
      <c r="B104" s="186">
        <v>8572.7824600000004</v>
      </c>
      <c r="C104" s="186">
        <v>8116.5789699999996</v>
      </c>
      <c r="D104" s="186">
        <v>160.10599999999999</v>
      </c>
      <c r="E104" s="186">
        <v>2356.9347499999999</v>
      </c>
      <c r="F104" s="186">
        <v>2961.67202</v>
      </c>
      <c r="G104" s="186">
        <v>562.14374999999995</v>
      </c>
      <c r="H104" s="186">
        <v>1383.9401</v>
      </c>
      <c r="I104" s="186">
        <v>1883.1928300000002</v>
      </c>
      <c r="J104" s="186">
        <v>456.20348999999999</v>
      </c>
      <c r="K104" s="187">
        <v>456.20348999999999</v>
      </c>
    </row>
    <row r="105" spans="1:11" ht="15.95" customHeight="1">
      <c r="A105" s="60" t="s">
        <v>67</v>
      </c>
      <c r="B105" s="186">
        <v>10872.654689999999</v>
      </c>
      <c r="C105" s="186">
        <v>10382.51606</v>
      </c>
      <c r="D105" s="186">
        <v>196.00337999999999</v>
      </c>
      <c r="E105" s="186">
        <v>3885.9873199999997</v>
      </c>
      <c r="F105" s="186">
        <v>3262.9261499999998</v>
      </c>
      <c r="G105" s="186">
        <v>655.48581999999999</v>
      </c>
      <c r="H105" s="186">
        <v>1593.8496599999999</v>
      </c>
      <c r="I105" s="186">
        <v>2382.11339</v>
      </c>
      <c r="J105" s="186">
        <v>490.13862999999998</v>
      </c>
      <c r="K105" s="187">
        <v>490.13862999999998</v>
      </c>
    </row>
    <row r="106" spans="1:11" ht="15.95" customHeight="1">
      <c r="A106" s="60" t="s">
        <v>66</v>
      </c>
      <c r="B106" s="186">
        <v>27693.783319999999</v>
      </c>
      <c r="C106" s="186">
        <v>26604.732680000001</v>
      </c>
      <c r="D106" s="186">
        <v>760.94186999999999</v>
      </c>
      <c r="E106" s="186">
        <v>8259.25245</v>
      </c>
      <c r="F106" s="186">
        <v>7834.8974200000002</v>
      </c>
      <c r="G106" s="186">
        <v>1491.9288799999999</v>
      </c>
      <c r="H106" s="186">
        <v>6294.9781299999995</v>
      </c>
      <c r="I106" s="186">
        <v>8257.7120599999998</v>
      </c>
      <c r="J106" s="186">
        <v>1089.0506399999999</v>
      </c>
      <c r="K106" s="187">
        <v>789.05064000000004</v>
      </c>
    </row>
    <row r="107" spans="1:11" ht="15.95" customHeight="1">
      <c r="A107" s="60" t="s">
        <v>65</v>
      </c>
      <c r="B107" s="186">
        <v>17292.912700000001</v>
      </c>
      <c r="C107" s="186">
        <v>16137.83678</v>
      </c>
      <c r="D107" s="186">
        <v>88.100850000000008</v>
      </c>
      <c r="E107" s="186">
        <v>5599.9075000000003</v>
      </c>
      <c r="F107" s="186">
        <v>4675.6130700000003</v>
      </c>
      <c r="G107" s="186">
        <v>951.07917000000009</v>
      </c>
      <c r="H107" s="186">
        <v>2854.4483399999999</v>
      </c>
      <c r="I107" s="186">
        <v>4823.1361900000002</v>
      </c>
      <c r="J107" s="186">
        <v>1155.07592</v>
      </c>
      <c r="K107" s="187">
        <v>1155.07592</v>
      </c>
    </row>
    <row r="108" spans="1:11" ht="15.95" customHeight="1">
      <c r="A108" s="60" t="s">
        <v>64</v>
      </c>
      <c r="B108" s="186">
        <v>14884.41201</v>
      </c>
      <c r="C108" s="186">
        <v>14048.573390000001</v>
      </c>
      <c r="D108" s="186">
        <v>185.28145000000001</v>
      </c>
      <c r="E108" s="186">
        <v>4431.5284900000006</v>
      </c>
      <c r="F108" s="186">
        <v>5006.5412999999999</v>
      </c>
      <c r="G108" s="186">
        <v>958.81896999999992</v>
      </c>
      <c r="H108" s="186">
        <v>2224.2846400000003</v>
      </c>
      <c r="I108" s="186">
        <v>3391.32654</v>
      </c>
      <c r="J108" s="186">
        <v>835.83861999999999</v>
      </c>
      <c r="K108" s="187">
        <v>835.83861999999999</v>
      </c>
    </row>
    <row r="109" spans="1:11" ht="15.95" customHeight="1">
      <c r="A109" s="60" t="s">
        <v>63</v>
      </c>
      <c r="B109" s="186">
        <v>29051.722670000003</v>
      </c>
      <c r="C109" s="186">
        <v>23362.291209999999</v>
      </c>
      <c r="D109" s="186">
        <v>651.88323000000003</v>
      </c>
      <c r="E109" s="186">
        <v>6628.5348400000003</v>
      </c>
      <c r="F109" s="186">
        <v>7528.7525400000004</v>
      </c>
      <c r="G109" s="186">
        <v>1364.19047</v>
      </c>
      <c r="H109" s="186">
        <v>5634.4739800000007</v>
      </c>
      <c r="I109" s="186">
        <v>7081.3461500000003</v>
      </c>
      <c r="J109" s="186">
        <v>5689.4314599999998</v>
      </c>
      <c r="K109" s="187">
        <v>5689.4314599999998</v>
      </c>
    </row>
    <row r="110" spans="1:11" ht="15.95" customHeight="1">
      <c r="A110" s="60" t="s">
        <v>62</v>
      </c>
      <c r="B110" s="186">
        <v>30181.434280000001</v>
      </c>
      <c r="C110" s="186">
        <v>22758.681920000003</v>
      </c>
      <c r="D110" s="186">
        <v>927.84942000000001</v>
      </c>
      <c r="E110" s="186">
        <v>7748.2532899999997</v>
      </c>
      <c r="F110" s="186">
        <v>7188.8213699999997</v>
      </c>
      <c r="G110" s="186">
        <v>1299.50369</v>
      </c>
      <c r="H110" s="186">
        <v>3608.7567899999999</v>
      </c>
      <c r="I110" s="186">
        <v>5505.6057999999994</v>
      </c>
      <c r="J110" s="186">
        <v>7422.7523600000004</v>
      </c>
      <c r="K110" s="187">
        <v>7422.7523600000004</v>
      </c>
    </row>
    <row r="111" spans="1:11" ht="15.95" customHeight="1">
      <c r="A111" s="60" t="s">
        <v>61</v>
      </c>
      <c r="B111" s="186">
        <v>46546.830350000004</v>
      </c>
      <c r="C111" s="186">
        <v>37093.047850000003</v>
      </c>
      <c r="D111" s="186">
        <v>5509.10088</v>
      </c>
      <c r="E111" s="186">
        <v>10867.081390000001</v>
      </c>
      <c r="F111" s="186">
        <v>9825.0301199999994</v>
      </c>
      <c r="G111" s="186">
        <v>1933.5875000000001</v>
      </c>
      <c r="H111" s="186">
        <v>6029.3124699999998</v>
      </c>
      <c r="I111" s="186">
        <v>8861.0152600000001</v>
      </c>
      <c r="J111" s="186">
        <v>9453.7824999999993</v>
      </c>
      <c r="K111" s="187">
        <v>9453.7824999999993</v>
      </c>
    </row>
    <row r="112" spans="1:11" ht="15.95" customHeight="1">
      <c r="A112" s="60" t="s">
        <v>60</v>
      </c>
      <c r="B112" s="186">
        <v>20911.481219999998</v>
      </c>
      <c r="C112" s="186">
        <v>19884.416089999999</v>
      </c>
      <c r="D112" s="186">
        <v>747.95643999999993</v>
      </c>
      <c r="E112" s="186">
        <v>6521.9255800000001</v>
      </c>
      <c r="F112" s="186">
        <v>6553.2809400000006</v>
      </c>
      <c r="G112" s="186">
        <v>1281.73604</v>
      </c>
      <c r="H112" s="186">
        <v>2868.9762999999998</v>
      </c>
      <c r="I112" s="186">
        <v>4642.6621399999995</v>
      </c>
      <c r="J112" s="186">
        <v>1027.06513</v>
      </c>
      <c r="K112" s="187">
        <v>1027.06513</v>
      </c>
    </row>
    <row r="113" spans="1:11" ht="15.95" customHeight="1">
      <c r="A113" s="60" t="s">
        <v>59</v>
      </c>
      <c r="B113" s="186">
        <v>15494.370939999999</v>
      </c>
      <c r="C113" s="186">
        <v>13248.04644</v>
      </c>
      <c r="D113" s="186">
        <v>403.78692999999998</v>
      </c>
      <c r="E113" s="186">
        <v>3583.1749</v>
      </c>
      <c r="F113" s="186">
        <v>4542.7077599999993</v>
      </c>
      <c r="G113" s="186">
        <v>835.33861999999999</v>
      </c>
      <c r="H113" s="186">
        <v>2403.1700099999998</v>
      </c>
      <c r="I113" s="186">
        <v>3708.6088300000001</v>
      </c>
      <c r="J113" s="186">
        <v>2246.3245000000002</v>
      </c>
      <c r="K113" s="187">
        <v>2246.3245000000002</v>
      </c>
    </row>
    <row r="114" spans="1:11" ht="15.95" customHeight="1">
      <c r="A114" s="60" t="s">
        <v>58</v>
      </c>
      <c r="B114" s="186">
        <v>34140.779170000002</v>
      </c>
      <c r="C114" s="186">
        <v>21266.240329999997</v>
      </c>
      <c r="D114" s="186">
        <v>1125.30466</v>
      </c>
      <c r="E114" s="186">
        <v>6981.7827699999998</v>
      </c>
      <c r="F114" s="186">
        <v>6836.8410100000001</v>
      </c>
      <c r="G114" s="186">
        <v>1221.02871</v>
      </c>
      <c r="H114" s="186">
        <v>3685.0596</v>
      </c>
      <c r="I114" s="186">
        <v>5081.9544800000003</v>
      </c>
      <c r="J114" s="186">
        <v>12874.538839999999</v>
      </c>
      <c r="K114" s="187">
        <v>12674.538839999999</v>
      </c>
    </row>
    <row r="115" spans="1:11" ht="15.95" customHeight="1">
      <c r="A115" s="60" t="s">
        <v>57</v>
      </c>
      <c r="B115" s="186">
        <v>22932.764469999998</v>
      </c>
      <c r="C115" s="186">
        <v>19035.744979999999</v>
      </c>
      <c r="D115" s="186">
        <v>873.21806000000004</v>
      </c>
      <c r="E115" s="186">
        <v>6121.4711399999997</v>
      </c>
      <c r="F115" s="186">
        <v>5128.1955599999992</v>
      </c>
      <c r="G115" s="186">
        <v>992.49562000000003</v>
      </c>
      <c r="H115" s="186">
        <v>3842.1156499999997</v>
      </c>
      <c r="I115" s="186">
        <v>5713.1432400000003</v>
      </c>
      <c r="J115" s="186">
        <v>3897.0194900000001</v>
      </c>
      <c r="K115" s="187">
        <v>3897.0194900000001</v>
      </c>
    </row>
    <row r="116" spans="1:11" ht="15.95" customHeight="1">
      <c r="A116" s="60" t="s">
        <v>56</v>
      </c>
      <c r="B116" s="186">
        <v>30724.112129999998</v>
      </c>
      <c r="C116" s="186">
        <v>23761.468829999998</v>
      </c>
      <c r="D116" s="186">
        <v>756.51652000000001</v>
      </c>
      <c r="E116" s="186">
        <v>7470.7011399999992</v>
      </c>
      <c r="F116" s="186">
        <v>7876.8021399999998</v>
      </c>
      <c r="G116" s="186">
        <v>1233.80872</v>
      </c>
      <c r="H116" s="186">
        <v>3912.9845299999997</v>
      </c>
      <c r="I116" s="186">
        <v>6327.0430900000001</v>
      </c>
      <c r="J116" s="186">
        <v>6962.6432999999997</v>
      </c>
      <c r="K116" s="187">
        <v>6962.6432999999997</v>
      </c>
    </row>
    <row r="117" spans="1:11" ht="15.95" customHeight="1">
      <c r="A117" s="60" t="s">
        <v>55</v>
      </c>
      <c r="B117" s="186">
        <v>21805.63493</v>
      </c>
      <c r="C117" s="186">
        <v>17755.192769999998</v>
      </c>
      <c r="D117" s="186">
        <v>1359.5472199999999</v>
      </c>
      <c r="E117" s="186">
        <v>5856.8009199999997</v>
      </c>
      <c r="F117" s="186">
        <v>5036.5264000000006</v>
      </c>
      <c r="G117" s="186">
        <v>838.67264</v>
      </c>
      <c r="H117" s="186">
        <v>3142.2739900000001</v>
      </c>
      <c r="I117" s="186">
        <v>4570.1853600000004</v>
      </c>
      <c r="J117" s="186">
        <v>4050.4421600000001</v>
      </c>
      <c r="K117" s="187">
        <v>4050.4421600000001</v>
      </c>
    </row>
    <row r="118" spans="1:11" ht="15.95" customHeight="1">
      <c r="A118" s="60" t="s">
        <v>54</v>
      </c>
      <c r="B118" s="186">
        <v>30443.806619999999</v>
      </c>
      <c r="C118" s="186">
        <v>26304.760870000002</v>
      </c>
      <c r="D118" s="186">
        <v>623.25144999999998</v>
      </c>
      <c r="E118" s="186">
        <v>9777.4836899999991</v>
      </c>
      <c r="F118" s="186">
        <v>8464.0090700000001</v>
      </c>
      <c r="G118" s="186">
        <v>1674.5277800000001</v>
      </c>
      <c r="H118" s="186">
        <v>3643.6976199999999</v>
      </c>
      <c r="I118" s="186">
        <v>5587.8997199999994</v>
      </c>
      <c r="J118" s="186">
        <v>4139.0457500000002</v>
      </c>
      <c r="K118" s="187">
        <v>4139.0457500000002</v>
      </c>
    </row>
    <row r="119" spans="1:11" ht="15.95" customHeight="1">
      <c r="A119" s="60" t="s">
        <v>53</v>
      </c>
      <c r="B119" s="186">
        <v>33578.68722</v>
      </c>
      <c r="C119" s="186">
        <v>26286.426780000002</v>
      </c>
      <c r="D119" s="186">
        <v>2761.7018700000003</v>
      </c>
      <c r="E119" s="186">
        <v>8759.1406700000007</v>
      </c>
      <c r="F119" s="186">
        <v>7348.6333199999999</v>
      </c>
      <c r="G119" s="186">
        <v>1433.2954199999999</v>
      </c>
      <c r="H119" s="186">
        <v>4402.6716299999998</v>
      </c>
      <c r="I119" s="186">
        <v>5848.7531500000005</v>
      </c>
      <c r="J119" s="186">
        <v>7292.26044</v>
      </c>
      <c r="K119" s="187">
        <v>7292.26044</v>
      </c>
    </row>
    <row r="120" spans="1:11" ht="15.95" customHeight="1">
      <c r="A120" s="60" t="s">
        <v>52</v>
      </c>
      <c r="B120" s="186">
        <v>20533.521960000002</v>
      </c>
      <c r="C120" s="186">
        <v>15195.333269999999</v>
      </c>
      <c r="D120" s="186">
        <v>789.47222999999997</v>
      </c>
      <c r="E120" s="186">
        <v>6543.9828799999996</v>
      </c>
      <c r="F120" s="186">
        <v>4646.9703200000004</v>
      </c>
      <c r="G120" s="186">
        <v>850.32212000000004</v>
      </c>
      <c r="H120" s="186">
        <v>1920.90302</v>
      </c>
      <c r="I120" s="186">
        <v>2352.2537499999999</v>
      </c>
      <c r="J120" s="186">
        <v>5338.1886900000009</v>
      </c>
      <c r="K120" s="187">
        <v>5338.1886900000009</v>
      </c>
    </row>
    <row r="121" spans="1:11" ht="15.95" customHeight="1">
      <c r="A121" s="60" t="s">
        <v>51</v>
      </c>
      <c r="B121" s="186">
        <v>18131.860570000001</v>
      </c>
      <c r="C121" s="186">
        <v>16403.7281</v>
      </c>
      <c r="D121" s="186">
        <v>1035.7444499999999</v>
      </c>
      <c r="E121" s="186">
        <v>5348.9205499999998</v>
      </c>
      <c r="F121" s="186">
        <v>5160.8499199999997</v>
      </c>
      <c r="G121" s="186">
        <v>979.78075000000001</v>
      </c>
      <c r="H121" s="186">
        <v>2493.2579900000001</v>
      </c>
      <c r="I121" s="186">
        <v>3866.7034399999998</v>
      </c>
      <c r="J121" s="186">
        <v>1728.13247</v>
      </c>
      <c r="K121" s="187">
        <v>1728.13247</v>
      </c>
    </row>
    <row r="122" spans="1:11" ht="15.95" customHeight="1">
      <c r="A122" s="60" t="s">
        <v>50</v>
      </c>
      <c r="B122" s="186">
        <v>12699.30708</v>
      </c>
      <c r="C122" s="186">
        <v>10300.350829999999</v>
      </c>
      <c r="D122" s="186">
        <v>189.30453</v>
      </c>
      <c r="E122" s="186">
        <v>3991.2346600000001</v>
      </c>
      <c r="F122" s="186">
        <v>3348.9181100000001</v>
      </c>
      <c r="G122" s="186">
        <v>617.56988000000001</v>
      </c>
      <c r="H122" s="186">
        <v>1661.5653300000001</v>
      </c>
      <c r="I122" s="186">
        <v>2073.3150700000001</v>
      </c>
      <c r="J122" s="186">
        <v>2398.9562500000002</v>
      </c>
      <c r="K122" s="187">
        <v>2398.9562500000002</v>
      </c>
    </row>
    <row r="123" spans="1:11" ht="15.95" customHeight="1">
      <c r="A123" s="60" t="s">
        <v>49</v>
      </c>
      <c r="B123" s="186">
        <v>28575.47406</v>
      </c>
      <c r="C123" s="186">
        <v>19890.124929999998</v>
      </c>
      <c r="D123" s="186">
        <v>681.65783999999996</v>
      </c>
      <c r="E123" s="186">
        <v>8230.2751800000005</v>
      </c>
      <c r="F123" s="186">
        <v>4335.4555799999998</v>
      </c>
      <c r="G123" s="186">
        <v>866.71261000000004</v>
      </c>
      <c r="H123" s="186">
        <v>4218.8009299999994</v>
      </c>
      <c r="I123" s="186">
        <v>5768.56801</v>
      </c>
      <c r="J123" s="186">
        <v>8685.3491300000005</v>
      </c>
      <c r="K123" s="187">
        <v>8685.3491300000005</v>
      </c>
    </row>
    <row r="124" spans="1:11" ht="15.95" customHeight="1">
      <c r="A124" s="60" t="s">
        <v>48</v>
      </c>
      <c r="B124" s="186">
        <v>20635.34892</v>
      </c>
      <c r="C124" s="186">
        <v>19305.867019999998</v>
      </c>
      <c r="D124" s="186">
        <v>756.78877</v>
      </c>
      <c r="E124" s="186">
        <v>6177.0617400000001</v>
      </c>
      <c r="F124" s="186">
        <v>6258.6911399999999</v>
      </c>
      <c r="G124" s="186">
        <v>1255.7690700000001</v>
      </c>
      <c r="H124" s="186">
        <v>3019.6055299999998</v>
      </c>
      <c r="I124" s="186">
        <v>4688.3855199999998</v>
      </c>
      <c r="J124" s="186">
        <v>1329.4819</v>
      </c>
      <c r="K124" s="187">
        <v>1329.4819</v>
      </c>
    </row>
    <row r="125" spans="1:11" ht="15.95" customHeight="1">
      <c r="A125" s="60" t="s">
        <v>47</v>
      </c>
      <c r="B125" s="186">
        <v>43831.682950000002</v>
      </c>
      <c r="C125" s="186">
        <v>30814.098239999999</v>
      </c>
      <c r="D125" s="186">
        <v>238.78648000000001</v>
      </c>
      <c r="E125" s="186">
        <v>12642.457189999999</v>
      </c>
      <c r="F125" s="186">
        <v>8516.61715</v>
      </c>
      <c r="G125" s="186">
        <v>1631.1407199999999</v>
      </c>
      <c r="H125" s="186">
        <v>5813.2345500000001</v>
      </c>
      <c r="I125" s="186">
        <v>7779.5679600000003</v>
      </c>
      <c r="J125" s="186">
        <v>13017.584710000001</v>
      </c>
      <c r="K125" s="187">
        <v>13017.584710000001</v>
      </c>
    </row>
    <row r="126" spans="1:11" ht="15.95" customHeight="1">
      <c r="A126" s="60" t="s">
        <v>46</v>
      </c>
      <c r="B126" s="186">
        <v>13381.01628</v>
      </c>
      <c r="C126" s="186">
        <v>10584.855220000001</v>
      </c>
      <c r="D126" s="186">
        <v>585.99542000000008</v>
      </c>
      <c r="E126" s="186">
        <v>3795.3863199999996</v>
      </c>
      <c r="F126" s="186">
        <v>2984.2069799999999</v>
      </c>
      <c r="G126" s="186">
        <v>592.17243000000008</v>
      </c>
      <c r="H126" s="186">
        <v>1526.08827</v>
      </c>
      <c r="I126" s="186">
        <v>2454.94985</v>
      </c>
      <c r="J126" s="186">
        <v>2796.1610599999999</v>
      </c>
      <c r="K126" s="187">
        <v>2796.1610599999999</v>
      </c>
    </row>
    <row r="127" spans="1:11" ht="15.95" customHeight="1">
      <c r="A127" s="60" t="s">
        <v>45</v>
      </c>
      <c r="B127" s="186">
        <v>20370.35456</v>
      </c>
      <c r="C127" s="186">
        <v>19952.196039999999</v>
      </c>
      <c r="D127" s="186">
        <v>794.08620999999994</v>
      </c>
      <c r="E127" s="186">
        <v>7498.2139500000003</v>
      </c>
      <c r="F127" s="186">
        <v>6366.3904599999996</v>
      </c>
      <c r="G127" s="186">
        <v>1268.1952099999999</v>
      </c>
      <c r="H127" s="186">
        <v>2458.9565899999998</v>
      </c>
      <c r="I127" s="186">
        <v>3822.1715399999998</v>
      </c>
      <c r="J127" s="186">
        <v>418.15852000000001</v>
      </c>
      <c r="K127" s="187">
        <v>418.15852000000001</v>
      </c>
    </row>
    <row r="129" spans="1:13">
      <c r="A129" s="483" t="s">
        <v>911</v>
      </c>
      <c r="B129" s="483"/>
      <c r="C129" s="483"/>
      <c r="D129" s="483"/>
      <c r="E129" s="483"/>
      <c r="F129" s="483"/>
      <c r="G129" s="483"/>
      <c r="H129" s="483"/>
      <c r="I129" s="483"/>
      <c r="J129" s="483"/>
      <c r="K129" s="483"/>
    </row>
    <row r="130" spans="1:13">
      <c r="A130" s="484" t="s">
        <v>497</v>
      </c>
      <c r="B130" s="484"/>
      <c r="C130" s="484"/>
      <c r="D130" s="484"/>
      <c r="E130" s="484"/>
      <c r="F130" s="484"/>
      <c r="G130" s="484"/>
      <c r="H130" s="484"/>
      <c r="I130" s="484"/>
      <c r="J130" s="484"/>
      <c r="K130" s="484"/>
    </row>
    <row r="131" spans="1:13">
      <c r="A131" s="48" t="s">
        <v>731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50"/>
      <c r="M131" s="50"/>
    </row>
    <row r="132" spans="1:13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</row>
  </sheetData>
  <mergeCells count="15">
    <mergeCell ref="A129:K129"/>
    <mergeCell ref="A130:K130"/>
    <mergeCell ref="A1:K1"/>
    <mergeCell ref="A2:K2"/>
    <mergeCell ref="A3:K3"/>
    <mergeCell ref="A5:A8"/>
    <mergeCell ref="B5:B7"/>
    <mergeCell ref="C5:I5"/>
    <mergeCell ref="J5:K5"/>
    <mergeCell ref="C6:C7"/>
    <mergeCell ref="D6:H6"/>
    <mergeCell ref="I6:I7"/>
    <mergeCell ref="J6:J7"/>
    <mergeCell ref="K6:K7"/>
    <mergeCell ref="B8:K8"/>
  </mergeCells>
  <hyperlinks>
    <hyperlink ref="L1" location="'Spis tablic. List of tables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M129"/>
  <sheetViews>
    <sheetView zoomScaleNormal="100" workbookViewId="0">
      <pane ySplit="7" topLeftCell="A8" activePane="bottomLeft" state="frozen"/>
      <selection pane="bottomLeft" sqref="A1:J1"/>
    </sheetView>
  </sheetViews>
  <sheetFormatPr defaultColWidth="10.28515625" defaultRowHeight="11.25"/>
  <cols>
    <col min="1" max="1" width="29.28515625" style="112" customWidth="1"/>
    <col min="2" max="10" width="13.28515625" style="112" customWidth="1"/>
    <col min="11" max="12" width="11.7109375" style="112" bestFit="1" customWidth="1"/>
    <col min="13" max="13" width="12.7109375" style="112" customWidth="1"/>
    <col min="14" max="16384" width="10.28515625" style="112"/>
  </cols>
  <sheetData>
    <row r="1" spans="1:13" ht="20.100000000000001" customHeight="1">
      <c r="A1" s="472"/>
      <c r="B1" s="472"/>
      <c r="C1" s="472"/>
      <c r="D1" s="472"/>
      <c r="E1" s="472"/>
      <c r="F1" s="472"/>
      <c r="G1" s="472"/>
      <c r="H1" s="472"/>
      <c r="I1" s="472"/>
      <c r="J1" s="472"/>
      <c r="M1" s="125" t="s">
        <v>428</v>
      </c>
    </row>
    <row r="2" spans="1:13" ht="15" customHeight="1">
      <c r="A2" s="485" t="s">
        <v>795</v>
      </c>
      <c r="B2" s="485"/>
      <c r="C2" s="485"/>
      <c r="D2" s="485"/>
      <c r="E2" s="485"/>
      <c r="F2" s="485"/>
      <c r="G2" s="485"/>
      <c r="H2" s="485"/>
      <c r="I2" s="485"/>
      <c r="J2" s="485"/>
    </row>
    <row r="3" spans="1:13" ht="15" customHeight="1">
      <c r="A3" s="473" t="s">
        <v>796</v>
      </c>
      <c r="B3" s="473"/>
      <c r="C3" s="473"/>
      <c r="D3" s="473"/>
      <c r="E3" s="473"/>
      <c r="F3" s="473"/>
      <c r="G3" s="473"/>
      <c r="H3" s="473"/>
      <c r="I3" s="473"/>
      <c r="J3" s="473"/>
    </row>
    <row r="4" spans="1:13" ht="15" customHeight="1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3" ht="24.95" customHeight="1">
      <c r="A5" s="439" t="s">
        <v>932</v>
      </c>
      <c r="B5" s="440" t="s">
        <v>322</v>
      </c>
      <c r="C5" s="440" t="s">
        <v>429</v>
      </c>
      <c r="D5" s="440"/>
      <c r="E5" s="440"/>
      <c r="F5" s="440"/>
      <c r="G5" s="440"/>
      <c r="H5" s="440"/>
      <c r="I5" s="440"/>
      <c r="J5" s="440"/>
      <c r="K5" s="440"/>
      <c r="L5" s="445"/>
    </row>
    <row r="6" spans="1:13" ht="110.1" customHeight="1">
      <c r="A6" s="490"/>
      <c r="B6" s="440"/>
      <c r="C6" s="135" t="s">
        <v>430</v>
      </c>
      <c r="D6" s="135" t="s">
        <v>422</v>
      </c>
      <c r="E6" s="135" t="s">
        <v>423</v>
      </c>
      <c r="F6" s="135" t="s">
        <v>852</v>
      </c>
      <c r="G6" s="135" t="s">
        <v>431</v>
      </c>
      <c r="H6" s="136" t="s">
        <v>853</v>
      </c>
      <c r="I6" s="135" t="s">
        <v>432</v>
      </c>
      <c r="J6" s="135" t="s">
        <v>331</v>
      </c>
      <c r="K6" s="135" t="s">
        <v>332</v>
      </c>
      <c r="L6" s="137" t="s">
        <v>333</v>
      </c>
    </row>
    <row r="7" spans="1:13" ht="24.95" customHeight="1">
      <c r="A7" s="491"/>
      <c r="B7" s="488" t="s">
        <v>899</v>
      </c>
      <c r="C7" s="488"/>
      <c r="D7" s="488"/>
      <c r="E7" s="488"/>
      <c r="F7" s="488"/>
      <c r="G7" s="488"/>
      <c r="H7" s="488"/>
      <c r="I7" s="488"/>
      <c r="J7" s="488"/>
      <c r="K7" s="488"/>
      <c r="L7" s="489"/>
    </row>
    <row r="8" spans="1:13" ht="24.95" customHeight="1">
      <c r="A8" s="338" t="s">
        <v>313</v>
      </c>
      <c r="B8" s="168">
        <v>3791360.17827</v>
      </c>
      <c r="C8" s="168">
        <v>155115.10913999999</v>
      </c>
      <c r="D8" s="168">
        <v>396158.72655999998</v>
      </c>
      <c r="E8" s="168">
        <v>64678.441049999994</v>
      </c>
      <c r="F8" s="168">
        <v>331466.72957999998</v>
      </c>
      <c r="G8" s="168">
        <v>1053854.45053</v>
      </c>
      <c r="H8" s="168">
        <v>202961.84375</v>
      </c>
      <c r="I8" s="168">
        <v>913694.23816999991</v>
      </c>
      <c r="J8" s="168">
        <v>304542.31257999997</v>
      </c>
      <c r="K8" s="168">
        <v>120319.84781000001</v>
      </c>
      <c r="L8" s="170">
        <v>83626.586190000002</v>
      </c>
      <c r="M8" s="363"/>
    </row>
    <row r="9" spans="1:13" ht="24.95" customHeight="1">
      <c r="A9" s="338" t="s">
        <v>320</v>
      </c>
      <c r="B9" s="168">
        <v>805367.11005999998</v>
      </c>
      <c r="C9" s="168">
        <v>640.88973999999996</v>
      </c>
      <c r="D9" s="168">
        <v>55616.080889999997</v>
      </c>
      <c r="E9" s="168">
        <v>23660.647280000001</v>
      </c>
      <c r="F9" s="168">
        <v>61529.184350000003</v>
      </c>
      <c r="G9" s="168">
        <v>238419.99296</v>
      </c>
      <c r="H9" s="168">
        <v>48024.178060000006</v>
      </c>
      <c r="I9" s="168">
        <v>192146.01163999998</v>
      </c>
      <c r="J9" s="168">
        <v>74299.899340000004</v>
      </c>
      <c r="K9" s="168">
        <v>29199.505530000002</v>
      </c>
      <c r="L9" s="170">
        <v>50365.160179999999</v>
      </c>
      <c r="M9" s="363"/>
    </row>
    <row r="10" spans="1:13" ht="15.95" customHeight="1">
      <c r="A10" s="121" t="s">
        <v>247</v>
      </c>
      <c r="B10" s="171">
        <v>152538.86243000001</v>
      </c>
      <c r="C10" s="171">
        <v>102.28057000000001</v>
      </c>
      <c r="D10" s="171">
        <v>15732.76217</v>
      </c>
      <c r="E10" s="171">
        <v>5500.4167300000008</v>
      </c>
      <c r="F10" s="171">
        <v>17544.26312</v>
      </c>
      <c r="G10" s="171">
        <v>39889.91418</v>
      </c>
      <c r="H10" s="171">
        <v>8176.0429000000004</v>
      </c>
      <c r="I10" s="171">
        <v>34946.516990000004</v>
      </c>
      <c r="J10" s="171">
        <v>13419.85785</v>
      </c>
      <c r="K10" s="171">
        <v>3069.0549999999998</v>
      </c>
      <c r="L10" s="173">
        <v>9503.3474000000006</v>
      </c>
      <c r="M10" s="363"/>
    </row>
    <row r="11" spans="1:13" ht="15.95" customHeight="1">
      <c r="A11" s="121" t="s">
        <v>243</v>
      </c>
      <c r="B11" s="171">
        <v>119602.53096999999</v>
      </c>
      <c r="C11" s="171">
        <v>115.95094999999999</v>
      </c>
      <c r="D11" s="171">
        <v>5320.2227499999999</v>
      </c>
      <c r="E11" s="171">
        <v>1677.87095</v>
      </c>
      <c r="F11" s="171">
        <v>8364.4230499999994</v>
      </c>
      <c r="G11" s="171">
        <v>35446.24972</v>
      </c>
      <c r="H11" s="171">
        <v>7201.2349000000004</v>
      </c>
      <c r="I11" s="171">
        <v>27738.9653</v>
      </c>
      <c r="J11" s="171">
        <v>20742.177090000001</v>
      </c>
      <c r="K11" s="171">
        <v>6677.7494400000005</v>
      </c>
      <c r="L11" s="173">
        <v>2943.3175899999997</v>
      </c>
      <c r="M11" s="363"/>
    </row>
    <row r="12" spans="1:13" ht="15.95" customHeight="1">
      <c r="A12" s="121" t="s">
        <v>393</v>
      </c>
      <c r="B12" s="171">
        <v>23752.2297</v>
      </c>
      <c r="C12" s="171">
        <v>104.44766</v>
      </c>
      <c r="D12" s="171">
        <v>162.20147</v>
      </c>
      <c r="E12" s="171">
        <v>1375.52207</v>
      </c>
      <c r="F12" s="171">
        <v>1739.4424199999999</v>
      </c>
      <c r="G12" s="171">
        <v>5478.4998299999997</v>
      </c>
      <c r="H12" s="171">
        <v>937.70819999999992</v>
      </c>
      <c r="I12" s="171">
        <v>4770.0634500000006</v>
      </c>
      <c r="J12" s="171">
        <v>1789.8506100000002</v>
      </c>
      <c r="K12" s="171">
        <v>450</v>
      </c>
      <c r="L12" s="173">
        <v>1.274</v>
      </c>
      <c r="M12" s="363"/>
    </row>
    <row r="13" spans="1:13" ht="15.95" customHeight="1">
      <c r="A13" s="121" t="s">
        <v>232</v>
      </c>
      <c r="B13" s="171">
        <v>100701.31189</v>
      </c>
      <c r="C13" s="171">
        <v>34.654269999999997</v>
      </c>
      <c r="D13" s="171">
        <v>854.11802</v>
      </c>
      <c r="E13" s="171">
        <v>4996.5030399999996</v>
      </c>
      <c r="F13" s="171">
        <v>6294.4440300000006</v>
      </c>
      <c r="G13" s="171">
        <v>31752.172449999998</v>
      </c>
      <c r="H13" s="171">
        <v>6608.982649999999</v>
      </c>
      <c r="I13" s="171">
        <v>28004.522850000001</v>
      </c>
      <c r="J13" s="171">
        <v>10285.2778</v>
      </c>
      <c r="K13" s="171">
        <v>2997.5821800000003</v>
      </c>
      <c r="L13" s="173">
        <v>4110.7274799999996</v>
      </c>
      <c r="M13" s="363"/>
    </row>
    <row r="14" spans="1:13" ht="15.95" customHeight="1">
      <c r="A14" s="121" t="s">
        <v>229</v>
      </c>
      <c r="B14" s="171">
        <v>100064.31885</v>
      </c>
      <c r="C14" s="171">
        <v>18.302759999999999</v>
      </c>
      <c r="D14" s="171">
        <v>5100.3420599999999</v>
      </c>
      <c r="E14" s="171">
        <v>286.51852000000002</v>
      </c>
      <c r="F14" s="171">
        <v>5223.2835300000006</v>
      </c>
      <c r="G14" s="171">
        <v>29422.94542</v>
      </c>
      <c r="H14" s="171">
        <v>8299.5348300000005</v>
      </c>
      <c r="I14" s="171">
        <v>24236.286749999999</v>
      </c>
      <c r="J14" s="171">
        <v>9641.2499299999999</v>
      </c>
      <c r="K14" s="171">
        <v>2627.8306299999999</v>
      </c>
      <c r="L14" s="173">
        <v>13162.962509999999</v>
      </c>
      <c r="M14" s="363"/>
    </row>
    <row r="15" spans="1:13" ht="15.95" customHeight="1">
      <c r="A15" s="121" t="s">
        <v>395</v>
      </c>
      <c r="B15" s="171">
        <v>57612.547420000003</v>
      </c>
      <c r="C15" s="171">
        <v>120.12204</v>
      </c>
      <c r="D15" s="171">
        <v>1629.8936000000001</v>
      </c>
      <c r="E15" s="171">
        <v>9066.3063099999999</v>
      </c>
      <c r="F15" s="171">
        <v>4525.9921799999993</v>
      </c>
      <c r="G15" s="171">
        <v>13179.36191</v>
      </c>
      <c r="H15" s="171">
        <v>2179.9216200000001</v>
      </c>
      <c r="I15" s="171">
        <v>11864.98115</v>
      </c>
      <c r="J15" s="171">
        <v>4332.8777199999995</v>
      </c>
      <c r="K15" s="171">
        <v>4296</v>
      </c>
      <c r="L15" s="173">
        <v>4705.4042599999993</v>
      </c>
      <c r="M15" s="363"/>
    </row>
    <row r="16" spans="1:13" ht="15.95" customHeight="1">
      <c r="A16" s="121" t="s">
        <v>433</v>
      </c>
      <c r="B16" s="171">
        <v>24509.183239999998</v>
      </c>
      <c r="C16" s="171">
        <v>5.9677199999999999</v>
      </c>
      <c r="D16" s="171">
        <v>1763.63329</v>
      </c>
      <c r="E16" s="171">
        <v>404.81353999999999</v>
      </c>
      <c r="F16" s="171">
        <v>2393.7299600000001</v>
      </c>
      <c r="G16" s="171">
        <v>9197.0808100000013</v>
      </c>
      <c r="H16" s="171">
        <v>1827.29198</v>
      </c>
      <c r="I16" s="171">
        <v>5821.6049299999995</v>
      </c>
      <c r="J16" s="171">
        <v>1437.73829</v>
      </c>
      <c r="K16" s="171">
        <v>694.16107</v>
      </c>
      <c r="L16" s="173">
        <v>111.45836</v>
      </c>
      <c r="M16" s="363"/>
    </row>
    <row r="17" spans="1:13" ht="15.95" customHeight="1">
      <c r="A17" s="121" t="s">
        <v>416</v>
      </c>
      <c r="B17" s="171">
        <v>69158.164010000008</v>
      </c>
      <c r="C17" s="171">
        <v>53.860550000000003</v>
      </c>
      <c r="D17" s="171">
        <v>1879.64744</v>
      </c>
      <c r="E17" s="171">
        <v>148.55874</v>
      </c>
      <c r="F17" s="171">
        <v>5698.2139500000003</v>
      </c>
      <c r="G17" s="171">
        <v>19809.314149999998</v>
      </c>
      <c r="H17" s="171">
        <v>5686.9673700000003</v>
      </c>
      <c r="I17" s="171">
        <v>15993.339400000001</v>
      </c>
      <c r="J17" s="171">
        <v>2988.1883199999997</v>
      </c>
      <c r="K17" s="171">
        <v>2184.3272099999999</v>
      </c>
      <c r="L17" s="173">
        <v>10720.93497</v>
      </c>
      <c r="M17" s="363"/>
    </row>
    <row r="18" spans="1:13" ht="15.95" customHeight="1">
      <c r="A18" s="121" t="s">
        <v>176</v>
      </c>
      <c r="B18" s="171">
        <v>68602.916319999989</v>
      </c>
      <c r="C18" s="171">
        <v>30.727400000000003</v>
      </c>
      <c r="D18" s="171">
        <v>21117.330010000001</v>
      </c>
      <c r="E18" s="171">
        <v>30.214400000000001</v>
      </c>
      <c r="F18" s="171">
        <v>3420.8328199999996</v>
      </c>
      <c r="G18" s="171">
        <v>21913.361800000002</v>
      </c>
      <c r="H18" s="171">
        <v>1440.4921399999998</v>
      </c>
      <c r="I18" s="171">
        <v>10599.41741</v>
      </c>
      <c r="J18" s="171">
        <v>4203.5174200000001</v>
      </c>
      <c r="K18" s="171">
        <v>2997.8</v>
      </c>
      <c r="L18" s="173">
        <v>1610.63204</v>
      </c>
      <c r="M18" s="363"/>
    </row>
    <row r="19" spans="1:13" ht="15.95" customHeight="1">
      <c r="A19" s="121" t="s">
        <v>434</v>
      </c>
      <c r="B19" s="171">
        <v>88825.045230000003</v>
      </c>
      <c r="C19" s="171">
        <v>54.57582</v>
      </c>
      <c r="D19" s="171">
        <v>2055.9300800000001</v>
      </c>
      <c r="E19" s="171">
        <v>173.92298000000002</v>
      </c>
      <c r="F19" s="171">
        <v>6324.5592900000001</v>
      </c>
      <c r="G19" s="171">
        <v>32331.092690000001</v>
      </c>
      <c r="H19" s="171">
        <v>5666.0014700000002</v>
      </c>
      <c r="I19" s="171">
        <v>28170.313409999999</v>
      </c>
      <c r="J19" s="171">
        <v>5459.1643099999992</v>
      </c>
      <c r="K19" s="171">
        <v>3205</v>
      </c>
      <c r="L19" s="173">
        <v>3495.1015699999998</v>
      </c>
      <c r="M19" s="363"/>
    </row>
    <row r="20" spans="1:13" ht="24.95" customHeight="1">
      <c r="A20" s="339" t="s">
        <v>922</v>
      </c>
      <c r="B20" s="168">
        <v>1164448.2294600001</v>
      </c>
      <c r="C20" s="168">
        <v>29832.070500000002</v>
      </c>
      <c r="D20" s="168">
        <v>133340.03307</v>
      </c>
      <c r="E20" s="168">
        <v>18663.598020000001</v>
      </c>
      <c r="F20" s="168">
        <v>89459.25576</v>
      </c>
      <c r="G20" s="168">
        <v>324256.06864000001</v>
      </c>
      <c r="H20" s="168">
        <v>70522.963900000002</v>
      </c>
      <c r="I20" s="168">
        <v>284776.24072</v>
      </c>
      <c r="J20" s="168">
        <v>104430.64892000001</v>
      </c>
      <c r="K20" s="168">
        <v>41069.388049999994</v>
      </c>
      <c r="L20" s="170">
        <v>22160.763050000001</v>
      </c>
      <c r="M20" s="363"/>
    </row>
    <row r="21" spans="1:13" ht="15.95" customHeight="1">
      <c r="A21" s="122" t="s">
        <v>435</v>
      </c>
      <c r="B21" s="171">
        <v>24169.1005</v>
      </c>
      <c r="C21" s="171">
        <v>730.67863999999997</v>
      </c>
      <c r="D21" s="171">
        <v>958.29660000000001</v>
      </c>
      <c r="E21" s="171">
        <v>205.73131000000001</v>
      </c>
      <c r="F21" s="171">
        <v>2460.8058799999999</v>
      </c>
      <c r="G21" s="171">
        <v>6752.1999599999999</v>
      </c>
      <c r="H21" s="171">
        <v>2598.5765099999999</v>
      </c>
      <c r="I21" s="171">
        <v>5415.6151799999998</v>
      </c>
      <c r="J21" s="171">
        <v>2868.5022000000004</v>
      </c>
      <c r="K21" s="171">
        <v>813.79883999999993</v>
      </c>
      <c r="L21" s="173">
        <v>15.46367</v>
      </c>
      <c r="M21" s="363"/>
    </row>
    <row r="22" spans="1:13" ht="15.95" customHeight="1">
      <c r="A22" s="122" t="s">
        <v>274</v>
      </c>
      <c r="B22" s="171">
        <v>73156.322079999998</v>
      </c>
      <c r="C22" s="171">
        <v>440.92732000000001</v>
      </c>
      <c r="D22" s="171">
        <v>17776.02231</v>
      </c>
      <c r="E22" s="171">
        <v>3275.07456</v>
      </c>
      <c r="F22" s="171">
        <v>5265.7529999999997</v>
      </c>
      <c r="G22" s="171">
        <v>15666.66359</v>
      </c>
      <c r="H22" s="171">
        <v>1799.0288400000002</v>
      </c>
      <c r="I22" s="171">
        <v>19407.331320000001</v>
      </c>
      <c r="J22" s="171">
        <v>4340.0627800000002</v>
      </c>
      <c r="K22" s="171">
        <v>2466.9299900000001</v>
      </c>
      <c r="L22" s="173">
        <v>430.94756999999998</v>
      </c>
      <c r="M22" s="363"/>
    </row>
    <row r="23" spans="1:13" ht="15.95" customHeight="1">
      <c r="A23" s="122" t="s">
        <v>436</v>
      </c>
      <c r="B23" s="171">
        <v>56579.125759999995</v>
      </c>
      <c r="C23" s="171">
        <v>148.94232</v>
      </c>
      <c r="D23" s="171">
        <v>11429.57942</v>
      </c>
      <c r="E23" s="171">
        <v>837.74805000000003</v>
      </c>
      <c r="F23" s="171">
        <v>2889.2919900000002</v>
      </c>
      <c r="G23" s="171">
        <v>17427.358499999998</v>
      </c>
      <c r="H23" s="171">
        <v>2937.65346</v>
      </c>
      <c r="I23" s="171">
        <v>12832.90127</v>
      </c>
      <c r="J23" s="171">
        <v>5197.4340000000002</v>
      </c>
      <c r="K23" s="171">
        <v>1078.4032999999999</v>
      </c>
      <c r="L23" s="173">
        <v>299.05374</v>
      </c>
      <c r="M23" s="363"/>
    </row>
    <row r="24" spans="1:13" ht="15.95" customHeight="1">
      <c r="A24" s="122" t="s">
        <v>443</v>
      </c>
      <c r="B24" s="171">
        <v>99476.658200000005</v>
      </c>
      <c r="C24" s="171">
        <v>481.40496000000002</v>
      </c>
      <c r="D24" s="171">
        <v>10204.4342</v>
      </c>
      <c r="E24" s="171">
        <v>684.44830000000002</v>
      </c>
      <c r="F24" s="171">
        <v>5362.7346699999998</v>
      </c>
      <c r="G24" s="171">
        <v>26923.354789999998</v>
      </c>
      <c r="H24" s="171">
        <v>9734.3985599999996</v>
      </c>
      <c r="I24" s="171">
        <v>24746.524989999998</v>
      </c>
      <c r="J24" s="171">
        <v>10323.63553</v>
      </c>
      <c r="K24" s="171">
        <v>5810.1043899999995</v>
      </c>
      <c r="L24" s="173">
        <v>1654.8892499999999</v>
      </c>
      <c r="M24" s="363"/>
    </row>
    <row r="25" spans="1:13" ht="15.95" customHeight="1">
      <c r="A25" s="122" t="s">
        <v>261</v>
      </c>
      <c r="B25" s="171">
        <v>34878.499469999995</v>
      </c>
      <c r="C25" s="171">
        <v>865.22938999999997</v>
      </c>
      <c r="D25" s="171">
        <v>1766.3043700000001</v>
      </c>
      <c r="E25" s="171">
        <v>1610.3019999999999</v>
      </c>
      <c r="F25" s="171">
        <v>3909.4157300000002</v>
      </c>
      <c r="G25" s="171">
        <v>8369.5803200000009</v>
      </c>
      <c r="H25" s="171">
        <v>3204.1362300000001</v>
      </c>
      <c r="I25" s="171">
        <v>6345.8328700000002</v>
      </c>
      <c r="J25" s="171">
        <v>3240.7599599999999</v>
      </c>
      <c r="K25" s="171">
        <v>1821.73657</v>
      </c>
      <c r="L25" s="173">
        <v>2435.3757700000001</v>
      </c>
      <c r="M25" s="363"/>
    </row>
    <row r="26" spans="1:13" ht="15.95" customHeight="1">
      <c r="A26" s="122" t="s">
        <v>254</v>
      </c>
      <c r="B26" s="171">
        <v>76067.932480000003</v>
      </c>
      <c r="C26" s="171">
        <v>2157.03449</v>
      </c>
      <c r="D26" s="171">
        <v>11408.674720000001</v>
      </c>
      <c r="E26" s="171">
        <v>2140.28251</v>
      </c>
      <c r="F26" s="171">
        <v>4969.7921399999996</v>
      </c>
      <c r="G26" s="171">
        <v>19810.72451</v>
      </c>
      <c r="H26" s="171">
        <v>3031.5365500000003</v>
      </c>
      <c r="I26" s="171">
        <v>19154.663579999997</v>
      </c>
      <c r="J26" s="171">
        <v>6036.1417599999995</v>
      </c>
      <c r="K26" s="171">
        <v>2257.65778</v>
      </c>
      <c r="L26" s="173">
        <v>1645.8112900000001</v>
      </c>
      <c r="M26" s="363"/>
    </row>
    <row r="27" spans="1:13" ht="15.95" customHeight="1">
      <c r="A27" s="122" t="s">
        <v>253</v>
      </c>
      <c r="B27" s="171">
        <v>10468.559789999999</v>
      </c>
      <c r="C27" s="171">
        <v>340.54498999999998</v>
      </c>
      <c r="D27" s="171">
        <v>151.32035000000002</v>
      </c>
      <c r="E27" s="171">
        <v>31.43486</v>
      </c>
      <c r="F27" s="171">
        <v>1328.4555500000001</v>
      </c>
      <c r="G27" s="171">
        <v>3304.8381300000001</v>
      </c>
      <c r="H27" s="171">
        <v>365.93728999999996</v>
      </c>
      <c r="I27" s="171">
        <v>2708.9666499999998</v>
      </c>
      <c r="J27" s="171">
        <v>667.24684000000002</v>
      </c>
      <c r="K27" s="171">
        <v>328.01365999999996</v>
      </c>
      <c r="L27" s="173">
        <v>37.386400000000002</v>
      </c>
      <c r="M27" s="363"/>
    </row>
    <row r="28" spans="1:13" ht="15.95" customHeight="1">
      <c r="A28" s="122" t="s">
        <v>397</v>
      </c>
      <c r="B28" s="171">
        <v>31828.613289999998</v>
      </c>
      <c r="C28" s="171">
        <v>1114.23993</v>
      </c>
      <c r="D28" s="171">
        <v>4216.9787900000001</v>
      </c>
      <c r="E28" s="171">
        <v>251.15307000000001</v>
      </c>
      <c r="F28" s="171">
        <v>2846.8973999999998</v>
      </c>
      <c r="G28" s="171">
        <v>8307.7446500000005</v>
      </c>
      <c r="H28" s="171">
        <v>1626.26692</v>
      </c>
      <c r="I28" s="171">
        <v>7604.7160400000002</v>
      </c>
      <c r="J28" s="171">
        <v>1528.6868100000002</v>
      </c>
      <c r="K28" s="171">
        <v>2338.7617599999999</v>
      </c>
      <c r="L28" s="173">
        <v>85.544869999999989</v>
      </c>
      <c r="M28" s="363"/>
    </row>
    <row r="29" spans="1:13" ht="15.95" customHeight="1">
      <c r="A29" s="122" t="s">
        <v>249</v>
      </c>
      <c r="B29" s="171">
        <v>81855.950819999998</v>
      </c>
      <c r="C29" s="171">
        <v>192.82208</v>
      </c>
      <c r="D29" s="171">
        <v>14001.062019999999</v>
      </c>
      <c r="E29" s="171">
        <v>431.50157000000002</v>
      </c>
      <c r="F29" s="171">
        <v>4349.5362400000004</v>
      </c>
      <c r="G29" s="171">
        <v>25984.325120000001</v>
      </c>
      <c r="H29" s="171">
        <v>3309.2717900000002</v>
      </c>
      <c r="I29" s="171">
        <v>23356.945309999999</v>
      </c>
      <c r="J29" s="171">
        <v>4279.3937100000003</v>
      </c>
      <c r="K29" s="171">
        <v>1487.1610600000001</v>
      </c>
      <c r="L29" s="173">
        <v>1894.11635</v>
      </c>
      <c r="M29" s="363"/>
    </row>
    <row r="30" spans="1:13" ht="15.95" customHeight="1">
      <c r="A30" s="122" t="s">
        <v>248</v>
      </c>
      <c r="B30" s="171">
        <v>54135.122590000006</v>
      </c>
      <c r="C30" s="171">
        <v>1063.0145400000001</v>
      </c>
      <c r="D30" s="171">
        <v>9295.260839999999</v>
      </c>
      <c r="E30" s="171">
        <v>528.00873000000001</v>
      </c>
      <c r="F30" s="171">
        <v>3726.4378999999999</v>
      </c>
      <c r="G30" s="171">
        <v>14757.772779999999</v>
      </c>
      <c r="H30" s="171">
        <v>1673.3768799999998</v>
      </c>
      <c r="I30" s="171">
        <v>11170.87664</v>
      </c>
      <c r="J30" s="171">
        <v>8203.4942599999995</v>
      </c>
      <c r="K30" s="171">
        <v>1419.6685500000001</v>
      </c>
      <c r="L30" s="173">
        <v>488.60757000000001</v>
      </c>
      <c r="M30" s="363"/>
    </row>
    <row r="31" spans="1:13" ht="15.95" customHeight="1">
      <c r="A31" s="122" t="s">
        <v>258</v>
      </c>
      <c r="B31" s="171">
        <v>25183.704329999997</v>
      </c>
      <c r="C31" s="171">
        <v>2248.6987899999999</v>
      </c>
      <c r="D31" s="171">
        <v>1476.0646999999999</v>
      </c>
      <c r="E31" s="171">
        <v>50.710929999999998</v>
      </c>
      <c r="F31" s="171">
        <v>2613.8676299999997</v>
      </c>
      <c r="G31" s="171">
        <v>5844.5209599999998</v>
      </c>
      <c r="H31" s="171">
        <v>1547.9335100000001</v>
      </c>
      <c r="I31" s="171">
        <v>6901.0877799999998</v>
      </c>
      <c r="J31" s="171">
        <v>2801.0812400000004</v>
      </c>
      <c r="K31" s="171">
        <v>539.11507999999992</v>
      </c>
      <c r="L31" s="173">
        <v>119.6135</v>
      </c>
      <c r="M31" s="363"/>
    </row>
    <row r="32" spans="1:13" ht="15.95" customHeight="1">
      <c r="A32" s="122" t="s">
        <v>399</v>
      </c>
      <c r="B32" s="171">
        <v>33397.449110000001</v>
      </c>
      <c r="C32" s="171">
        <v>919.74751000000003</v>
      </c>
      <c r="D32" s="171">
        <v>4103.4613199999994</v>
      </c>
      <c r="E32" s="171">
        <v>325.55784999999997</v>
      </c>
      <c r="F32" s="171">
        <v>3295.33772</v>
      </c>
      <c r="G32" s="171">
        <v>8015.1314299999995</v>
      </c>
      <c r="H32" s="171">
        <v>1213.2999399999999</v>
      </c>
      <c r="I32" s="171">
        <v>8337.4990899999993</v>
      </c>
      <c r="J32" s="171">
        <v>3499.2799500000001</v>
      </c>
      <c r="K32" s="171">
        <v>1427.4873400000001</v>
      </c>
      <c r="L32" s="173">
        <v>1049.7404199999999</v>
      </c>
      <c r="M32" s="363"/>
    </row>
    <row r="33" spans="1:13" ht="15.95" customHeight="1">
      <c r="A33" s="122" t="s">
        <v>266</v>
      </c>
      <c r="B33" s="171">
        <v>10123.618630000001</v>
      </c>
      <c r="C33" s="171">
        <v>540.67028000000005</v>
      </c>
      <c r="D33" s="171">
        <v>284.97275999999999</v>
      </c>
      <c r="E33" s="171">
        <v>408.30162999999999</v>
      </c>
      <c r="F33" s="171">
        <v>1087.5634299999999</v>
      </c>
      <c r="G33" s="171">
        <v>2615.8689900000004</v>
      </c>
      <c r="H33" s="171">
        <v>762.19181999999989</v>
      </c>
      <c r="I33" s="171">
        <v>2123.3370199999999</v>
      </c>
      <c r="J33" s="171">
        <v>1284.1588100000001</v>
      </c>
      <c r="K33" s="171">
        <v>579.80307999999991</v>
      </c>
      <c r="L33" s="173">
        <v>103.26764</v>
      </c>
      <c r="M33" s="363"/>
    </row>
    <row r="34" spans="1:13" ht="15.95" customHeight="1">
      <c r="A34" s="122" t="s">
        <v>256</v>
      </c>
      <c r="B34" s="171">
        <v>29937.82575</v>
      </c>
      <c r="C34" s="171">
        <v>1233.3877199999999</v>
      </c>
      <c r="D34" s="171">
        <v>2309.82494</v>
      </c>
      <c r="E34" s="171">
        <v>307.67919000000001</v>
      </c>
      <c r="F34" s="171">
        <v>2617.60439</v>
      </c>
      <c r="G34" s="171">
        <v>8285.4265099999993</v>
      </c>
      <c r="H34" s="171">
        <v>1866.17975</v>
      </c>
      <c r="I34" s="171">
        <v>7654.8581699999995</v>
      </c>
      <c r="J34" s="171">
        <v>3793.2893300000001</v>
      </c>
      <c r="K34" s="171">
        <v>567.95848000000001</v>
      </c>
      <c r="L34" s="173">
        <v>135.17500000000001</v>
      </c>
      <c r="M34" s="363"/>
    </row>
    <row r="35" spans="1:13" ht="15.95" customHeight="1">
      <c r="A35" s="122" t="s">
        <v>267</v>
      </c>
      <c r="B35" s="171">
        <v>29977.984949999998</v>
      </c>
      <c r="C35" s="171">
        <v>1340.37682</v>
      </c>
      <c r="D35" s="171">
        <v>4728.6310999999996</v>
      </c>
      <c r="E35" s="171">
        <v>132.75398000000001</v>
      </c>
      <c r="F35" s="171">
        <v>2534.06765</v>
      </c>
      <c r="G35" s="171">
        <v>7271.8154500000001</v>
      </c>
      <c r="H35" s="171">
        <v>1461.4011200000002</v>
      </c>
      <c r="I35" s="171">
        <v>7807.4526100000003</v>
      </c>
      <c r="J35" s="171">
        <v>3173.0890099999997</v>
      </c>
      <c r="K35" s="171">
        <v>593.06166000000007</v>
      </c>
      <c r="L35" s="173">
        <v>6</v>
      </c>
      <c r="M35" s="363"/>
    </row>
    <row r="36" spans="1:13" ht="15.95" customHeight="1">
      <c r="A36" s="122" t="s">
        <v>448</v>
      </c>
      <c r="B36" s="171">
        <v>22356.871010000003</v>
      </c>
      <c r="C36" s="171">
        <v>663.94905000000006</v>
      </c>
      <c r="D36" s="171">
        <v>4130.8874299999998</v>
      </c>
      <c r="E36" s="171">
        <v>28.796240000000001</v>
      </c>
      <c r="F36" s="171">
        <v>1980.38743</v>
      </c>
      <c r="G36" s="171">
        <v>5162.0472300000001</v>
      </c>
      <c r="H36" s="171">
        <v>669.63788999999997</v>
      </c>
      <c r="I36" s="171">
        <v>5318.3548700000001</v>
      </c>
      <c r="J36" s="171">
        <v>2496.7776800000001</v>
      </c>
      <c r="K36" s="171">
        <v>590.26890000000003</v>
      </c>
      <c r="L36" s="173">
        <v>9.4661100000000005</v>
      </c>
      <c r="M36" s="363"/>
    </row>
    <row r="37" spans="1:13" ht="15.95" customHeight="1">
      <c r="A37" s="122" t="s">
        <v>268</v>
      </c>
      <c r="B37" s="171">
        <v>24190.714210000002</v>
      </c>
      <c r="C37" s="171">
        <v>997.07564000000002</v>
      </c>
      <c r="D37" s="171">
        <v>1080.77746</v>
      </c>
      <c r="E37" s="171">
        <v>99.522720000000007</v>
      </c>
      <c r="F37" s="171">
        <v>2313.3675800000001</v>
      </c>
      <c r="G37" s="171">
        <v>6267.2652099999996</v>
      </c>
      <c r="H37" s="171">
        <v>1559.59575</v>
      </c>
      <c r="I37" s="171">
        <v>5929.4116100000001</v>
      </c>
      <c r="J37" s="171">
        <v>3565.3078599999999</v>
      </c>
      <c r="K37" s="171">
        <v>606.33431999999993</v>
      </c>
      <c r="L37" s="173">
        <v>125.92738</v>
      </c>
      <c r="M37" s="363"/>
    </row>
    <row r="38" spans="1:13" ht="15.95" customHeight="1">
      <c r="A38" s="122" t="s">
        <v>265</v>
      </c>
      <c r="B38" s="171">
        <v>22845.53872</v>
      </c>
      <c r="C38" s="171">
        <v>514.21410000000003</v>
      </c>
      <c r="D38" s="171">
        <v>594.87031999999999</v>
      </c>
      <c r="E38" s="171">
        <v>280.84273999999999</v>
      </c>
      <c r="F38" s="171">
        <v>2708.6302999999998</v>
      </c>
      <c r="G38" s="171">
        <v>6591.7529500000001</v>
      </c>
      <c r="H38" s="171">
        <v>963.31880000000001</v>
      </c>
      <c r="I38" s="171">
        <v>6090.0320499999998</v>
      </c>
      <c r="J38" s="171">
        <v>3723.1736000000001</v>
      </c>
      <c r="K38" s="171">
        <v>512.29121999999995</v>
      </c>
      <c r="L38" s="173">
        <v>82.092690000000005</v>
      </c>
      <c r="M38" s="363"/>
    </row>
    <row r="39" spans="1:13" ht="15.95" customHeight="1">
      <c r="A39" s="122" t="s">
        <v>260</v>
      </c>
      <c r="B39" s="171">
        <v>63228.899600000004</v>
      </c>
      <c r="C39" s="171">
        <v>941.72937999999999</v>
      </c>
      <c r="D39" s="171">
        <v>2068.29862</v>
      </c>
      <c r="E39" s="171">
        <v>799.72195999999997</v>
      </c>
      <c r="F39" s="171">
        <v>4284.4931500000002</v>
      </c>
      <c r="G39" s="171">
        <v>20598.981110000001</v>
      </c>
      <c r="H39" s="171">
        <v>3497.7917699999998</v>
      </c>
      <c r="I39" s="171">
        <v>17136.934239999999</v>
      </c>
      <c r="J39" s="171">
        <v>6005.91363</v>
      </c>
      <c r="K39" s="171">
        <v>5058.6454000000003</v>
      </c>
      <c r="L39" s="173">
        <v>442.42207000000002</v>
      </c>
      <c r="M39" s="363"/>
    </row>
    <row r="40" spans="1:13" ht="15.95" customHeight="1">
      <c r="A40" s="122" t="s">
        <v>269</v>
      </c>
      <c r="B40" s="171">
        <v>31463.728940000001</v>
      </c>
      <c r="C40" s="171">
        <v>2608.2075299999997</v>
      </c>
      <c r="D40" s="171">
        <v>1470.9278300000001</v>
      </c>
      <c r="E40" s="171">
        <v>474.56938000000002</v>
      </c>
      <c r="F40" s="171">
        <v>2286.3629599999999</v>
      </c>
      <c r="G40" s="171">
        <v>7820.0356900000006</v>
      </c>
      <c r="H40" s="171">
        <v>2979.79106</v>
      </c>
      <c r="I40" s="171">
        <v>6480.37752</v>
      </c>
      <c r="J40" s="171">
        <v>2490.4112300000002</v>
      </c>
      <c r="K40" s="171">
        <v>1126.29747</v>
      </c>
      <c r="L40" s="173">
        <v>168.72653</v>
      </c>
      <c r="M40" s="363"/>
    </row>
    <row r="41" spans="1:13" ht="15.95" customHeight="1">
      <c r="A41" s="122" t="s">
        <v>270</v>
      </c>
      <c r="B41" s="171">
        <v>46410.314770000005</v>
      </c>
      <c r="C41" s="171">
        <v>1784.77215</v>
      </c>
      <c r="D41" s="171">
        <v>1035.5118499999999</v>
      </c>
      <c r="E41" s="171">
        <v>656.27204000000006</v>
      </c>
      <c r="F41" s="171">
        <v>3936.1082299999998</v>
      </c>
      <c r="G41" s="171">
        <v>16809.60239</v>
      </c>
      <c r="H41" s="171">
        <v>2799.2802999999999</v>
      </c>
      <c r="I41" s="171">
        <v>12866.66669</v>
      </c>
      <c r="J41" s="171">
        <v>3106.2137499999999</v>
      </c>
      <c r="K41" s="171">
        <v>1193.6376200000002</v>
      </c>
      <c r="L41" s="173">
        <v>318.02590000000004</v>
      </c>
      <c r="M41" s="363"/>
    </row>
    <row r="42" spans="1:13" ht="15.95" customHeight="1">
      <c r="A42" s="122" t="s">
        <v>264</v>
      </c>
      <c r="B42" s="171">
        <v>14977.849470000001</v>
      </c>
      <c r="C42" s="171">
        <v>313.54553000000004</v>
      </c>
      <c r="D42" s="171">
        <v>2243.2133199999998</v>
      </c>
      <c r="E42" s="171">
        <v>48.773060000000001</v>
      </c>
      <c r="F42" s="171">
        <v>1569.90895</v>
      </c>
      <c r="G42" s="171">
        <v>3302.1247599999997</v>
      </c>
      <c r="H42" s="171">
        <v>1030.6522600000001</v>
      </c>
      <c r="I42" s="171">
        <v>2997.59105</v>
      </c>
      <c r="J42" s="171">
        <v>1625.46354</v>
      </c>
      <c r="K42" s="171">
        <v>354.75044000000003</v>
      </c>
      <c r="L42" s="173">
        <v>759.40492000000006</v>
      </c>
      <c r="M42" s="363"/>
    </row>
    <row r="43" spans="1:13" ht="15.95" customHeight="1">
      <c r="A43" s="122" t="s">
        <v>257</v>
      </c>
      <c r="B43" s="171">
        <v>120581.96736</v>
      </c>
      <c r="C43" s="171">
        <v>1610.8803700000001</v>
      </c>
      <c r="D43" s="171">
        <v>3120.5251400000002</v>
      </c>
      <c r="E43" s="171">
        <v>3291.91624</v>
      </c>
      <c r="F43" s="171">
        <v>7206.85959</v>
      </c>
      <c r="G43" s="171">
        <v>40581.648990000002</v>
      </c>
      <c r="H43" s="171">
        <v>12660.311899999999</v>
      </c>
      <c r="I43" s="171">
        <v>28148.25289</v>
      </c>
      <c r="J43" s="171">
        <v>8050.6366799999996</v>
      </c>
      <c r="K43" s="171">
        <v>3416.2049099999999</v>
      </c>
      <c r="L43" s="173">
        <v>9042.5316800000001</v>
      </c>
      <c r="M43" s="363"/>
    </row>
    <row r="44" spans="1:13" ht="15.95" customHeight="1">
      <c r="A44" s="122" t="s">
        <v>255</v>
      </c>
      <c r="B44" s="171">
        <v>33872.05313</v>
      </c>
      <c r="C44" s="171">
        <v>1437.7203999999999</v>
      </c>
      <c r="D44" s="171">
        <v>4715.6379800000004</v>
      </c>
      <c r="E44" s="171">
        <v>289.23412000000002</v>
      </c>
      <c r="F44" s="171">
        <v>2899.92112</v>
      </c>
      <c r="G44" s="171">
        <v>9257.3124900000003</v>
      </c>
      <c r="H44" s="171">
        <v>1986.5920299999998</v>
      </c>
      <c r="I44" s="171">
        <v>8627.5699299999997</v>
      </c>
      <c r="J44" s="171">
        <v>2083.3335900000002</v>
      </c>
      <c r="K44" s="171">
        <v>994.72587999999996</v>
      </c>
      <c r="L44" s="173">
        <v>32.634250000000002</v>
      </c>
      <c r="M44" s="363"/>
    </row>
    <row r="45" spans="1:13" ht="15.95" customHeight="1">
      <c r="A45" s="122" t="s">
        <v>273</v>
      </c>
      <c r="B45" s="171">
        <v>37637.310030000001</v>
      </c>
      <c r="C45" s="171">
        <v>1084.5862</v>
      </c>
      <c r="D45" s="171">
        <v>4335.8591399999996</v>
      </c>
      <c r="E45" s="171">
        <v>579.84521999999993</v>
      </c>
      <c r="F45" s="171">
        <v>3251.0303799999997</v>
      </c>
      <c r="G45" s="171">
        <v>10561.74433</v>
      </c>
      <c r="H45" s="171">
        <v>2560.1911299999997</v>
      </c>
      <c r="I45" s="171">
        <v>8989.9352200000012</v>
      </c>
      <c r="J45" s="171">
        <v>3754.1722999999997</v>
      </c>
      <c r="K45" s="171">
        <v>1124.3493600000002</v>
      </c>
      <c r="L45" s="173">
        <v>56.923000000000002</v>
      </c>
      <c r="M45" s="363"/>
    </row>
    <row r="46" spans="1:13" ht="15.95" customHeight="1">
      <c r="A46" s="122" t="s">
        <v>271</v>
      </c>
      <c r="B46" s="171">
        <v>36542.609509999995</v>
      </c>
      <c r="C46" s="171">
        <v>1794.3448999999998</v>
      </c>
      <c r="D46" s="171">
        <v>6565.6572999999999</v>
      </c>
      <c r="E46" s="171">
        <v>236.17036999999999</v>
      </c>
      <c r="F46" s="171">
        <v>2651.4923699999999</v>
      </c>
      <c r="G46" s="171">
        <v>8508.6129799999999</v>
      </c>
      <c r="H46" s="171">
        <v>882.15955000000008</v>
      </c>
      <c r="I46" s="171">
        <v>8166.1832999999997</v>
      </c>
      <c r="J46" s="171">
        <v>4909.45417</v>
      </c>
      <c r="K46" s="171">
        <v>1529.7194099999999</v>
      </c>
      <c r="L46" s="173">
        <v>554.36305000000004</v>
      </c>
      <c r="M46" s="363"/>
    </row>
    <row r="47" spans="1:13" ht="15.95" customHeight="1">
      <c r="A47" s="122" t="s">
        <v>251</v>
      </c>
      <c r="B47" s="171">
        <v>39103.90496</v>
      </c>
      <c r="C47" s="171">
        <v>2263.3254700000002</v>
      </c>
      <c r="D47" s="171">
        <v>7866.9782400000004</v>
      </c>
      <c r="E47" s="171">
        <v>657.24539000000004</v>
      </c>
      <c r="F47" s="171">
        <v>5113.13238</v>
      </c>
      <c r="G47" s="171">
        <v>9457.6148200000007</v>
      </c>
      <c r="H47" s="171">
        <v>1802.4522899999997</v>
      </c>
      <c r="I47" s="171">
        <v>8456.322830000001</v>
      </c>
      <c r="J47" s="171">
        <v>1383.5346999999999</v>
      </c>
      <c r="K47" s="171">
        <v>1032.5015799999999</v>
      </c>
      <c r="L47" s="173">
        <v>167.25243</v>
      </c>
      <c r="M47" s="363"/>
    </row>
    <row r="48" spans="1:13" ht="24.95" customHeight="1">
      <c r="A48" s="339" t="s">
        <v>923</v>
      </c>
      <c r="B48" s="168">
        <v>1821544.8387500001</v>
      </c>
      <c r="C48" s="168">
        <v>124642.1489</v>
      </c>
      <c r="D48" s="168">
        <v>207202.61259999999</v>
      </c>
      <c r="E48" s="168">
        <v>22354.195749999999</v>
      </c>
      <c r="F48" s="168">
        <v>180478.28946999999</v>
      </c>
      <c r="G48" s="168">
        <v>491178.38893000002</v>
      </c>
      <c r="H48" s="168">
        <v>84414.701789999992</v>
      </c>
      <c r="I48" s="168">
        <v>436771.98580999998</v>
      </c>
      <c r="J48" s="168">
        <v>125811.76431999999</v>
      </c>
      <c r="K48" s="168">
        <v>50050.954229999996</v>
      </c>
      <c r="L48" s="170">
        <v>11100.662960000001</v>
      </c>
      <c r="M48" s="363"/>
    </row>
    <row r="49" spans="1:13" ht="15.95" customHeight="1">
      <c r="A49" s="122" t="s">
        <v>247</v>
      </c>
      <c r="B49" s="171">
        <v>37663.803140000004</v>
      </c>
      <c r="C49" s="171">
        <v>5987.15769</v>
      </c>
      <c r="D49" s="171">
        <v>2277.1876299999999</v>
      </c>
      <c r="E49" s="171">
        <v>298.61372999999998</v>
      </c>
      <c r="F49" s="171">
        <v>3126.6755499999999</v>
      </c>
      <c r="G49" s="171">
        <v>11050.95305</v>
      </c>
      <c r="H49" s="171">
        <v>1091.6457600000001</v>
      </c>
      <c r="I49" s="171">
        <v>8758.2239600000012</v>
      </c>
      <c r="J49" s="171">
        <v>3041.2751000000003</v>
      </c>
      <c r="K49" s="171">
        <v>963.56203000000005</v>
      </c>
      <c r="L49" s="173">
        <v>84.744259999999997</v>
      </c>
      <c r="M49" s="363"/>
    </row>
    <row r="50" spans="1:13" ht="15.95" customHeight="1">
      <c r="A50" s="122" t="s">
        <v>245</v>
      </c>
      <c r="B50" s="171">
        <v>25908.81163</v>
      </c>
      <c r="C50" s="171">
        <v>1720.3162399999999</v>
      </c>
      <c r="D50" s="171">
        <v>1997.1718799999999</v>
      </c>
      <c r="E50" s="171">
        <v>187.57621</v>
      </c>
      <c r="F50" s="171">
        <v>2211.9418300000002</v>
      </c>
      <c r="G50" s="171">
        <v>7799.4022800000002</v>
      </c>
      <c r="H50" s="171">
        <v>1633.5352800000001</v>
      </c>
      <c r="I50" s="171">
        <v>7063.4008400000002</v>
      </c>
      <c r="J50" s="171">
        <v>1081.2542100000001</v>
      </c>
      <c r="K50" s="171">
        <v>598.35403000000008</v>
      </c>
      <c r="L50" s="173">
        <v>0.5</v>
      </c>
      <c r="M50" s="363"/>
    </row>
    <row r="51" spans="1:13" ht="15.95" customHeight="1">
      <c r="A51" s="122" t="s">
        <v>207</v>
      </c>
      <c r="B51" s="171">
        <v>12767.286380000001</v>
      </c>
      <c r="C51" s="171">
        <v>310.59109999999998</v>
      </c>
      <c r="D51" s="171">
        <v>464.97127</v>
      </c>
      <c r="E51" s="318" t="s">
        <v>361</v>
      </c>
      <c r="F51" s="171">
        <v>1842.65481</v>
      </c>
      <c r="G51" s="171">
        <v>3631.0226600000001</v>
      </c>
      <c r="H51" s="171">
        <v>793.23067000000003</v>
      </c>
      <c r="I51" s="171">
        <v>3918.0655299999999</v>
      </c>
      <c r="J51" s="171">
        <v>833.87761</v>
      </c>
      <c r="K51" s="171">
        <v>375.58701000000002</v>
      </c>
      <c r="L51" s="173">
        <v>55.822710000000001</v>
      </c>
      <c r="M51" s="363"/>
    </row>
    <row r="52" spans="1:13" ht="15.95" customHeight="1">
      <c r="A52" s="122" t="s">
        <v>201</v>
      </c>
      <c r="B52" s="171">
        <v>16035.41173</v>
      </c>
      <c r="C52" s="171">
        <v>190.18807999999999</v>
      </c>
      <c r="D52" s="171">
        <v>3583.83707</v>
      </c>
      <c r="E52" s="171">
        <v>60.1432</v>
      </c>
      <c r="F52" s="171">
        <v>1664.6566699999998</v>
      </c>
      <c r="G52" s="171">
        <v>4041.0752499999999</v>
      </c>
      <c r="H52" s="171">
        <v>832.28381000000002</v>
      </c>
      <c r="I52" s="171">
        <v>3162.6646800000003</v>
      </c>
      <c r="J52" s="171">
        <v>1184.9838999999999</v>
      </c>
      <c r="K52" s="171">
        <v>657</v>
      </c>
      <c r="L52" s="319" t="s">
        <v>361</v>
      </c>
      <c r="M52" s="363"/>
    </row>
    <row r="53" spans="1:13" ht="15.95" customHeight="1">
      <c r="A53" s="122" t="s">
        <v>187</v>
      </c>
      <c r="B53" s="171">
        <v>20911.481219999998</v>
      </c>
      <c r="C53" s="171">
        <v>1252.60718</v>
      </c>
      <c r="D53" s="171">
        <v>1064.5296899999998</v>
      </c>
      <c r="E53" s="171">
        <v>162.40782000000002</v>
      </c>
      <c r="F53" s="171">
        <v>2373.6856699999998</v>
      </c>
      <c r="G53" s="171">
        <v>6750.6792500000001</v>
      </c>
      <c r="H53" s="171">
        <v>1084.3521699999999</v>
      </c>
      <c r="I53" s="171">
        <v>5934.1753799999997</v>
      </c>
      <c r="J53" s="171">
        <v>982.45795999999996</v>
      </c>
      <c r="K53" s="171">
        <v>591.79310999999996</v>
      </c>
      <c r="L53" s="173">
        <v>3.6482299999999999</v>
      </c>
      <c r="M53" s="363"/>
    </row>
    <row r="54" spans="1:13" ht="15.95" customHeight="1">
      <c r="A54" s="122" t="s">
        <v>238</v>
      </c>
      <c r="B54" s="171">
        <v>50411.04378</v>
      </c>
      <c r="C54" s="171">
        <v>928.16832999999997</v>
      </c>
      <c r="D54" s="171">
        <v>9329.3435200000004</v>
      </c>
      <c r="E54" s="171">
        <v>680.79688999999996</v>
      </c>
      <c r="F54" s="171">
        <v>3132.47282</v>
      </c>
      <c r="G54" s="171">
        <v>14154.918750000001</v>
      </c>
      <c r="H54" s="171">
        <v>2005.1233500000001</v>
      </c>
      <c r="I54" s="171">
        <v>12323.644679999999</v>
      </c>
      <c r="J54" s="171">
        <v>2508.2171499999999</v>
      </c>
      <c r="K54" s="171">
        <v>963.85524999999996</v>
      </c>
      <c r="L54" s="173">
        <v>376.22929999999997</v>
      </c>
      <c r="M54" s="363"/>
    </row>
    <row r="55" spans="1:13" ht="15.95" customHeight="1">
      <c r="A55" s="122" t="s">
        <v>230</v>
      </c>
      <c r="B55" s="171">
        <v>29952.745600000002</v>
      </c>
      <c r="C55" s="171">
        <v>3010.3652400000001</v>
      </c>
      <c r="D55" s="171">
        <v>1939.5456200000001</v>
      </c>
      <c r="E55" s="171">
        <v>1139.5909299999998</v>
      </c>
      <c r="F55" s="171">
        <v>2469.5330199999999</v>
      </c>
      <c r="G55" s="171">
        <v>7422.4290300000002</v>
      </c>
      <c r="H55" s="171">
        <v>2178.8093699999995</v>
      </c>
      <c r="I55" s="171">
        <v>5585.87446</v>
      </c>
      <c r="J55" s="171">
        <v>3416.0160000000001</v>
      </c>
      <c r="K55" s="171">
        <v>1008.8795699999999</v>
      </c>
      <c r="L55" s="173">
        <v>335.20613000000003</v>
      </c>
      <c r="M55" s="363"/>
    </row>
    <row r="56" spans="1:13" ht="15.95" customHeight="1">
      <c r="A56" s="122" t="s">
        <v>224</v>
      </c>
      <c r="B56" s="171">
        <v>107432.74458</v>
      </c>
      <c r="C56" s="171">
        <v>10017.024670000001</v>
      </c>
      <c r="D56" s="171">
        <v>29119.00965</v>
      </c>
      <c r="E56" s="171">
        <v>628.30637000000002</v>
      </c>
      <c r="F56" s="171">
        <v>5031.7499500000004</v>
      </c>
      <c r="G56" s="171">
        <v>27633.709289999999</v>
      </c>
      <c r="H56" s="171">
        <v>2678.5643300000002</v>
      </c>
      <c r="I56" s="171">
        <v>20989.559670000002</v>
      </c>
      <c r="J56" s="171">
        <v>5423.2122199999994</v>
      </c>
      <c r="K56" s="171">
        <v>2896.1542599999998</v>
      </c>
      <c r="L56" s="173">
        <v>1202.6058799999998</v>
      </c>
      <c r="M56" s="363"/>
    </row>
    <row r="57" spans="1:13" ht="15.95" customHeight="1">
      <c r="A57" s="122" t="s">
        <v>200</v>
      </c>
      <c r="B57" s="171">
        <v>15560.88847</v>
      </c>
      <c r="C57" s="171">
        <v>808.91346999999996</v>
      </c>
      <c r="D57" s="171">
        <v>1867.4120399999999</v>
      </c>
      <c r="E57" s="171">
        <v>264.65703999999999</v>
      </c>
      <c r="F57" s="171">
        <v>1846.62726</v>
      </c>
      <c r="G57" s="171">
        <v>3754.2350999999999</v>
      </c>
      <c r="H57" s="171">
        <v>923.84915999999998</v>
      </c>
      <c r="I57" s="171">
        <v>4338.5202800000006</v>
      </c>
      <c r="J57" s="171">
        <v>1002.85616</v>
      </c>
      <c r="K57" s="171">
        <v>436.49147999999997</v>
      </c>
      <c r="L57" s="173">
        <v>18.132580000000001</v>
      </c>
      <c r="M57" s="363"/>
    </row>
    <row r="58" spans="1:13" ht="15.95" customHeight="1">
      <c r="A58" s="122" t="s">
        <v>452</v>
      </c>
      <c r="B58" s="171">
        <v>33578.68722</v>
      </c>
      <c r="C58" s="171">
        <v>1249.5906499999999</v>
      </c>
      <c r="D58" s="171">
        <v>2216.2406599999999</v>
      </c>
      <c r="E58" s="171">
        <v>705.84030000000007</v>
      </c>
      <c r="F58" s="171">
        <v>2830.8378199999997</v>
      </c>
      <c r="G58" s="171">
        <v>9570.9579900000008</v>
      </c>
      <c r="H58" s="171">
        <v>1131.1984399999999</v>
      </c>
      <c r="I58" s="171">
        <v>8184.0399100000004</v>
      </c>
      <c r="J58" s="171">
        <v>4304.0362500000001</v>
      </c>
      <c r="K58" s="171">
        <v>743.75920999999994</v>
      </c>
      <c r="L58" s="173">
        <v>343.36759999999998</v>
      </c>
      <c r="M58" s="363"/>
    </row>
    <row r="59" spans="1:13" ht="15.95" customHeight="1">
      <c r="A59" s="122" t="s">
        <v>173</v>
      </c>
      <c r="B59" s="171">
        <v>13381.01628</v>
      </c>
      <c r="C59" s="171">
        <v>654.7828199999999</v>
      </c>
      <c r="D59" s="171">
        <v>2473.31909</v>
      </c>
      <c r="E59" s="171">
        <v>81.940649999999991</v>
      </c>
      <c r="F59" s="171">
        <v>1323.41634</v>
      </c>
      <c r="G59" s="171">
        <v>3263.9939900000004</v>
      </c>
      <c r="H59" s="171">
        <v>570.12621999999999</v>
      </c>
      <c r="I59" s="171">
        <v>3279.2580200000002</v>
      </c>
      <c r="J59" s="171">
        <v>454.4708</v>
      </c>
      <c r="K59" s="171">
        <v>128.18861999999999</v>
      </c>
      <c r="L59" s="173">
        <v>422.44628</v>
      </c>
      <c r="M59" s="363"/>
    </row>
    <row r="60" spans="1:13" ht="15.95" customHeight="1">
      <c r="A60" s="122" t="s">
        <v>453</v>
      </c>
      <c r="B60" s="171">
        <v>34306.865619999997</v>
      </c>
      <c r="C60" s="171">
        <v>4224.3300999999992</v>
      </c>
      <c r="D60" s="171">
        <v>3468.0360599999999</v>
      </c>
      <c r="E60" s="171">
        <v>53.64226</v>
      </c>
      <c r="F60" s="171">
        <v>4856.5495000000001</v>
      </c>
      <c r="G60" s="171">
        <v>7241.24802</v>
      </c>
      <c r="H60" s="171">
        <v>2064.6832599999998</v>
      </c>
      <c r="I60" s="171">
        <v>6740.3268899999994</v>
      </c>
      <c r="J60" s="171">
        <v>1611.1371999999999</v>
      </c>
      <c r="K60" s="171">
        <v>1935.51694</v>
      </c>
      <c r="L60" s="173">
        <v>37.722259999999999</v>
      </c>
      <c r="M60" s="363"/>
    </row>
    <row r="61" spans="1:13" ht="15.95" customHeight="1">
      <c r="A61" s="122" t="s">
        <v>242</v>
      </c>
      <c r="B61" s="171">
        <v>19763.283359999998</v>
      </c>
      <c r="C61" s="171">
        <v>1309.5443899999998</v>
      </c>
      <c r="D61" s="171">
        <v>3179.1446700000001</v>
      </c>
      <c r="E61" s="171">
        <v>24.749269999999999</v>
      </c>
      <c r="F61" s="171">
        <v>1620.85553</v>
      </c>
      <c r="G61" s="171">
        <v>5560.0325400000002</v>
      </c>
      <c r="H61" s="171">
        <v>1266.9389699999999</v>
      </c>
      <c r="I61" s="171">
        <v>4595.6419400000004</v>
      </c>
      <c r="J61" s="171">
        <v>1000.44783</v>
      </c>
      <c r="K61" s="171">
        <v>544.42243999999994</v>
      </c>
      <c r="L61" s="173">
        <v>34.81765</v>
      </c>
      <c r="M61" s="363"/>
    </row>
    <row r="62" spans="1:13" ht="15.95" customHeight="1">
      <c r="A62" s="122" t="s">
        <v>241</v>
      </c>
      <c r="B62" s="171">
        <v>29504.831699999999</v>
      </c>
      <c r="C62" s="171">
        <v>5815.0661600000003</v>
      </c>
      <c r="D62" s="171">
        <v>446.27143999999998</v>
      </c>
      <c r="E62" s="171">
        <v>43.848610000000001</v>
      </c>
      <c r="F62" s="171">
        <v>2380.2957900000001</v>
      </c>
      <c r="G62" s="171">
        <v>7666.5608499999998</v>
      </c>
      <c r="H62" s="171">
        <v>825.06106000000011</v>
      </c>
      <c r="I62" s="171">
        <v>6464.7023499999996</v>
      </c>
      <c r="J62" s="171">
        <v>2696.03721</v>
      </c>
      <c r="K62" s="171">
        <v>685.46933000000001</v>
      </c>
      <c r="L62" s="173">
        <v>26.914830000000002</v>
      </c>
      <c r="M62" s="363"/>
    </row>
    <row r="63" spans="1:13" ht="15.95" customHeight="1">
      <c r="A63" s="122" t="s">
        <v>204</v>
      </c>
      <c r="B63" s="171">
        <v>14427.683429999999</v>
      </c>
      <c r="C63" s="171">
        <v>1022.4837199999999</v>
      </c>
      <c r="D63" s="171">
        <v>670.74176999999997</v>
      </c>
      <c r="E63" s="171">
        <v>95.330629999999999</v>
      </c>
      <c r="F63" s="171">
        <v>1948.56232</v>
      </c>
      <c r="G63" s="171">
        <v>3569.6899600000002</v>
      </c>
      <c r="H63" s="171">
        <v>696.86907000000008</v>
      </c>
      <c r="I63" s="171">
        <v>2485.6037500000002</v>
      </c>
      <c r="J63" s="171">
        <v>2230.51557</v>
      </c>
      <c r="K63" s="171">
        <v>846.57783999999992</v>
      </c>
      <c r="L63" s="173">
        <v>89.548949999999991</v>
      </c>
      <c r="M63" s="363"/>
    </row>
    <row r="64" spans="1:13" ht="15.95" customHeight="1">
      <c r="A64" s="122" t="s">
        <v>454</v>
      </c>
      <c r="B64" s="171">
        <v>8572.7824600000004</v>
      </c>
      <c r="C64" s="171">
        <v>979.79777999999999</v>
      </c>
      <c r="D64" s="171">
        <v>95.015929999999997</v>
      </c>
      <c r="E64" s="171">
        <v>248.03243000000001</v>
      </c>
      <c r="F64" s="171">
        <v>1125.2658100000001</v>
      </c>
      <c r="G64" s="171">
        <v>2467.35293</v>
      </c>
      <c r="H64" s="171">
        <v>770.53452000000004</v>
      </c>
      <c r="I64" s="171">
        <v>2055.3691100000001</v>
      </c>
      <c r="J64" s="171">
        <v>253.70266000000001</v>
      </c>
      <c r="K64" s="171">
        <v>122.04855999999999</v>
      </c>
      <c r="L64" s="319" t="s">
        <v>361</v>
      </c>
      <c r="M64" s="363"/>
    </row>
    <row r="65" spans="1:13" ht="15.95" customHeight="1">
      <c r="A65" s="122" t="s">
        <v>455</v>
      </c>
      <c r="B65" s="171">
        <v>20635.34892</v>
      </c>
      <c r="C65" s="171">
        <v>1085.4701699999998</v>
      </c>
      <c r="D65" s="171">
        <v>1556.8896999999999</v>
      </c>
      <c r="E65" s="171">
        <v>120.94372</v>
      </c>
      <c r="F65" s="171">
        <v>2040.5654399999999</v>
      </c>
      <c r="G65" s="171">
        <v>6079.8980499999998</v>
      </c>
      <c r="H65" s="171">
        <v>1133.99117</v>
      </c>
      <c r="I65" s="171">
        <v>5643.4640899999995</v>
      </c>
      <c r="J65" s="171">
        <v>1007.4511600000001</v>
      </c>
      <c r="K65" s="171">
        <v>487.62148999999999</v>
      </c>
      <c r="L65" s="173">
        <v>20.631360000000001</v>
      </c>
      <c r="M65" s="363"/>
    </row>
    <row r="66" spans="1:13" ht="15.95" customHeight="1">
      <c r="A66" s="122" t="s">
        <v>232</v>
      </c>
      <c r="B66" s="171">
        <v>29330.575280000001</v>
      </c>
      <c r="C66" s="171">
        <v>1421.78469</v>
      </c>
      <c r="D66" s="171">
        <v>3194.2824700000001</v>
      </c>
      <c r="E66" s="171">
        <v>43.871670000000002</v>
      </c>
      <c r="F66" s="171">
        <v>3510.9343699999999</v>
      </c>
      <c r="G66" s="171">
        <v>7012.0637900000002</v>
      </c>
      <c r="H66" s="171">
        <v>1662.0700799999997</v>
      </c>
      <c r="I66" s="171">
        <v>8658.5030800000004</v>
      </c>
      <c r="J66" s="171">
        <v>1318.68067</v>
      </c>
      <c r="K66" s="171">
        <v>864.78195999999991</v>
      </c>
      <c r="L66" s="319" t="s">
        <v>361</v>
      </c>
      <c r="M66" s="363"/>
    </row>
    <row r="67" spans="1:13" ht="15.95" customHeight="1">
      <c r="A67" s="122" t="s">
        <v>456</v>
      </c>
      <c r="B67" s="171">
        <v>26467.115730000001</v>
      </c>
      <c r="C67" s="171">
        <v>1889.9549199999999</v>
      </c>
      <c r="D67" s="171">
        <v>1768.8281899999999</v>
      </c>
      <c r="E67" s="171">
        <v>2530.8879700000002</v>
      </c>
      <c r="F67" s="171">
        <v>1926.5401399999998</v>
      </c>
      <c r="G67" s="171">
        <v>6195.9711100000004</v>
      </c>
      <c r="H67" s="171">
        <v>2301.5907000000002</v>
      </c>
      <c r="I67" s="171">
        <v>6850.9208600000002</v>
      </c>
      <c r="J67" s="171">
        <v>1020.8621400000001</v>
      </c>
      <c r="K67" s="171">
        <v>189.81428</v>
      </c>
      <c r="L67" s="173">
        <v>1.2757000000000001</v>
      </c>
      <c r="M67" s="363"/>
    </row>
    <row r="68" spans="1:13" ht="15.95" customHeight="1">
      <c r="A68" s="122" t="s">
        <v>179</v>
      </c>
      <c r="B68" s="171">
        <v>20533.521960000002</v>
      </c>
      <c r="C68" s="171">
        <v>762.07069999999999</v>
      </c>
      <c r="D68" s="171">
        <v>2630.0263199999999</v>
      </c>
      <c r="E68" s="171">
        <v>21.89555</v>
      </c>
      <c r="F68" s="171">
        <v>2332.1385699999996</v>
      </c>
      <c r="G68" s="171">
        <v>4252.4446500000004</v>
      </c>
      <c r="H68" s="171">
        <v>639.83511999999996</v>
      </c>
      <c r="I68" s="171">
        <v>5300.7000499999995</v>
      </c>
      <c r="J68" s="171">
        <v>3609.36546</v>
      </c>
      <c r="K68" s="171">
        <v>273.69245000000001</v>
      </c>
      <c r="L68" s="319" t="s">
        <v>361</v>
      </c>
      <c r="M68" s="363"/>
    </row>
    <row r="69" spans="1:13" ht="15.95" customHeight="1">
      <c r="A69" s="122" t="s">
        <v>457</v>
      </c>
      <c r="B69" s="171">
        <v>13712.38769</v>
      </c>
      <c r="C69" s="171">
        <v>178.68863000000002</v>
      </c>
      <c r="D69" s="171">
        <v>2277.2230399999999</v>
      </c>
      <c r="E69" s="171">
        <v>172.90594000000002</v>
      </c>
      <c r="F69" s="171">
        <v>2129.41147</v>
      </c>
      <c r="G69" s="171">
        <v>3238.5028199999997</v>
      </c>
      <c r="H69" s="171">
        <v>1022.37388</v>
      </c>
      <c r="I69" s="171">
        <v>1695.53448</v>
      </c>
      <c r="J69" s="171">
        <v>2047.2964399999998</v>
      </c>
      <c r="K69" s="171">
        <v>411.09462000000002</v>
      </c>
      <c r="L69" s="173">
        <v>111.37916</v>
      </c>
      <c r="M69" s="363"/>
    </row>
    <row r="70" spans="1:13" ht="15.95" customHeight="1">
      <c r="A70" s="122" t="s">
        <v>240</v>
      </c>
      <c r="B70" s="171">
        <v>13329.712949999999</v>
      </c>
      <c r="C70" s="171">
        <v>689.48877000000005</v>
      </c>
      <c r="D70" s="171">
        <v>214.22139999999999</v>
      </c>
      <c r="E70" s="171">
        <v>163.56526000000002</v>
      </c>
      <c r="F70" s="171">
        <v>1766.1860099999999</v>
      </c>
      <c r="G70" s="171">
        <v>3521.4958199999996</v>
      </c>
      <c r="H70" s="171">
        <v>1161.4197900000001</v>
      </c>
      <c r="I70" s="171">
        <v>2916.6185099999998</v>
      </c>
      <c r="J70" s="171">
        <v>1255.8707899999999</v>
      </c>
      <c r="K70" s="171">
        <v>392.5</v>
      </c>
      <c r="L70" s="173">
        <v>85.551190000000005</v>
      </c>
      <c r="M70" s="363"/>
    </row>
    <row r="71" spans="1:13" ht="15.95" customHeight="1">
      <c r="A71" s="122" t="s">
        <v>408</v>
      </c>
      <c r="B71" s="171">
        <v>9128.6561600000005</v>
      </c>
      <c r="C71" s="171">
        <v>758.61396999999999</v>
      </c>
      <c r="D71" s="171">
        <v>711.25946999999996</v>
      </c>
      <c r="E71" s="171">
        <v>3.4846599999999999</v>
      </c>
      <c r="F71" s="171">
        <v>1294.12581</v>
      </c>
      <c r="G71" s="171">
        <v>2838.3455600000002</v>
      </c>
      <c r="H71" s="171">
        <v>514.36236999999994</v>
      </c>
      <c r="I71" s="171">
        <v>1660.5828799999999</v>
      </c>
      <c r="J71" s="171">
        <v>542.42849999999999</v>
      </c>
      <c r="K71" s="171">
        <v>383.88675000000001</v>
      </c>
      <c r="L71" s="173">
        <v>14.764209999999999</v>
      </c>
      <c r="M71" s="363"/>
    </row>
    <row r="72" spans="1:13" ht="15.95" customHeight="1">
      <c r="A72" s="122" t="s">
        <v>237</v>
      </c>
      <c r="B72" s="171">
        <v>6966.0313900000001</v>
      </c>
      <c r="C72" s="171">
        <v>319.84866999999997</v>
      </c>
      <c r="D72" s="171">
        <v>181.89012</v>
      </c>
      <c r="E72" s="171">
        <v>16.331299999999999</v>
      </c>
      <c r="F72" s="171">
        <v>1318.3958300000002</v>
      </c>
      <c r="G72" s="171">
        <v>2065.18028</v>
      </c>
      <c r="H72" s="171">
        <v>362.26146</v>
      </c>
      <c r="I72" s="171">
        <v>1263.68344</v>
      </c>
      <c r="J72" s="171">
        <v>826.13135</v>
      </c>
      <c r="K72" s="171">
        <v>322.03235999999998</v>
      </c>
      <c r="L72" s="173">
        <v>2.3420000000000001</v>
      </c>
      <c r="M72" s="363"/>
    </row>
    <row r="73" spans="1:13" ht="15.95" customHeight="1">
      <c r="A73" s="122" t="s">
        <v>229</v>
      </c>
      <c r="B73" s="171">
        <v>18261.62917</v>
      </c>
      <c r="C73" s="171">
        <v>599.00370999999996</v>
      </c>
      <c r="D73" s="171">
        <v>3159.3532999999998</v>
      </c>
      <c r="E73" s="171">
        <v>21.085129999999999</v>
      </c>
      <c r="F73" s="171">
        <v>2347.0770200000002</v>
      </c>
      <c r="G73" s="171">
        <v>4756.6465799999996</v>
      </c>
      <c r="H73" s="171">
        <v>1469.3987400000001</v>
      </c>
      <c r="I73" s="171">
        <v>3721.8360899999998</v>
      </c>
      <c r="J73" s="171">
        <v>1047.2168199999999</v>
      </c>
      <c r="K73" s="171">
        <v>449.19378</v>
      </c>
      <c r="L73" s="173">
        <v>1.6249</v>
      </c>
      <c r="M73" s="363"/>
    </row>
    <row r="74" spans="1:13" ht="15.95" customHeight="1">
      <c r="A74" s="122" t="s">
        <v>451</v>
      </c>
      <c r="B74" s="171">
        <v>18908.23387</v>
      </c>
      <c r="C74" s="171">
        <v>977.26530000000002</v>
      </c>
      <c r="D74" s="171">
        <v>1591.22459</v>
      </c>
      <c r="E74" s="171">
        <v>387.09100000000001</v>
      </c>
      <c r="F74" s="171">
        <v>2076.4300499999999</v>
      </c>
      <c r="G74" s="171">
        <v>5238.7145</v>
      </c>
      <c r="H74" s="171">
        <v>1141.2183</v>
      </c>
      <c r="I74" s="171">
        <v>3767.1209800000001</v>
      </c>
      <c r="J74" s="171">
        <v>2019.0816</v>
      </c>
      <c r="K74" s="171">
        <v>876.71177</v>
      </c>
      <c r="L74" s="173">
        <v>50</v>
      </c>
      <c r="M74" s="363"/>
    </row>
    <row r="75" spans="1:13" ht="15.95" customHeight="1">
      <c r="A75" s="122" t="s">
        <v>209</v>
      </c>
      <c r="B75" s="171">
        <v>23006.767019999999</v>
      </c>
      <c r="C75" s="171">
        <v>1896.07744</v>
      </c>
      <c r="D75" s="171">
        <v>2503.25882</v>
      </c>
      <c r="E75" s="171">
        <v>402.1</v>
      </c>
      <c r="F75" s="171">
        <v>2622.7134799999999</v>
      </c>
      <c r="G75" s="171">
        <v>4023.3637100000001</v>
      </c>
      <c r="H75" s="171">
        <v>2046.1968300000001</v>
      </c>
      <c r="I75" s="171">
        <v>3164.5183700000002</v>
      </c>
      <c r="J75" s="171">
        <v>3971.5648700000002</v>
      </c>
      <c r="K75" s="171">
        <v>1033.35617</v>
      </c>
      <c r="L75" s="173">
        <v>33.029429999999998</v>
      </c>
      <c r="M75" s="363"/>
    </row>
    <row r="76" spans="1:13" ht="15.95" customHeight="1">
      <c r="A76" s="122" t="s">
        <v>450</v>
      </c>
      <c r="B76" s="171">
        <v>20067.85959</v>
      </c>
      <c r="C76" s="171">
        <v>1548.65904</v>
      </c>
      <c r="D76" s="171">
        <v>307.43190999999996</v>
      </c>
      <c r="E76" s="171">
        <v>274.67725999999999</v>
      </c>
      <c r="F76" s="171">
        <v>4391.2125999999998</v>
      </c>
      <c r="G76" s="171">
        <v>5300.3771699999998</v>
      </c>
      <c r="H76" s="171">
        <v>755.16226000000006</v>
      </c>
      <c r="I76" s="171">
        <v>5459.1299000000008</v>
      </c>
      <c r="J76" s="171">
        <v>1091.1400100000001</v>
      </c>
      <c r="K76" s="171">
        <v>242.09376</v>
      </c>
      <c r="L76" s="173">
        <v>162.53823</v>
      </c>
      <c r="M76" s="363"/>
    </row>
    <row r="77" spans="1:13" ht="15.95" customHeight="1">
      <c r="A77" s="122" t="s">
        <v>221</v>
      </c>
      <c r="B77" s="171">
        <v>46477.392599999999</v>
      </c>
      <c r="C77" s="171">
        <v>3104.9302200000002</v>
      </c>
      <c r="D77" s="171">
        <v>2310.7129900000004</v>
      </c>
      <c r="E77" s="171">
        <v>548.92031000000009</v>
      </c>
      <c r="F77" s="171">
        <v>4265.1564100000005</v>
      </c>
      <c r="G77" s="171">
        <v>15969.313759999999</v>
      </c>
      <c r="H77" s="171">
        <v>2181.0858399999997</v>
      </c>
      <c r="I77" s="171">
        <v>12088.852490000001</v>
      </c>
      <c r="J77" s="171">
        <v>2825.1860699999997</v>
      </c>
      <c r="K77" s="171">
        <v>1721.2708700000001</v>
      </c>
      <c r="L77" s="173">
        <v>149.76474999999999</v>
      </c>
      <c r="M77" s="363"/>
    </row>
    <row r="78" spans="1:13" ht="15.95" customHeight="1">
      <c r="A78" s="122" t="s">
        <v>449</v>
      </c>
      <c r="B78" s="171">
        <v>23547.00116</v>
      </c>
      <c r="C78" s="171">
        <v>975.39386999999999</v>
      </c>
      <c r="D78" s="171">
        <v>426.29527000000002</v>
      </c>
      <c r="E78" s="171">
        <v>70.813199999999995</v>
      </c>
      <c r="F78" s="171">
        <v>2233.36436</v>
      </c>
      <c r="G78" s="171">
        <v>8143.83889</v>
      </c>
      <c r="H78" s="171">
        <v>1047.08474</v>
      </c>
      <c r="I78" s="171">
        <v>6057.2748200000005</v>
      </c>
      <c r="J78" s="171">
        <v>2468.8542900000002</v>
      </c>
      <c r="K78" s="171">
        <v>731.8276800000001</v>
      </c>
      <c r="L78" s="173">
        <v>359.92392999999998</v>
      </c>
      <c r="M78" s="363"/>
    </row>
    <row r="79" spans="1:13" ht="15.95" customHeight="1">
      <c r="A79" s="122" t="s">
        <v>181</v>
      </c>
      <c r="B79" s="171">
        <v>30443.806619999999</v>
      </c>
      <c r="C79" s="171">
        <v>3554.6084900000001</v>
      </c>
      <c r="D79" s="171">
        <v>551.32374000000004</v>
      </c>
      <c r="E79" s="318" t="s">
        <v>361</v>
      </c>
      <c r="F79" s="171">
        <v>2032.85491</v>
      </c>
      <c r="G79" s="171">
        <v>9415.4136500000004</v>
      </c>
      <c r="H79" s="171">
        <v>1294.0626200000002</v>
      </c>
      <c r="I79" s="171">
        <v>8654.8366100000003</v>
      </c>
      <c r="J79" s="171">
        <v>2790.7870200000002</v>
      </c>
      <c r="K79" s="171">
        <v>666.29628000000002</v>
      </c>
      <c r="L79" s="173">
        <v>406.64636999999999</v>
      </c>
      <c r="M79" s="363"/>
    </row>
    <row r="80" spans="1:13" ht="15.95" customHeight="1">
      <c r="A80" s="122" t="s">
        <v>170</v>
      </c>
      <c r="B80" s="171">
        <v>58167.607389999997</v>
      </c>
      <c r="C80" s="171">
        <v>2489.0425</v>
      </c>
      <c r="D80" s="171">
        <v>11575.368550000001</v>
      </c>
      <c r="E80" s="171">
        <v>260.39751999999999</v>
      </c>
      <c r="F80" s="171">
        <v>4644.9148800000003</v>
      </c>
      <c r="G80" s="171">
        <v>16898.208200000001</v>
      </c>
      <c r="H80" s="171">
        <v>1933.70481</v>
      </c>
      <c r="I80" s="171">
        <v>14798.618269999999</v>
      </c>
      <c r="J80" s="171">
        <v>2657.3231000000001</v>
      </c>
      <c r="K80" s="171">
        <v>1162.25819</v>
      </c>
      <c r="L80" s="173">
        <v>339.85086999999999</v>
      </c>
      <c r="M80" s="363"/>
    </row>
    <row r="81" spans="1:13" ht="15.95" customHeight="1">
      <c r="A81" s="122" t="s">
        <v>213</v>
      </c>
      <c r="B81" s="171">
        <v>25207.068019999999</v>
      </c>
      <c r="C81" s="171">
        <v>583.77331000000004</v>
      </c>
      <c r="D81" s="171">
        <v>3371.13175</v>
      </c>
      <c r="E81" s="171">
        <v>7.5462199999999999</v>
      </c>
      <c r="F81" s="171">
        <v>2151.05602</v>
      </c>
      <c r="G81" s="171">
        <v>6898.0290100000002</v>
      </c>
      <c r="H81" s="171">
        <v>918.85049000000004</v>
      </c>
      <c r="I81" s="171">
        <v>7241.3135599999996</v>
      </c>
      <c r="J81" s="171">
        <v>2376.9369500000003</v>
      </c>
      <c r="K81" s="171">
        <v>585.37307999999996</v>
      </c>
      <c r="L81" s="173">
        <v>62.969730000000006</v>
      </c>
      <c r="M81" s="363"/>
    </row>
    <row r="82" spans="1:13" ht="15.95" customHeight="1">
      <c r="A82" s="122" t="s">
        <v>202</v>
      </c>
      <c r="B82" s="171">
        <v>51557.925770000002</v>
      </c>
      <c r="C82" s="171">
        <v>4644.1177900000002</v>
      </c>
      <c r="D82" s="171">
        <v>4734.5395899999994</v>
      </c>
      <c r="E82" s="171">
        <v>386.41944000000001</v>
      </c>
      <c r="F82" s="171">
        <v>4929.5274200000003</v>
      </c>
      <c r="G82" s="171">
        <v>16827.63047</v>
      </c>
      <c r="H82" s="171">
        <v>1731.0590099999999</v>
      </c>
      <c r="I82" s="171">
        <v>13167.330749999999</v>
      </c>
      <c r="J82" s="171">
        <v>1913.7722200000001</v>
      </c>
      <c r="K82" s="171">
        <v>881.45192000000009</v>
      </c>
      <c r="L82" s="173">
        <v>334.31506000000002</v>
      </c>
      <c r="M82" s="363"/>
    </row>
    <row r="83" spans="1:13" ht="15.95" customHeight="1">
      <c r="A83" s="122" t="s">
        <v>198</v>
      </c>
      <c r="B83" s="171">
        <v>12030.409019999999</v>
      </c>
      <c r="C83" s="171">
        <v>723.45704000000001</v>
      </c>
      <c r="D83" s="171">
        <v>73.120100000000008</v>
      </c>
      <c r="E83" s="171">
        <v>3.8610000000000002</v>
      </c>
      <c r="F83" s="171">
        <v>1223.7087300000001</v>
      </c>
      <c r="G83" s="171">
        <v>3077.7175999999999</v>
      </c>
      <c r="H83" s="171">
        <v>445.40199000000001</v>
      </c>
      <c r="I83" s="171">
        <v>2827.2514999999999</v>
      </c>
      <c r="J83" s="171">
        <v>2485.2351699999999</v>
      </c>
      <c r="K83" s="171">
        <v>166.38639000000001</v>
      </c>
      <c r="L83" s="319" t="s">
        <v>361</v>
      </c>
      <c r="M83" s="363"/>
    </row>
    <row r="84" spans="1:13" ht="15.95" customHeight="1">
      <c r="A84" s="122" t="s">
        <v>183</v>
      </c>
      <c r="B84" s="171">
        <v>30724.112129999998</v>
      </c>
      <c r="C84" s="171">
        <v>5220.4279800000004</v>
      </c>
      <c r="D84" s="171">
        <v>1651.54431</v>
      </c>
      <c r="E84" s="171">
        <v>189.71647000000002</v>
      </c>
      <c r="F84" s="171">
        <v>2664.1642999999999</v>
      </c>
      <c r="G84" s="171">
        <v>8065.1941100000004</v>
      </c>
      <c r="H84" s="171">
        <v>720.01225999999997</v>
      </c>
      <c r="I84" s="171">
        <v>6976.5454600000003</v>
      </c>
      <c r="J84" s="171">
        <v>3041.6545699999997</v>
      </c>
      <c r="K84" s="171">
        <v>647.71597999999994</v>
      </c>
      <c r="L84" s="173">
        <v>757.66147000000001</v>
      </c>
      <c r="M84" s="363"/>
    </row>
    <row r="85" spans="1:13" ht="15.95" customHeight="1">
      <c r="A85" s="122" t="s">
        <v>409</v>
      </c>
      <c r="B85" s="171">
        <v>18131.860570000001</v>
      </c>
      <c r="C85" s="171">
        <v>1065.3036100000002</v>
      </c>
      <c r="D85" s="171">
        <v>1521.5927099999999</v>
      </c>
      <c r="E85" s="171">
        <v>20.51014</v>
      </c>
      <c r="F85" s="171">
        <v>1902.4868799999999</v>
      </c>
      <c r="G85" s="171">
        <v>6060.7138299999997</v>
      </c>
      <c r="H85" s="171">
        <v>787.45467000000008</v>
      </c>
      <c r="I85" s="171">
        <v>4898.6383900000001</v>
      </c>
      <c r="J85" s="171">
        <v>897.99387000000002</v>
      </c>
      <c r="K85" s="171">
        <v>184.41782999999998</v>
      </c>
      <c r="L85" s="173">
        <v>28.2</v>
      </c>
      <c r="M85" s="363"/>
    </row>
    <row r="86" spans="1:13" ht="15.95" customHeight="1">
      <c r="A86" s="122" t="s">
        <v>172</v>
      </c>
      <c r="B86" s="171">
        <v>20370.35456</v>
      </c>
      <c r="C86" s="171">
        <v>671.68674999999996</v>
      </c>
      <c r="D86" s="171">
        <v>669.38899000000004</v>
      </c>
      <c r="E86" s="171">
        <v>28.198119999999999</v>
      </c>
      <c r="F86" s="171">
        <v>1723.34951</v>
      </c>
      <c r="G86" s="171">
        <v>6516.6164600000002</v>
      </c>
      <c r="H86" s="171">
        <v>1503.8853100000001</v>
      </c>
      <c r="I86" s="171">
        <v>6418.5670300000002</v>
      </c>
      <c r="J86" s="171">
        <v>1019.44579</v>
      </c>
      <c r="K86" s="171">
        <v>779.36800000000005</v>
      </c>
      <c r="L86" s="173">
        <v>32.204500000000003</v>
      </c>
      <c r="M86" s="363"/>
    </row>
    <row r="87" spans="1:13" ht="15.95" customHeight="1">
      <c r="A87" s="122" t="s">
        <v>227</v>
      </c>
      <c r="B87" s="171">
        <v>14641.530480000001</v>
      </c>
      <c r="C87" s="171">
        <v>613.26850999999999</v>
      </c>
      <c r="D87" s="171">
        <v>2021.66524</v>
      </c>
      <c r="E87" s="171">
        <v>1183.8156000000001</v>
      </c>
      <c r="F87" s="171">
        <v>1404.4278100000001</v>
      </c>
      <c r="G87" s="171">
        <v>3659.5721699999999</v>
      </c>
      <c r="H87" s="171">
        <v>1000.1301699999999</v>
      </c>
      <c r="I87" s="171">
        <v>3291.5243399999999</v>
      </c>
      <c r="J87" s="171">
        <v>578.10562000000004</v>
      </c>
      <c r="K87" s="171">
        <v>435.99682999999999</v>
      </c>
      <c r="L87" s="319" t="s">
        <v>361</v>
      </c>
      <c r="M87" s="363"/>
    </row>
    <row r="88" spans="1:13" ht="15.95" customHeight="1">
      <c r="A88" s="122" t="s">
        <v>226</v>
      </c>
      <c r="B88" s="171">
        <v>25028.775799999999</v>
      </c>
      <c r="C88" s="171">
        <v>1262.6856499999999</v>
      </c>
      <c r="D88" s="171">
        <v>3534.4558099999999</v>
      </c>
      <c r="E88" s="171">
        <v>796.66556000000003</v>
      </c>
      <c r="F88" s="171">
        <v>2308.4414300000003</v>
      </c>
      <c r="G88" s="171">
        <v>6317.8844800000006</v>
      </c>
      <c r="H88" s="171">
        <v>1455.3221899999999</v>
      </c>
      <c r="I88" s="171">
        <v>5332.4823299999998</v>
      </c>
      <c r="J88" s="171">
        <v>2486.4741800000002</v>
      </c>
      <c r="K88" s="171">
        <v>514.4</v>
      </c>
      <c r="L88" s="173">
        <v>5.6826000000000008</v>
      </c>
      <c r="M88" s="363"/>
    </row>
    <row r="89" spans="1:13" ht="15.95" customHeight="1">
      <c r="A89" s="122" t="s">
        <v>217</v>
      </c>
      <c r="B89" s="171">
        <v>19483.95911</v>
      </c>
      <c r="C89" s="171">
        <v>729.50013000000001</v>
      </c>
      <c r="D89" s="171">
        <v>589.06214</v>
      </c>
      <c r="E89" s="171">
        <v>399.8152</v>
      </c>
      <c r="F89" s="171">
        <v>1744.37184</v>
      </c>
      <c r="G89" s="171">
        <v>4767.0810499999998</v>
      </c>
      <c r="H89" s="171">
        <v>691.36660000000006</v>
      </c>
      <c r="I89" s="171">
        <v>4942.1384800000005</v>
      </c>
      <c r="J89" s="171">
        <v>3253.6024700000003</v>
      </c>
      <c r="K89" s="171">
        <v>748.01049</v>
      </c>
      <c r="L89" s="173">
        <v>724.90631000000008</v>
      </c>
      <c r="M89" s="363"/>
    </row>
    <row r="90" spans="1:13" ht="15.95" customHeight="1">
      <c r="A90" s="122" t="s">
        <v>182</v>
      </c>
      <c r="B90" s="171">
        <v>21805.63493</v>
      </c>
      <c r="C90" s="171">
        <v>2218.8972799999997</v>
      </c>
      <c r="D90" s="171">
        <v>541.22856999999999</v>
      </c>
      <c r="E90" s="318" t="s">
        <v>361</v>
      </c>
      <c r="F90" s="171">
        <v>2507.41678</v>
      </c>
      <c r="G90" s="171">
        <v>5036.99647</v>
      </c>
      <c r="H90" s="171">
        <v>1037.02385</v>
      </c>
      <c r="I90" s="171">
        <v>5388.1956600000003</v>
      </c>
      <c r="J90" s="171">
        <v>3961.22487</v>
      </c>
      <c r="K90" s="171">
        <v>470.15357</v>
      </c>
      <c r="L90" s="173">
        <v>7.4859</v>
      </c>
      <c r="M90" s="363"/>
    </row>
    <row r="91" spans="1:13" ht="15.95" customHeight="1">
      <c r="A91" s="122" t="s">
        <v>234</v>
      </c>
      <c r="B91" s="171">
        <v>14521.705460000001</v>
      </c>
      <c r="C91" s="171">
        <v>474.22206</v>
      </c>
      <c r="D91" s="171">
        <v>1726.2424599999999</v>
      </c>
      <c r="E91" s="171">
        <v>52.715730000000001</v>
      </c>
      <c r="F91" s="171">
        <v>2143.45469</v>
      </c>
      <c r="G91" s="171">
        <v>3965.8138599999997</v>
      </c>
      <c r="H91" s="171">
        <v>717.98587999999995</v>
      </c>
      <c r="I91" s="171">
        <v>3399.8074500000002</v>
      </c>
      <c r="J91" s="171">
        <v>775.01531</v>
      </c>
      <c r="K91" s="171">
        <v>244.05889999999999</v>
      </c>
      <c r="L91" s="173">
        <v>562.06345999999996</v>
      </c>
      <c r="M91" s="363"/>
    </row>
    <row r="92" spans="1:13" ht="15.95" customHeight="1">
      <c r="A92" s="122" t="s">
        <v>218</v>
      </c>
      <c r="B92" s="171">
        <v>20262.170320000001</v>
      </c>
      <c r="C92" s="171">
        <v>657.3248000000001</v>
      </c>
      <c r="D92" s="171">
        <v>3071.8916400000003</v>
      </c>
      <c r="E92" s="171">
        <v>52.773540000000004</v>
      </c>
      <c r="F92" s="171">
        <v>1675.30845</v>
      </c>
      <c r="G92" s="171">
        <v>6355.39707</v>
      </c>
      <c r="H92" s="171">
        <v>911.89702</v>
      </c>
      <c r="I92" s="171">
        <v>5068.3655099999996</v>
      </c>
      <c r="J92" s="171">
        <v>880.27557999999999</v>
      </c>
      <c r="K92" s="171">
        <v>599.52750000000003</v>
      </c>
      <c r="L92" s="173">
        <v>87.2</v>
      </c>
      <c r="M92" s="363"/>
    </row>
    <row r="93" spans="1:13" ht="15.95" customHeight="1">
      <c r="A93" s="122" t="s">
        <v>447</v>
      </c>
      <c r="B93" s="171">
        <v>24312.940429999999</v>
      </c>
      <c r="C93" s="171">
        <v>924.44348000000002</v>
      </c>
      <c r="D93" s="171">
        <v>1095.53935</v>
      </c>
      <c r="E93" s="171">
        <v>738.51879000000008</v>
      </c>
      <c r="F93" s="171">
        <v>2480.9764599999999</v>
      </c>
      <c r="G93" s="171">
        <v>6856.2955999999995</v>
      </c>
      <c r="H93" s="171">
        <v>643.17784999999992</v>
      </c>
      <c r="I93" s="171">
        <v>4715.2664599999998</v>
      </c>
      <c r="J93" s="171">
        <v>1766.38752</v>
      </c>
      <c r="K93" s="171">
        <v>1091.0818400000001</v>
      </c>
      <c r="L93" s="173">
        <v>64.3</v>
      </c>
      <c r="M93" s="363"/>
    </row>
    <row r="94" spans="1:13" ht="15.95" customHeight="1">
      <c r="A94" s="122" t="s">
        <v>191</v>
      </c>
      <c r="B94" s="171">
        <v>17292.912700000001</v>
      </c>
      <c r="C94" s="171">
        <v>933.4781999999999</v>
      </c>
      <c r="D94" s="171">
        <v>1453.08241</v>
      </c>
      <c r="E94" s="171">
        <v>42.765680000000003</v>
      </c>
      <c r="F94" s="171">
        <v>1747.33638</v>
      </c>
      <c r="G94" s="171">
        <v>4163.82863</v>
      </c>
      <c r="H94" s="171">
        <v>1210.86214</v>
      </c>
      <c r="I94" s="171">
        <v>5061.5391900000004</v>
      </c>
      <c r="J94" s="171">
        <v>1516.17974</v>
      </c>
      <c r="K94" s="171">
        <v>84.317279999999997</v>
      </c>
      <c r="L94" s="319" t="s">
        <v>361</v>
      </c>
      <c r="M94" s="363"/>
    </row>
    <row r="95" spans="1:13" ht="15.95" customHeight="1">
      <c r="A95" s="122" t="s">
        <v>236</v>
      </c>
      <c r="B95" s="171">
        <v>11053.77288</v>
      </c>
      <c r="C95" s="171">
        <v>560.06544999999994</v>
      </c>
      <c r="D95" s="171">
        <v>236.05179999999999</v>
      </c>
      <c r="E95" s="171">
        <v>64.906239999999997</v>
      </c>
      <c r="F95" s="171">
        <v>1204.39202</v>
      </c>
      <c r="G95" s="171">
        <v>3155.8595399999999</v>
      </c>
      <c r="H95" s="171">
        <v>671.39022999999997</v>
      </c>
      <c r="I95" s="171">
        <v>3236.1908399999998</v>
      </c>
      <c r="J95" s="171">
        <v>362.77584000000002</v>
      </c>
      <c r="K95" s="171">
        <v>266.07307000000003</v>
      </c>
      <c r="L95" s="173">
        <v>25.47794</v>
      </c>
      <c r="M95" s="363"/>
    </row>
    <row r="96" spans="1:13" ht="15.95" customHeight="1">
      <c r="A96" s="122" t="s">
        <v>446</v>
      </c>
      <c r="B96" s="171">
        <v>17433.511280000002</v>
      </c>
      <c r="C96" s="171">
        <v>1154.8503899999998</v>
      </c>
      <c r="D96" s="171">
        <v>2367.01656</v>
      </c>
      <c r="E96" s="171">
        <v>69.505200000000002</v>
      </c>
      <c r="F96" s="171">
        <v>1682.69</v>
      </c>
      <c r="G96" s="171">
        <v>5571.8784699999997</v>
      </c>
      <c r="H96" s="171">
        <v>1003.0443299999999</v>
      </c>
      <c r="I96" s="171">
        <v>4014.2085400000001</v>
      </c>
      <c r="J96" s="171">
        <v>682.75510999999995</v>
      </c>
      <c r="K96" s="171">
        <v>243.08835000000002</v>
      </c>
      <c r="L96" s="173">
        <v>4.6234700000000002</v>
      </c>
      <c r="M96" s="363"/>
    </row>
    <row r="97" spans="1:13" ht="15.95" customHeight="1">
      <c r="A97" s="122" t="s">
        <v>212</v>
      </c>
      <c r="B97" s="171">
        <v>19774.668249999999</v>
      </c>
      <c r="C97" s="171">
        <v>411.87897999999996</v>
      </c>
      <c r="D97" s="171">
        <v>2014.09905</v>
      </c>
      <c r="E97" s="171">
        <v>554.26771999999994</v>
      </c>
      <c r="F97" s="171">
        <v>2812.42418</v>
      </c>
      <c r="G97" s="171">
        <v>3645.8923399999999</v>
      </c>
      <c r="H97" s="171">
        <v>1024.3970999999999</v>
      </c>
      <c r="I97" s="171">
        <v>2348.0633700000003</v>
      </c>
      <c r="J97" s="171">
        <v>1436.78738</v>
      </c>
      <c r="K97" s="171">
        <v>2258.89741</v>
      </c>
      <c r="L97" s="173">
        <v>162.268</v>
      </c>
      <c r="M97" s="363"/>
    </row>
    <row r="98" spans="1:13" ht="15.95" customHeight="1">
      <c r="A98" s="122" t="s">
        <v>211</v>
      </c>
      <c r="B98" s="171">
        <v>10296.97105</v>
      </c>
      <c r="C98" s="171">
        <v>457.39575000000002</v>
      </c>
      <c r="D98" s="171">
        <v>1257.3867399999999</v>
      </c>
      <c r="E98" s="171">
        <v>16.745349999999998</v>
      </c>
      <c r="F98" s="171">
        <v>1321.0684699999999</v>
      </c>
      <c r="G98" s="171">
        <v>2723.2974100000001</v>
      </c>
      <c r="H98" s="171">
        <v>546.08706999999993</v>
      </c>
      <c r="I98" s="171">
        <v>1923.5516699999998</v>
      </c>
      <c r="J98" s="171">
        <v>474.77105</v>
      </c>
      <c r="K98" s="171">
        <v>268.49410999999998</v>
      </c>
      <c r="L98" s="319" t="s">
        <v>361</v>
      </c>
      <c r="M98" s="363"/>
    </row>
    <row r="99" spans="1:13" ht="15.95" customHeight="1">
      <c r="A99" s="122" t="s">
        <v>205</v>
      </c>
      <c r="B99" s="171">
        <v>15828.447689999999</v>
      </c>
      <c r="C99" s="171">
        <v>539.94451000000004</v>
      </c>
      <c r="D99" s="171">
        <v>1126.2874999999999</v>
      </c>
      <c r="E99" s="171">
        <v>109.32389000000001</v>
      </c>
      <c r="F99" s="171">
        <v>1948.14734</v>
      </c>
      <c r="G99" s="171">
        <v>4256.6431700000003</v>
      </c>
      <c r="H99" s="171">
        <v>1097.7978500000002</v>
      </c>
      <c r="I99" s="171">
        <v>3979.95615</v>
      </c>
      <c r="J99" s="171">
        <v>841.69859999999994</v>
      </c>
      <c r="K99" s="171">
        <v>633.78645999999992</v>
      </c>
      <c r="L99" s="173">
        <v>33.086069999999999</v>
      </c>
      <c r="M99" s="363"/>
    </row>
    <row r="100" spans="1:13" ht="15.95" customHeight="1">
      <c r="A100" s="122" t="s">
        <v>203</v>
      </c>
      <c r="B100" s="171">
        <v>12587.20292</v>
      </c>
      <c r="C100" s="171">
        <v>824.55432999999994</v>
      </c>
      <c r="D100" s="171">
        <v>1718.0495800000001</v>
      </c>
      <c r="E100" s="171">
        <v>145.053</v>
      </c>
      <c r="F100" s="171">
        <v>1493.2507499999999</v>
      </c>
      <c r="G100" s="171">
        <v>3352.33259</v>
      </c>
      <c r="H100" s="171">
        <v>367.72138000000001</v>
      </c>
      <c r="I100" s="171">
        <v>2750.9548500000001</v>
      </c>
      <c r="J100" s="171">
        <v>555.33475999999996</v>
      </c>
      <c r="K100" s="171">
        <v>239.17420999999999</v>
      </c>
      <c r="L100" s="173">
        <v>3.9605999999999999</v>
      </c>
      <c r="M100" s="363"/>
    </row>
    <row r="101" spans="1:13" ht="15.95" customHeight="1">
      <c r="A101" s="122" t="s">
        <v>189</v>
      </c>
      <c r="B101" s="171">
        <v>29051.722670000003</v>
      </c>
      <c r="C101" s="171">
        <v>1027.9954</v>
      </c>
      <c r="D101" s="171">
        <v>1815.0276000000001</v>
      </c>
      <c r="E101" s="171">
        <v>55.902709999999999</v>
      </c>
      <c r="F101" s="171">
        <v>3559.5454199999999</v>
      </c>
      <c r="G101" s="171">
        <v>8847.4186699999991</v>
      </c>
      <c r="H101" s="171">
        <v>1892.9012600000001</v>
      </c>
      <c r="I101" s="171">
        <v>7280.7984999999999</v>
      </c>
      <c r="J101" s="171">
        <v>2554.86573</v>
      </c>
      <c r="K101" s="171">
        <v>627.1480600000001</v>
      </c>
      <c r="L101" s="173">
        <v>0.88552999999999993</v>
      </c>
      <c r="M101" s="363"/>
    </row>
    <row r="102" spans="1:13" ht="15.95" customHeight="1">
      <c r="A102" s="122" t="s">
        <v>445</v>
      </c>
      <c r="B102" s="171">
        <v>19368.056410000001</v>
      </c>
      <c r="C102" s="171">
        <v>867.68736999999999</v>
      </c>
      <c r="D102" s="171">
        <v>1928.0474199999999</v>
      </c>
      <c r="E102" s="171">
        <v>944.22481000000005</v>
      </c>
      <c r="F102" s="171">
        <v>2061.6858299999999</v>
      </c>
      <c r="G102" s="171">
        <v>6016.7283299999999</v>
      </c>
      <c r="H102" s="171">
        <v>815.85059000000001</v>
      </c>
      <c r="I102" s="171">
        <v>4880.0425999999998</v>
      </c>
      <c r="J102" s="171">
        <v>296.49077</v>
      </c>
      <c r="K102" s="171">
        <v>397</v>
      </c>
      <c r="L102" s="173">
        <v>39.850730000000006</v>
      </c>
      <c r="M102" s="363"/>
    </row>
    <row r="103" spans="1:13" ht="15.95" customHeight="1">
      <c r="A103" s="122" t="s">
        <v>219</v>
      </c>
      <c r="B103" s="171">
        <v>16894.731620000002</v>
      </c>
      <c r="C103" s="171">
        <v>787.36218000000008</v>
      </c>
      <c r="D103" s="171">
        <v>763.99982</v>
      </c>
      <c r="E103" s="171">
        <v>165.46604000000002</v>
      </c>
      <c r="F103" s="171">
        <v>1858.80412</v>
      </c>
      <c r="G103" s="171">
        <v>4704.3188300000002</v>
      </c>
      <c r="H103" s="171">
        <v>732.91946999999993</v>
      </c>
      <c r="I103" s="171">
        <v>3797.32357</v>
      </c>
      <c r="J103" s="171">
        <v>2797.2485299999998</v>
      </c>
      <c r="K103" s="171">
        <v>380.03564</v>
      </c>
      <c r="L103" s="173">
        <v>130</v>
      </c>
      <c r="M103" s="363"/>
    </row>
    <row r="104" spans="1:13" ht="15.95" customHeight="1">
      <c r="A104" s="122" t="s">
        <v>215</v>
      </c>
      <c r="B104" s="171">
        <v>23289.48142</v>
      </c>
      <c r="C104" s="171">
        <v>226.66537</v>
      </c>
      <c r="D104" s="171">
        <v>7804.4423099999995</v>
      </c>
      <c r="E104" s="171">
        <v>188.73814000000002</v>
      </c>
      <c r="F104" s="171">
        <v>2099.4363199999998</v>
      </c>
      <c r="G104" s="171">
        <v>4783.8896699999996</v>
      </c>
      <c r="H104" s="171">
        <v>820.87428</v>
      </c>
      <c r="I104" s="171">
        <v>4138.1891900000001</v>
      </c>
      <c r="J104" s="171">
        <v>2048.5553799999998</v>
      </c>
      <c r="K104" s="171">
        <v>416.6</v>
      </c>
      <c r="L104" s="173">
        <v>67</v>
      </c>
      <c r="M104" s="363"/>
    </row>
    <row r="105" spans="1:13" ht="15.95" customHeight="1">
      <c r="A105" s="122" t="s">
        <v>206</v>
      </c>
      <c r="B105" s="171">
        <v>11011.01845</v>
      </c>
      <c r="C105" s="171">
        <v>697.39933999999994</v>
      </c>
      <c r="D105" s="171">
        <v>414.55133000000001</v>
      </c>
      <c r="E105" s="171">
        <v>31.523289999999999</v>
      </c>
      <c r="F105" s="171">
        <v>2057.1716699999997</v>
      </c>
      <c r="G105" s="171">
        <v>2767.9925200000002</v>
      </c>
      <c r="H105" s="171">
        <v>657.70882999999992</v>
      </c>
      <c r="I105" s="171">
        <v>2903.4237499999999</v>
      </c>
      <c r="J105" s="171">
        <v>495.87011999999999</v>
      </c>
      <c r="K105" s="171">
        <v>461.06599999999997</v>
      </c>
      <c r="L105" s="319" t="s">
        <v>361</v>
      </c>
      <c r="M105" s="363"/>
    </row>
    <row r="106" spans="1:13" ht="15.95" customHeight="1">
      <c r="A106" s="122" t="s">
        <v>190</v>
      </c>
      <c r="B106" s="171">
        <v>14884.41201</v>
      </c>
      <c r="C106" s="171">
        <v>766.52530000000002</v>
      </c>
      <c r="D106" s="171">
        <v>882.12797999999998</v>
      </c>
      <c r="E106" s="171">
        <v>107.45475999999999</v>
      </c>
      <c r="F106" s="171">
        <v>1594.5692099999999</v>
      </c>
      <c r="G106" s="171">
        <v>4583.4459000000006</v>
      </c>
      <c r="H106" s="171">
        <v>809.57857999999999</v>
      </c>
      <c r="I106" s="171">
        <v>3831.31349</v>
      </c>
      <c r="J106" s="171">
        <v>1286.80492</v>
      </c>
      <c r="K106" s="171">
        <v>155.67909</v>
      </c>
      <c r="L106" s="173">
        <v>2.99417</v>
      </c>
      <c r="M106" s="363"/>
    </row>
    <row r="107" spans="1:13" ht="15.95" customHeight="1">
      <c r="A107" s="122" t="s">
        <v>444</v>
      </c>
      <c r="B107" s="171">
        <v>15494.370939999999</v>
      </c>
      <c r="C107" s="171">
        <v>894.01467000000002</v>
      </c>
      <c r="D107" s="171">
        <v>1739.80872</v>
      </c>
      <c r="E107" s="171">
        <v>95.725309999999993</v>
      </c>
      <c r="F107" s="171">
        <v>1599.0322099999998</v>
      </c>
      <c r="G107" s="171">
        <v>4101.8640500000001</v>
      </c>
      <c r="H107" s="171">
        <v>762.08010000000002</v>
      </c>
      <c r="I107" s="171">
        <v>3046.2487599999999</v>
      </c>
      <c r="J107" s="171">
        <v>1556.37147</v>
      </c>
      <c r="K107" s="171">
        <v>400.73683</v>
      </c>
      <c r="L107" s="173">
        <v>111.85542</v>
      </c>
      <c r="M107" s="363"/>
    </row>
    <row r="108" spans="1:13" ht="15.95" customHeight="1">
      <c r="A108" s="122" t="s">
        <v>246</v>
      </c>
      <c r="B108" s="171">
        <v>15330.883109999999</v>
      </c>
      <c r="C108" s="171">
        <v>705.66804000000002</v>
      </c>
      <c r="D108" s="171">
        <v>2160.9156000000003</v>
      </c>
      <c r="E108" s="318" t="s">
        <v>361</v>
      </c>
      <c r="F108" s="171">
        <v>1577.6407199999999</v>
      </c>
      <c r="G108" s="171">
        <v>3663.0826000000002</v>
      </c>
      <c r="H108" s="171">
        <v>644.13558999999998</v>
      </c>
      <c r="I108" s="171">
        <v>4541.9974199999997</v>
      </c>
      <c r="J108" s="171">
        <v>1145.1379399999998</v>
      </c>
      <c r="K108" s="171">
        <v>371.25698</v>
      </c>
      <c r="L108" s="173">
        <v>15.1586</v>
      </c>
      <c r="M108" s="363"/>
    </row>
    <row r="109" spans="1:13" ht="15.95" customHeight="1">
      <c r="A109" s="122" t="s">
        <v>442</v>
      </c>
      <c r="B109" s="171">
        <v>23316.910319999999</v>
      </c>
      <c r="C109" s="171">
        <v>3363.6664100000003</v>
      </c>
      <c r="D109" s="171">
        <v>1419.79312</v>
      </c>
      <c r="E109" s="171">
        <v>9.9862900000000003</v>
      </c>
      <c r="F109" s="171">
        <v>2220.7974700000004</v>
      </c>
      <c r="G109" s="171">
        <v>4995.6458300000004</v>
      </c>
      <c r="H109" s="171">
        <v>1145.2394199999999</v>
      </c>
      <c r="I109" s="171">
        <v>6671.2717699999994</v>
      </c>
      <c r="J109" s="171">
        <v>894.81661999999994</v>
      </c>
      <c r="K109" s="171">
        <v>469.60046999999997</v>
      </c>
      <c r="L109" s="173">
        <v>1333.59</v>
      </c>
      <c r="M109" s="363"/>
    </row>
    <row r="110" spans="1:13" ht="15.95" customHeight="1">
      <c r="A110" s="122" t="s">
        <v>225</v>
      </c>
      <c r="B110" s="171">
        <v>17643.561550000002</v>
      </c>
      <c r="C110" s="171">
        <v>2656.4972599999996</v>
      </c>
      <c r="D110" s="171">
        <v>551.77588000000003</v>
      </c>
      <c r="E110" s="171">
        <v>61.463709999999999</v>
      </c>
      <c r="F110" s="171">
        <v>1752.63618</v>
      </c>
      <c r="G110" s="171">
        <v>5714.3326100000004</v>
      </c>
      <c r="H110" s="171">
        <v>704.55902000000003</v>
      </c>
      <c r="I110" s="171">
        <v>4526.0111500000003</v>
      </c>
      <c r="J110" s="171">
        <v>681.57292000000007</v>
      </c>
      <c r="K110" s="171">
        <v>250.89440999999999</v>
      </c>
      <c r="L110" s="319" t="s">
        <v>361</v>
      </c>
      <c r="M110" s="363"/>
    </row>
    <row r="111" spans="1:13" ht="15.95" customHeight="1">
      <c r="A111" s="122" t="s">
        <v>441</v>
      </c>
      <c r="B111" s="171">
        <v>13855.89098</v>
      </c>
      <c r="C111" s="171">
        <v>534.17944999999997</v>
      </c>
      <c r="D111" s="171">
        <v>403.10472999999996</v>
      </c>
      <c r="E111" s="171">
        <v>467.56599</v>
      </c>
      <c r="F111" s="171">
        <v>1520.28187</v>
      </c>
      <c r="G111" s="171">
        <v>4269.3341100000007</v>
      </c>
      <c r="H111" s="171">
        <v>749.04057999999998</v>
      </c>
      <c r="I111" s="171">
        <v>4575.0210700000007</v>
      </c>
      <c r="J111" s="171">
        <v>497.64790000000005</v>
      </c>
      <c r="K111" s="171">
        <v>313.678</v>
      </c>
      <c r="L111" s="173">
        <v>42.220519999999993</v>
      </c>
      <c r="M111" s="363"/>
    </row>
    <row r="112" spans="1:13" ht="15.95" customHeight="1">
      <c r="A112" s="122" t="s">
        <v>440</v>
      </c>
      <c r="B112" s="171">
        <v>27099.537530000001</v>
      </c>
      <c r="C112" s="171">
        <v>809.03941000000009</v>
      </c>
      <c r="D112" s="171">
        <v>1734.1619699999999</v>
      </c>
      <c r="E112" s="171">
        <v>360.87810999999999</v>
      </c>
      <c r="F112" s="171">
        <v>2434.9160699999998</v>
      </c>
      <c r="G112" s="171">
        <v>7825.3102600000002</v>
      </c>
      <c r="H112" s="171">
        <v>1143.9203400000001</v>
      </c>
      <c r="I112" s="171">
        <v>7656.2086500000005</v>
      </c>
      <c r="J112" s="171">
        <v>2403.8355899999997</v>
      </c>
      <c r="K112" s="171">
        <v>1522.48874</v>
      </c>
      <c r="L112" s="173">
        <v>255.34707</v>
      </c>
      <c r="M112" s="363"/>
    </row>
    <row r="113" spans="1:13" ht="15.95" customHeight="1">
      <c r="A113" s="122" t="s">
        <v>193</v>
      </c>
      <c r="B113" s="171">
        <v>10872.654689999999</v>
      </c>
      <c r="C113" s="171">
        <v>542.90481999999997</v>
      </c>
      <c r="D113" s="171">
        <v>314.87302</v>
      </c>
      <c r="E113" s="171">
        <v>235.92842000000002</v>
      </c>
      <c r="F113" s="171">
        <v>1434.78979</v>
      </c>
      <c r="G113" s="171">
        <v>3098.7748500000002</v>
      </c>
      <c r="H113" s="171">
        <v>461.97699999999998</v>
      </c>
      <c r="I113" s="171">
        <v>3575.62538</v>
      </c>
      <c r="J113" s="171">
        <v>374.58384000000001</v>
      </c>
      <c r="K113" s="171">
        <v>196.00337999999999</v>
      </c>
      <c r="L113" s="173">
        <v>9.6955599999999986</v>
      </c>
      <c r="M113" s="363"/>
    </row>
    <row r="114" spans="1:13" ht="15.95" customHeight="1">
      <c r="A114" s="122" t="s">
        <v>169</v>
      </c>
      <c r="B114" s="171">
        <v>46546.830350000004</v>
      </c>
      <c r="C114" s="171">
        <v>919.42660000000001</v>
      </c>
      <c r="D114" s="171">
        <v>8576.457269999999</v>
      </c>
      <c r="E114" s="171">
        <v>1400.0676299999998</v>
      </c>
      <c r="F114" s="171">
        <v>5288.3821900000003</v>
      </c>
      <c r="G114" s="171">
        <v>9989.1965899999996</v>
      </c>
      <c r="H114" s="171">
        <v>3458.0617199999997</v>
      </c>
      <c r="I114" s="171">
        <v>10049.853509999999</v>
      </c>
      <c r="J114" s="171">
        <v>2663.45469</v>
      </c>
      <c r="K114" s="171">
        <v>1578.05321</v>
      </c>
      <c r="L114" s="173">
        <v>265.08590000000004</v>
      </c>
      <c r="M114" s="363"/>
    </row>
    <row r="115" spans="1:13" ht="15.95" customHeight="1">
      <c r="A115" s="122" t="s">
        <v>184</v>
      </c>
      <c r="B115" s="171">
        <v>22932.764469999998</v>
      </c>
      <c r="C115" s="171">
        <v>1116.3691699999999</v>
      </c>
      <c r="D115" s="171">
        <v>3290.28505</v>
      </c>
      <c r="E115" s="171">
        <v>1151.5078000000001</v>
      </c>
      <c r="F115" s="171">
        <v>2205.1890800000001</v>
      </c>
      <c r="G115" s="171">
        <v>5518.8064899999999</v>
      </c>
      <c r="H115" s="171">
        <v>933.5450699999999</v>
      </c>
      <c r="I115" s="171">
        <v>5431.5066399999996</v>
      </c>
      <c r="J115" s="171">
        <v>823.99715000000003</v>
      </c>
      <c r="K115" s="171">
        <v>772.50522000000001</v>
      </c>
      <c r="L115" s="173">
        <v>58.825240000000001</v>
      </c>
      <c r="M115" s="363"/>
    </row>
    <row r="116" spans="1:13" ht="15.95" customHeight="1">
      <c r="A116" s="122" t="s">
        <v>177</v>
      </c>
      <c r="B116" s="171">
        <v>12699.30708</v>
      </c>
      <c r="C116" s="171">
        <v>588.28544999999997</v>
      </c>
      <c r="D116" s="171">
        <v>2241.4290499999997</v>
      </c>
      <c r="E116" s="171">
        <v>78.692369999999997</v>
      </c>
      <c r="F116" s="171">
        <v>1508.7241100000001</v>
      </c>
      <c r="G116" s="171">
        <v>2913.5798399999999</v>
      </c>
      <c r="H116" s="171">
        <v>605.65026</v>
      </c>
      <c r="I116" s="171">
        <v>3015.1707200000001</v>
      </c>
      <c r="J116" s="171">
        <v>853.30842000000007</v>
      </c>
      <c r="K116" s="171">
        <v>204.75135999999998</v>
      </c>
      <c r="L116" s="319" t="s">
        <v>361</v>
      </c>
      <c r="M116" s="363"/>
    </row>
    <row r="117" spans="1:13" ht="15.95" customHeight="1">
      <c r="A117" s="122" t="s">
        <v>439</v>
      </c>
      <c r="B117" s="171">
        <v>21043.557789999999</v>
      </c>
      <c r="C117" s="171">
        <v>1402.01252</v>
      </c>
      <c r="D117" s="171">
        <v>917.71951000000001</v>
      </c>
      <c r="E117" s="171">
        <v>78.874320000000012</v>
      </c>
      <c r="F117" s="171">
        <v>1801.9802</v>
      </c>
      <c r="G117" s="171">
        <v>8316.4439899999998</v>
      </c>
      <c r="H117" s="171">
        <v>619.39390000000003</v>
      </c>
      <c r="I117" s="171">
        <v>5819.3156799999997</v>
      </c>
      <c r="J117" s="171">
        <v>702.29925000000003</v>
      </c>
      <c r="K117" s="171">
        <v>287.62008000000003</v>
      </c>
      <c r="L117" s="173">
        <v>22.579330000000002</v>
      </c>
      <c r="M117" s="363"/>
    </row>
    <row r="118" spans="1:13" ht="15.95" customHeight="1">
      <c r="A118" s="122" t="s">
        <v>438</v>
      </c>
      <c r="B118" s="171">
        <v>15052.309380000001</v>
      </c>
      <c r="C118" s="171">
        <v>1509.90156</v>
      </c>
      <c r="D118" s="171">
        <v>1617.4934099999998</v>
      </c>
      <c r="E118" s="318" t="s">
        <v>361</v>
      </c>
      <c r="F118" s="171">
        <v>1230.5386899999999</v>
      </c>
      <c r="G118" s="171">
        <v>5220.3977300000006</v>
      </c>
      <c r="H118" s="171">
        <v>543.78260999999998</v>
      </c>
      <c r="I118" s="171">
        <v>3942.0397799999996</v>
      </c>
      <c r="J118" s="171">
        <v>589.7136999999999</v>
      </c>
      <c r="K118" s="171">
        <v>78.990009999999998</v>
      </c>
      <c r="L118" s="173">
        <v>0.8</v>
      </c>
      <c r="M118" s="363"/>
    </row>
    <row r="119" spans="1:13" ht="15.95" customHeight="1">
      <c r="A119" s="122" t="s">
        <v>216</v>
      </c>
      <c r="B119" s="171">
        <v>16612.21717</v>
      </c>
      <c r="C119" s="171">
        <v>933.17476999999997</v>
      </c>
      <c r="D119" s="171">
        <v>2656.5737799999997</v>
      </c>
      <c r="E119" s="171">
        <v>169.99918</v>
      </c>
      <c r="F119" s="171">
        <v>1674.5961599999998</v>
      </c>
      <c r="G119" s="171">
        <v>4618.9960499999997</v>
      </c>
      <c r="H119" s="171">
        <v>439.13159999999999</v>
      </c>
      <c r="I119" s="171">
        <v>4468.2261900000003</v>
      </c>
      <c r="J119" s="171">
        <v>360.87036999999998</v>
      </c>
      <c r="K119" s="171">
        <v>123.50086</v>
      </c>
      <c r="L119" s="173">
        <v>14.455290000000002</v>
      </c>
      <c r="M119" s="363"/>
    </row>
    <row r="120" spans="1:13" ht="15.95" customHeight="1">
      <c r="A120" s="122" t="s">
        <v>208</v>
      </c>
      <c r="B120" s="171">
        <v>22034.702410000002</v>
      </c>
      <c r="C120" s="171">
        <v>1891.9426799999999</v>
      </c>
      <c r="D120" s="171">
        <v>3108.9940099999999</v>
      </c>
      <c r="E120" s="171">
        <v>515.15637000000004</v>
      </c>
      <c r="F120" s="171">
        <v>2320.0690600000003</v>
      </c>
      <c r="G120" s="171">
        <v>6396.7852400000002</v>
      </c>
      <c r="H120" s="171">
        <v>694.02245999999991</v>
      </c>
      <c r="I120" s="171">
        <v>4755.7706600000001</v>
      </c>
      <c r="J120" s="171">
        <v>805.24813000000006</v>
      </c>
      <c r="K120" s="171">
        <v>407.27408000000003</v>
      </c>
      <c r="L120" s="173">
        <v>167.01348999999999</v>
      </c>
      <c r="M120" s="363"/>
    </row>
    <row r="121" spans="1:13" ht="15.95" customHeight="1">
      <c r="A121" s="122" t="s">
        <v>188</v>
      </c>
      <c r="B121" s="171">
        <v>30181.434280000001</v>
      </c>
      <c r="C121" s="171">
        <v>1973.66831</v>
      </c>
      <c r="D121" s="171">
        <v>6246.9897199999996</v>
      </c>
      <c r="E121" s="171">
        <v>1122.7441999999999</v>
      </c>
      <c r="F121" s="171">
        <v>2718.82663</v>
      </c>
      <c r="G121" s="171">
        <v>7796.5752400000001</v>
      </c>
      <c r="H121" s="171">
        <v>764.53435000000002</v>
      </c>
      <c r="I121" s="171">
        <v>7108.2390999999998</v>
      </c>
      <c r="J121" s="171">
        <v>765.70817</v>
      </c>
      <c r="K121" s="171">
        <v>1130.42003</v>
      </c>
      <c r="L121" s="173">
        <v>36.793999999999997</v>
      </c>
      <c r="M121" s="363"/>
    </row>
    <row r="122" spans="1:13" ht="15.95" customHeight="1">
      <c r="A122" s="122" t="s">
        <v>176</v>
      </c>
      <c r="B122" s="171">
        <v>28575.47406</v>
      </c>
      <c r="C122" s="171">
        <v>4638.6431700000003</v>
      </c>
      <c r="D122" s="171">
        <v>4891.1358399999999</v>
      </c>
      <c r="E122" s="171">
        <v>327.24796999999995</v>
      </c>
      <c r="F122" s="171">
        <v>3027.2477200000003</v>
      </c>
      <c r="G122" s="171">
        <v>4233.01415</v>
      </c>
      <c r="H122" s="171">
        <v>1018.22302</v>
      </c>
      <c r="I122" s="171">
        <v>7829.72192</v>
      </c>
      <c r="J122" s="171">
        <v>971.08825999999999</v>
      </c>
      <c r="K122" s="171">
        <v>238.14082999999999</v>
      </c>
      <c r="L122" s="173">
        <v>601.78744999999992</v>
      </c>
      <c r="M122" s="363"/>
    </row>
    <row r="123" spans="1:13" ht="15.95" customHeight="1">
      <c r="A123" s="122" t="s">
        <v>220</v>
      </c>
      <c r="B123" s="171">
        <v>10577.817150000001</v>
      </c>
      <c r="C123" s="171">
        <v>606.85873000000004</v>
      </c>
      <c r="D123" s="171">
        <v>228.55125000000001</v>
      </c>
      <c r="E123" s="171">
        <v>16.34329</v>
      </c>
      <c r="F123" s="171">
        <v>1606.10978</v>
      </c>
      <c r="G123" s="171">
        <v>3269.6303900000003</v>
      </c>
      <c r="H123" s="171">
        <v>504.19344999999998</v>
      </c>
      <c r="I123" s="171">
        <v>2819.4862599999997</v>
      </c>
      <c r="J123" s="171">
        <v>455.01103999999998</v>
      </c>
      <c r="K123" s="171">
        <v>105.07199</v>
      </c>
      <c r="L123" s="319" t="s">
        <v>361</v>
      </c>
      <c r="M123" s="363"/>
    </row>
    <row r="124" spans="1:13" ht="15.95" customHeight="1">
      <c r="A124" s="122" t="s">
        <v>192</v>
      </c>
      <c r="B124" s="171">
        <v>27693.783319999999</v>
      </c>
      <c r="C124" s="171">
        <v>1768.7496999999998</v>
      </c>
      <c r="D124" s="171">
        <v>3471.4306900000001</v>
      </c>
      <c r="E124" s="171">
        <v>1.67492</v>
      </c>
      <c r="F124" s="171">
        <v>2687.9227299999998</v>
      </c>
      <c r="G124" s="171">
        <v>7611.7898399999995</v>
      </c>
      <c r="H124" s="171">
        <v>1162.7083799999998</v>
      </c>
      <c r="I124" s="171">
        <v>7372.6260499999999</v>
      </c>
      <c r="J124" s="171">
        <v>1266.0931699999999</v>
      </c>
      <c r="K124" s="171">
        <v>382.30221999999998</v>
      </c>
      <c r="L124" s="173">
        <v>99.944879999999998</v>
      </c>
      <c r="M124" s="363"/>
    </row>
    <row r="125" spans="1:13" ht="15.95" customHeight="1">
      <c r="A125" s="122" t="s">
        <v>437</v>
      </c>
      <c r="B125" s="171">
        <v>34140.779170000002</v>
      </c>
      <c r="C125" s="171">
        <v>5126.0786100000005</v>
      </c>
      <c r="D125" s="171">
        <v>7019.8295799999996</v>
      </c>
      <c r="E125" s="171">
        <v>22.802229999999998</v>
      </c>
      <c r="F125" s="171">
        <v>2969.7253100000003</v>
      </c>
      <c r="G125" s="171">
        <v>8066.1215599999996</v>
      </c>
      <c r="H125" s="171">
        <v>643.43065000000001</v>
      </c>
      <c r="I125" s="171">
        <v>6472.9924000000001</v>
      </c>
      <c r="J125" s="171">
        <v>1546.6976499999998</v>
      </c>
      <c r="K125" s="171">
        <v>879.60946000000001</v>
      </c>
      <c r="L125" s="173">
        <v>58.774769999999997</v>
      </c>
      <c r="M125" s="363"/>
    </row>
    <row r="126" spans="1:13" ht="15.95" customHeight="1">
      <c r="A126" s="122" t="s">
        <v>434</v>
      </c>
      <c r="B126" s="171">
        <v>43831.682950000002</v>
      </c>
      <c r="C126" s="171">
        <v>1884.3279</v>
      </c>
      <c r="D126" s="171">
        <v>7078.3497699999998</v>
      </c>
      <c r="E126" s="171">
        <v>166.65817000000001</v>
      </c>
      <c r="F126" s="171">
        <v>3881.8694300000002</v>
      </c>
      <c r="G126" s="171">
        <v>10052.199779999999</v>
      </c>
      <c r="H126" s="171">
        <v>1989.7477200000001</v>
      </c>
      <c r="I126" s="171">
        <v>11700.403699999999</v>
      </c>
      <c r="J126" s="171">
        <v>3144.3078700000001</v>
      </c>
      <c r="K126" s="171">
        <v>2852.6619700000001</v>
      </c>
      <c r="L126" s="173">
        <v>98.57114</v>
      </c>
      <c r="M126" s="363"/>
    </row>
    <row r="128" spans="1:13">
      <c r="A128" s="483" t="s">
        <v>915</v>
      </c>
      <c r="B128" s="483"/>
      <c r="C128" s="483"/>
      <c r="D128" s="483"/>
      <c r="E128" s="483"/>
      <c r="F128" s="483"/>
      <c r="G128" s="483"/>
      <c r="H128" s="483"/>
      <c r="I128" s="483"/>
      <c r="J128" s="483"/>
    </row>
    <row r="129" spans="1:3">
      <c r="A129" s="441" t="s">
        <v>724</v>
      </c>
      <c r="B129" s="441"/>
      <c r="C129" s="441"/>
    </row>
  </sheetData>
  <mergeCells count="9">
    <mergeCell ref="A129:C129"/>
    <mergeCell ref="A128:J128"/>
    <mergeCell ref="C5:L5"/>
    <mergeCell ref="B7:L7"/>
    <mergeCell ref="A1:J1"/>
    <mergeCell ref="A2:J2"/>
    <mergeCell ref="A3:J3"/>
    <mergeCell ref="A5:A7"/>
    <mergeCell ref="B5:B6"/>
  </mergeCells>
  <hyperlinks>
    <hyperlink ref="M1" location="'Spis tablic. List of tables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N26"/>
  <sheetViews>
    <sheetView zoomScaleNormal="100" workbookViewId="0">
      <pane ySplit="8" topLeftCell="A9" activePane="bottomLeft" state="frozen"/>
      <selection sqref="A1:J1"/>
      <selection pane="bottomLeft" sqref="A1:K1"/>
    </sheetView>
  </sheetViews>
  <sheetFormatPr defaultColWidth="10.28515625" defaultRowHeight="11.25"/>
  <cols>
    <col min="1" max="1" width="29.28515625" style="33" customWidth="1"/>
    <col min="2" max="6" width="13.28515625" style="33" customWidth="1"/>
    <col min="7" max="7" width="15.7109375" style="33" customWidth="1"/>
    <col min="8" max="11" width="13.28515625" style="33" customWidth="1"/>
    <col min="12" max="12" width="12.7109375" style="33" customWidth="1"/>
    <col min="13" max="13" width="10.7109375" style="33" bestFit="1" customWidth="1"/>
    <col min="14" max="16384" width="10.28515625" style="33"/>
  </cols>
  <sheetData>
    <row r="1" spans="1:14" ht="20.100000000000001" customHeight="1">
      <c r="A1" s="472"/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125" t="s">
        <v>428</v>
      </c>
    </row>
    <row r="2" spans="1:14" s="69" customFormat="1" ht="15" customHeight="1">
      <c r="A2" s="438" t="s">
        <v>797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</row>
    <row r="3" spans="1:14" ht="15" customHeight="1">
      <c r="A3" s="473" t="s">
        <v>798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</row>
    <row r="4" spans="1:14" ht="1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4" s="49" customFormat="1" ht="24.95" customHeight="1">
      <c r="A5" s="450" t="s">
        <v>732</v>
      </c>
      <c r="B5" s="452" t="s">
        <v>854</v>
      </c>
      <c r="C5" s="452" t="s">
        <v>336</v>
      </c>
      <c r="D5" s="452"/>
      <c r="E5" s="452"/>
      <c r="F5" s="452"/>
      <c r="G5" s="452"/>
      <c r="H5" s="452"/>
      <c r="I5" s="452"/>
      <c r="J5" s="452" t="s">
        <v>377</v>
      </c>
      <c r="K5" s="453"/>
      <c r="L5" s="70"/>
    </row>
    <row r="6" spans="1:14" s="49" customFormat="1" ht="24.95" customHeight="1">
      <c r="A6" s="451"/>
      <c r="B6" s="486"/>
      <c r="C6" s="452" t="s">
        <v>357</v>
      </c>
      <c r="D6" s="452" t="s">
        <v>338</v>
      </c>
      <c r="E6" s="452"/>
      <c r="F6" s="452"/>
      <c r="G6" s="452"/>
      <c r="H6" s="452"/>
      <c r="I6" s="487" t="s">
        <v>376</v>
      </c>
      <c r="J6" s="452" t="s">
        <v>335</v>
      </c>
      <c r="K6" s="453" t="s">
        <v>917</v>
      </c>
      <c r="L6" s="70"/>
    </row>
    <row r="7" spans="1:14" s="49" customFormat="1" ht="69.95" customHeight="1">
      <c r="A7" s="451"/>
      <c r="B7" s="486"/>
      <c r="C7" s="452"/>
      <c r="D7" s="68" t="s">
        <v>339</v>
      </c>
      <c r="E7" s="68" t="s">
        <v>374</v>
      </c>
      <c r="F7" s="68" t="s">
        <v>375</v>
      </c>
      <c r="G7" s="68" t="s">
        <v>916</v>
      </c>
      <c r="H7" s="68" t="s">
        <v>344</v>
      </c>
      <c r="I7" s="487"/>
      <c r="J7" s="452"/>
      <c r="K7" s="453"/>
      <c r="L7" s="70"/>
    </row>
    <row r="8" spans="1:14" s="49" customFormat="1" ht="24.95" customHeight="1">
      <c r="A8" s="451"/>
      <c r="B8" s="452" t="s">
        <v>898</v>
      </c>
      <c r="C8" s="452"/>
      <c r="D8" s="452"/>
      <c r="E8" s="452"/>
      <c r="F8" s="452"/>
      <c r="G8" s="452"/>
      <c r="H8" s="452"/>
      <c r="I8" s="452"/>
      <c r="J8" s="452"/>
      <c r="K8" s="453"/>
      <c r="L8" s="70"/>
    </row>
    <row r="9" spans="1:14" ht="24.95" customHeight="1">
      <c r="A9" s="43" t="s">
        <v>373</v>
      </c>
      <c r="B9" s="322">
        <v>951084.08389000001</v>
      </c>
      <c r="C9" s="322">
        <v>677292.4635800001</v>
      </c>
      <c r="D9" s="322">
        <v>34884.427499999998</v>
      </c>
      <c r="E9" s="322">
        <v>29122.082260000003</v>
      </c>
      <c r="F9" s="322">
        <v>343714.43898000004</v>
      </c>
      <c r="G9" s="322">
        <v>55251.709310000006</v>
      </c>
      <c r="H9" s="322">
        <v>162498.25109999999</v>
      </c>
      <c r="I9" s="322">
        <v>211466.49337000001</v>
      </c>
      <c r="J9" s="322">
        <v>273791.62031000003</v>
      </c>
      <c r="K9" s="323">
        <v>273291.62031000003</v>
      </c>
      <c r="M9" s="62"/>
      <c r="N9" s="62"/>
    </row>
    <row r="10" spans="1:14" ht="18" customHeight="1">
      <c r="A10" s="45" t="s">
        <v>163</v>
      </c>
      <c r="B10" s="324">
        <v>147402.70605000001</v>
      </c>
      <c r="C10" s="324">
        <v>107434.66354000001</v>
      </c>
      <c r="D10" s="324">
        <v>2601.5080600000001</v>
      </c>
      <c r="E10" s="324">
        <v>3570.03514</v>
      </c>
      <c r="F10" s="324">
        <v>51724.24755</v>
      </c>
      <c r="G10" s="324">
        <v>9418.1855299999988</v>
      </c>
      <c r="H10" s="324">
        <v>26324.783239999997</v>
      </c>
      <c r="I10" s="324">
        <v>39211.445700000004</v>
      </c>
      <c r="J10" s="324">
        <v>39968.042509999999</v>
      </c>
      <c r="K10" s="325">
        <v>39968.042509999999</v>
      </c>
      <c r="M10" s="62"/>
      <c r="N10" s="62"/>
    </row>
    <row r="11" spans="1:14" ht="18" customHeight="1">
      <c r="A11" s="45" t="s">
        <v>162</v>
      </c>
      <c r="B11" s="324">
        <v>96586.466459999996</v>
      </c>
      <c r="C11" s="324">
        <v>65065.213710000004</v>
      </c>
      <c r="D11" s="324">
        <v>7445.5755099999997</v>
      </c>
      <c r="E11" s="324">
        <v>2839.8391099999999</v>
      </c>
      <c r="F11" s="324">
        <v>32357.463989999997</v>
      </c>
      <c r="G11" s="324">
        <v>5006.1143099999999</v>
      </c>
      <c r="H11" s="324">
        <v>12819.52384</v>
      </c>
      <c r="I11" s="324">
        <v>17010.087</v>
      </c>
      <c r="J11" s="324">
        <v>31521.25275</v>
      </c>
      <c r="K11" s="325">
        <v>31521.25275</v>
      </c>
      <c r="M11" s="62"/>
      <c r="N11" s="62"/>
    </row>
    <row r="12" spans="1:14" ht="18" customHeight="1">
      <c r="A12" s="45" t="s">
        <v>161</v>
      </c>
      <c r="B12" s="324">
        <v>70567.458700000003</v>
      </c>
      <c r="C12" s="324">
        <v>48562.577469999997</v>
      </c>
      <c r="D12" s="324">
        <v>452.47712999999999</v>
      </c>
      <c r="E12" s="324">
        <v>1664.91561</v>
      </c>
      <c r="F12" s="324">
        <v>29823.536190000003</v>
      </c>
      <c r="G12" s="324">
        <v>4712.9562900000001</v>
      </c>
      <c r="H12" s="324">
        <v>9504.8475699999999</v>
      </c>
      <c r="I12" s="324">
        <v>11878.231619999999</v>
      </c>
      <c r="J12" s="324">
        <v>22004.881229999999</v>
      </c>
      <c r="K12" s="325">
        <v>22004.881229999999</v>
      </c>
      <c r="M12" s="62"/>
      <c r="N12" s="62"/>
    </row>
    <row r="13" spans="1:14" ht="18" customHeight="1">
      <c r="A13" s="45" t="s">
        <v>160</v>
      </c>
      <c r="B13" s="324">
        <v>53695.647119999994</v>
      </c>
      <c r="C13" s="324">
        <v>45372.71269</v>
      </c>
      <c r="D13" s="324">
        <v>907.71715000000006</v>
      </c>
      <c r="E13" s="324">
        <v>2779.8851</v>
      </c>
      <c r="F13" s="324">
        <v>25258.262119999999</v>
      </c>
      <c r="G13" s="324">
        <v>3685.8065200000001</v>
      </c>
      <c r="H13" s="324">
        <v>10084.95167</v>
      </c>
      <c r="I13" s="324">
        <v>12358.88062</v>
      </c>
      <c r="J13" s="324">
        <v>8322.9344299999993</v>
      </c>
      <c r="K13" s="325">
        <v>8322.9344299999993</v>
      </c>
      <c r="M13" s="62"/>
      <c r="N13" s="62"/>
    </row>
    <row r="14" spans="1:14" ht="18" customHeight="1">
      <c r="A14" s="45" t="s">
        <v>159</v>
      </c>
      <c r="B14" s="324">
        <v>39822.319560000004</v>
      </c>
      <c r="C14" s="324">
        <v>29589.533010000003</v>
      </c>
      <c r="D14" s="324">
        <v>1008.9196800000001</v>
      </c>
      <c r="E14" s="324">
        <v>883.19325000000003</v>
      </c>
      <c r="F14" s="324">
        <v>15383.75066</v>
      </c>
      <c r="G14" s="324">
        <v>2265.6406299999999</v>
      </c>
      <c r="H14" s="324">
        <v>6914.8989099999999</v>
      </c>
      <c r="I14" s="324">
        <v>9970.5111899999993</v>
      </c>
      <c r="J14" s="324">
        <v>10232.786550000001</v>
      </c>
      <c r="K14" s="325">
        <v>10232.786550000001</v>
      </c>
      <c r="M14" s="62"/>
      <c r="N14" s="62"/>
    </row>
    <row r="15" spans="1:14" ht="18" customHeight="1">
      <c r="A15" s="45" t="s">
        <v>158</v>
      </c>
      <c r="B15" s="324">
        <v>43707.087829999997</v>
      </c>
      <c r="C15" s="324">
        <v>30983.210149999999</v>
      </c>
      <c r="D15" s="324">
        <v>4619.2393200000006</v>
      </c>
      <c r="E15" s="324">
        <v>1336.4862700000001</v>
      </c>
      <c r="F15" s="324">
        <v>10141.744789999999</v>
      </c>
      <c r="G15" s="324">
        <v>1860.4569099999999</v>
      </c>
      <c r="H15" s="324">
        <v>10285.84016</v>
      </c>
      <c r="I15" s="324">
        <v>13018.970519999999</v>
      </c>
      <c r="J15" s="324">
        <v>12723.87768</v>
      </c>
      <c r="K15" s="325">
        <v>12723.87768</v>
      </c>
      <c r="M15" s="62"/>
      <c r="N15" s="62"/>
    </row>
    <row r="16" spans="1:14" ht="18" customHeight="1">
      <c r="A16" s="45" t="s">
        <v>157</v>
      </c>
      <c r="B16" s="324">
        <v>69450.293489999996</v>
      </c>
      <c r="C16" s="324">
        <v>47293.499259999997</v>
      </c>
      <c r="D16" s="324">
        <v>1334.7135600000001</v>
      </c>
      <c r="E16" s="324">
        <v>1437.8953799999999</v>
      </c>
      <c r="F16" s="324">
        <v>23008.910190000002</v>
      </c>
      <c r="G16" s="324">
        <v>3459.18498</v>
      </c>
      <c r="H16" s="324">
        <v>15987.01829</v>
      </c>
      <c r="I16" s="324">
        <v>17865.355489999998</v>
      </c>
      <c r="J16" s="324">
        <v>22156.79423</v>
      </c>
      <c r="K16" s="325">
        <v>22156.79423</v>
      </c>
      <c r="M16" s="62"/>
      <c r="N16" s="62"/>
    </row>
    <row r="17" spans="1:14" ht="18" customHeight="1">
      <c r="A17" s="45" t="s">
        <v>156</v>
      </c>
      <c r="B17" s="324">
        <v>101960.15736</v>
      </c>
      <c r="C17" s="324">
        <v>56664.497130000003</v>
      </c>
      <c r="D17" s="324">
        <v>3637.7421899999999</v>
      </c>
      <c r="E17" s="324">
        <v>2078.1722399999999</v>
      </c>
      <c r="F17" s="324">
        <v>29692.533350000002</v>
      </c>
      <c r="G17" s="324">
        <v>4803.7936799999998</v>
      </c>
      <c r="H17" s="324">
        <v>13310.684789999999</v>
      </c>
      <c r="I17" s="324">
        <v>16375.710789999999</v>
      </c>
      <c r="J17" s="324">
        <v>45295.660229999994</v>
      </c>
      <c r="K17" s="325">
        <v>45295.660229999994</v>
      </c>
      <c r="M17" s="62"/>
      <c r="N17" s="62"/>
    </row>
    <row r="18" spans="1:14" ht="18" customHeight="1">
      <c r="A18" s="45" t="s">
        <v>155</v>
      </c>
      <c r="B18" s="324">
        <v>55082.422009999995</v>
      </c>
      <c r="C18" s="324">
        <v>44896.142659999998</v>
      </c>
      <c r="D18" s="324">
        <v>857.20564000000002</v>
      </c>
      <c r="E18" s="324">
        <v>1702.95712</v>
      </c>
      <c r="F18" s="324">
        <v>26012.533309999999</v>
      </c>
      <c r="G18" s="324">
        <v>4169.4521199999999</v>
      </c>
      <c r="H18" s="324">
        <v>9749.5177100000001</v>
      </c>
      <c r="I18" s="324">
        <v>11953.35907</v>
      </c>
      <c r="J18" s="324">
        <v>10186.279349999999</v>
      </c>
      <c r="K18" s="325">
        <v>9686.2793499999989</v>
      </c>
      <c r="M18" s="62"/>
      <c r="N18" s="62"/>
    </row>
    <row r="19" spans="1:14" ht="18" customHeight="1">
      <c r="A19" s="45" t="s">
        <v>154</v>
      </c>
      <c r="B19" s="324">
        <v>78428.291150000005</v>
      </c>
      <c r="C19" s="324">
        <v>58259.280770000005</v>
      </c>
      <c r="D19" s="324">
        <v>7950.5149099999999</v>
      </c>
      <c r="E19" s="324">
        <v>3285.6654199999998</v>
      </c>
      <c r="F19" s="324">
        <v>28083.484039999999</v>
      </c>
      <c r="G19" s="324">
        <v>4369.5441600000004</v>
      </c>
      <c r="H19" s="324">
        <v>11525.07476</v>
      </c>
      <c r="I19" s="324">
        <v>14501.865250000001</v>
      </c>
      <c r="J19" s="324">
        <v>20169.01038</v>
      </c>
      <c r="K19" s="325">
        <v>20169.01038</v>
      </c>
      <c r="M19" s="62"/>
      <c r="N19" s="62"/>
    </row>
    <row r="20" spans="1:14" ht="18" customHeight="1">
      <c r="A20" s="45" t="s">
        <v>153</v>
      </c>
      <c r="B20" s="324">
        <v>70447.507989999998</v>
      </c>
      <c r="C20" s="324">
        <v>51105.335939999997</v>
      </c>
      <c r="D20" s="324">
        <v>253.41889</v>
      </c>
      <c r="E20" s="324">
        <v>1616.0074500000001</v>
      </c>
      <c r="F20" s="324">
        <v>27882.624989999997</v>
      </c>
      <c r="G20" s="324">
        <v>4531.6499599999997</v>
      </c>
      <c r="H20" s="324">
        <v>11841.62192</v>
      </c>
      <c r="I20" s="324">
        <v>16821.63465</v>
      </c>
      <c r="J20" s="324">
        <v>19342.172050000001</v>
      </c>
      <c r="K20" s="325">
        <v>19342.172050000001</v>
      </c>
      <c r="M20" s="62"/>
      <c r="N20" s="62"/>
    </row>
    <row r="21" spans="1:14" ht="18" customHeight="1">
      <c r="A21" s="45" t="s">
        <v>152</v>
      </c>
      <c r="B21" s="324">
        <v>52210.439549999996</v>
      </c>
      <c r="C21" s="324">
        <v>39246.439039999997</v>
      </c>
      <c r="D21" s="324">
        <v>1046.5023900000001</v>
      </c>
      <c r="E21" s="324">
        <v>1505.26325</v>
      </c>
      <c r="F21" s="324">
        <v>20451.04232</v>
      </c>
      <c r="G21" s="324">
        <v>3191.1028700000002</v>
      </c>
      <c r="H21" s="324">
        <v>9802.8104399999993</v>
      </c>
      <c r="I21" s="324">
        <v>12745.941919999999</v>
      </c>
      <c r="J21" s="324">
        <v>12964.00051</v>
      </c>
      <c r="K21" s="325">
        <v>12964.00051</v>
      </c>
      <c r="M21" s="62"/>
      <c r="N21" s="62"/>
    </row>
    <row r="22" spans="1:14" ht="18" customHeight="1">
      <c r="A22" s="45" t="s">
        <v>151</v>
      </c>
      <c r="B22" s="324">
        <v>32218.867610000001</v>
      </c>
      <c r="C22" s="324">
        <v>20380.68706</v>
      </c>
      <c r="D22" s="324">
        <v>530.55281000000002</v>
      </c>
      <c r="E22" s="324">
        <v>1908.9954299999999</v>
      </c>
      <c r="F22" s="324">
        <v>11176.646470000002</v>
      </c>
      <c r="G22" s="324">
        <v>1511.8444</v>
      </c>
      <c r="H22" s="324">
        <v>3997.12363</v>
      </c>
      <c r="I22" s="324">
        <v>5188.0519699999995</v>
      </c>
      <c r="J22" s="324">
        <v>11838.180550000001</v>
      </c>
      <c r="K22" s="325">
        <v>11838.180550000001</v>
      </c>
      <c r="M22" s="62"/>
      <c r="N22" s="62"/>
    </row>
    <row r="23" spans="1:14" ht="18" customHeight="1">
      <c r="A23" s="45" t="s">
        <v>150</v>
      </c>
      <c r="B23" s="324">
        <v>39504.419009999998</v>
      </c>
      <c r="C23" s="324">
        <v>32438.671149999998</v>
      </c>
      <c r="D23" s="324">
        <v>2238.3402599999999</v>
      </c>
      <c r="E23" s="324">
        <v>2512.7714900000001</v>
      </c>
      <c r="F23" s="324">
        <v>12717.659009999999</v>
      </c>
      <c r="G23" s="324">
        <v>2265.9769500000002</v>
      </c>
      <c r="H23" s="324">
        <v>10349.554169999999</v>
      </c>
      <c r="I23" s="324">
        <v>12566.44758</v>
      </c>
      <c r="J23" s="324">
        <v>7065.7478600000004</v>
      </c>
      <c r="K23" s="325">
        <v>7065.7478600000004</v>
      </c>
      <c r="M23" s="62"/>
      <c r="N23" s="62"/>
    </row>
    <row r="24" spans="1:14" ht="12.75" customHeight="1">
      <c r="A24" s="34"/>
      <c r="B24" s="71"/>
      <c r="C24" s="71"/>
      <c r="D24" s="71"/>
      <c r="E24" s="71"/>
      <c r="F24" s="71"/>
      <c r="G24" s="71"/>
      <c r="H24" s="71"/>
      <c r="I24" s="71"/>
      <c r="J24" s="71"/>
      <c r="K24" s="71"/>
      <c r="M24" s="62"/>
      <c r="N24" s="62"/>
    </row>
    <row r="25" spans="1:14" ht="12.75" customHeight="1">
      <c r="A25" s="492" t="s">
        <v>713</v>
      </c>
      <c r="B25" s="492"/>
      <c r="C25" s="492"/>
      <c r="D25" s="492"/>
      <c r="E25" s="492"/>
      <c r="F25" s="492"/>
      <c r="G25" s="492"/>
      <c r="H25" s="492"/>
      <c r="I25" s="492"/>
      <c r="J25" s="492"/>
      <c r="K25" s="492"/>
      <c r="L25" s="492"/>
      <c r="M25" s="492"/>
    </row>
    <row r="26" spans="1:14" ht="12.75" customHeight="1">
      <c r="A26" s="48" t="s">
        <v>168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</row>
  </sheetData>
  <mergeCells count="14">
    <mergeCell ref="A25:M25"/>
    <mergeCell ref="A1:K1"/>
    <mergeCell ref="A2:K2"/>
    <mergeCell ref="A3:K3"/>
    <mergeCell ref="A5:A8"/>
    <mergeCell ref="B5:B7"/>
    <mergeCell ref="C5:I5"/>
    <mergeCell ref="J5:K5"/>
    <mergeCell ref="C6:C7"/>
    <mergeCell ref="D6:H6"/>
    <mergeCell ref="I6:I7"/>
    <mergeCell ref="J6:J7"/>
    <mergeCell ref="K6:K7"/>
    <mergeCell ref="B8:K8"/>
  </mergeCells>
  <hyperlinks>
    <hyperlink ref="L1" location="'Spis tablic. List of tables'!A1" display="Powrót/Back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M24"/>
  <sheetViews>
    <sheetView zoomScaleNormal="100" workbookViewId="0">
      <pane ySplit="7" topLeftCell="A8" activePane="bottomLeft" state="frozen"/>
      <selection sqref="A1:J1"/>
      <selection pane="bottomLeft" sqref="A1:J1"/>
    </sheetView>
  </sheetViews>
  <sheetFormatPr defaultColWidth="10" defaultRowHeight="11.25"/>
  <cols>
    <col min="1" max="1" width="28.42578125" style="33" customWidth="1"/>
    <col min="2" max="2" width="12.85546875" style="33" customWidth="1"/>
    <col min="3" max="3" width="10.85546875" style="33" bestFit="1" customWidth="1"/>
    <col min="4" max="4" width="11.85546875" style="33" bestFit="1" customWidth="1"/>
    <col min="5" max="5" width="12.85546875" style="33" customWidth="1"/>
    <col min="6" max="6" width="11.85546875" style="33" bestFit="1" customWidth="1"/>
    <col min="7" max="7" width="14.42578125" style="33" customWidth="1"/>
    <col min="8" max="8" width="12.85546875" style="33" customWidth="1"/>
    <col min="9" max="9" width="11.85546875" style="33" bestFit="1" customWidth="1"/>
    <col min="10" max="10" width="12.85546875" style="33" customWidth="1"/>
    <col min="11" max="12" width="11.85546875" style="33" bestFit="1" customWidth="1"/>
    <col min="13" max="13" width="12.7109375" style="33" customWidth="1"/>
    <col min="14" max="16384" width="10" style="33"/>
  </cols>
  <sheetData>
    <row r="1" spans="1:13" s="69" customFormat="1" ht="20.100000000000001" customHeight="1">
      <c r="A1" s="493"/>
      <c r="B1" s="493"/>
      <c r="C1" s="493"/>
      <c r="D1" s="493"/>
      <c r="E1" s="493"/>
      <c r="F1" s="493"/>
      <c r="G1" s="493"/>
      <c r="H1" s="493"/>
      <c r="I1" s="493"/>
      <c r="J1" s="493"/>
      <c r="M1" s="125" t="s">
        <v>428</v>
      </c>
    </row>
    <row r="2" spans="1:13" s="69" customFormat="1" ht="15" customHeight="1">
      <c r="A2" s="438" t="s">
        <v>799</v>
      </c>
      <c r="B2" s="438"/>
      <c r="C2" s="438"/>
      <c r="D2" s="438"/>
      <c r="E2" s="438"/>
      <c r="F2" s="438"/>
      <c r="G2" s="438"/>
      <c r="H2" s="438"/>
      <c r="I2" s="438"/>
      <c r="J2" s="438"/>
    </row>
    <row r="3" spans="1:13" s="69" customFormat="1" ht="15" customHeight="1">
      <c r="A3" s="99" t="s">
        <v>800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3" ht="15" customHeight="1">
      <c r="A4" s="97"/>
      <c r="B4" s="96"/>
      <c r="C4" s="96"/>
      <c r="D4" s="96"/>
      <c r="E4" s="96"/>
      <c r="F4" s="96"/>
      <c r="G4" s="96"/>
      <c r="H4" s="96"/>
      <c r="I4" s="96"/>
      <c r="J4" s="96"/>
    </row>
    <row r="5" spans="1:13" ht="24.95" customHeight="1">
      <c r="A5" s="450" t="s">
        <v>733</v>
      </c>
      <c r="B5" s="452" t="s">
        <v>322</v>
      </c>
      <c r="C5" s="452" t="s">
        <v>359</v>
      </c>
      <c r="D5" s="452"/>
      <c r="E5" s="452"/>
      <c r="F5" s="452"/>
      <c r="G5" s="452"/>
      <c r="H5" s="452"/>
      <c r="I5" s="452"/>
      <c r="J5" s="452"/>
      <c r="K5" s="452"/>
      <c r="L5" s="453"/>
    </row>
    <row r="6" spans="1:13" ht="110.1" customHeight="1">
      <c r="A6" s="451"/>
      <c r="B6" s="452"/>
      <c r="C6" s="65" t="s">
        <v>855</v>
      </c>
      <c r="D6" s="65" t="s">
        <v>458</v>
      </c>
      <c r="E6" s="65" t="s">
        <v>856</v>
      </c>
      <c r="F6" s="65" t="s">
        <v>424</v>
      </c>
      <c r="G6" s="65" t="s">
        <v>857</v>
      </c>
      <c r="H6" s="65" t="s">
        <v>858</v>
      </c>
      <c r="I6" s="65" t="s">
        <v>859</v>
      </c>
      <c r="J6" s="65" t="s">
        <v>853</v>
      </c>
      <c r="K6" s="65" t="s">
        <v>860</v>
      </c>
      <c r="L6" s="67" t="s">
        <v>842</v>
      </c>
    </row>
    <row r="7" spans="1:13" ht="24.95" customHeight="1">
      <c r="A7" s="451"/>
      <c r="B7" s="452" t="s">
        <v>898</v>
      </c>
      <c r="C7" s="452"/>
      <c r="D7" s="452"/>
      <c r="E7" s="452"/>
      <c r="F7" s="452"/>
      <c r="G7" s="452"/>
      <c r="H7" s="452"/>
      <c r="I7" s="452"/>
      <c r="J7" s="452"/>
      <c r="K7" s="452"/>
      <c r="L7" s="453"/>
    </row>
    <row r="8" spans="1:13" ht="24.95" customHeight="1">
      <c r="A8" s="43" t="s">
        <v>318</v>
      </c>
      <c r="B8" s="345">
        <v>951084.08389000001</v>
      </c>
      <c r="C8" s="345">
        <v>9928.0256499999996</v>
      </c>
      <c r="D8" s="345">
        <v>18155.419129999998</v>
      </c>
      <c r="E8" s="345">
        <v>257314.61636000001</v>
      </c>
      <c r="F8" s="345">
        <v>84341.797260000007</v>
      </c>
      <c r="G8" s="345">
        <v>49496.400099999999</v>
      </c>
      <c r="H8" s="345">
        <v>206087.67068000001</v>
      </c>
      <c r="I8" s="345">
        <v>64234.297549999996</v>
      </c>
      <c r="J8" s="345">
        <v>127758.31750999999</v>
      </c>
      <c r="K8" s="345">
        <v>50871.757950000007</v>
      </c>
      <c r="L8" s="346">
        <v>35416.819289999999</v>
      </c>
    </row>
    <row r="9" spans="1:13" ht="18" customHeight="1">
      <c r="A9" s="45" t="s">
        <v>163</v>
      </c>
      <c r="B9" s="326">
        <v>147402.70605000001</v>
      </c>
      <c r="C9" s="326">
        <v>205.79143999999999</v>
      </c>
      <c r="D9" s="318" t="s">
        <v>361</v>
      </c>
      <c r="E9" s="326">
        <v>44110.648999999998</v>
      </c>
      <c r="F9" s="326">
        <v>14716.218640000001</v>
      </c>
      <c r="G9" s="326">
        <v>189.33053000000001</v>
      </c>
      <c r="H9" s="326">
        <v>10618.580179999999</v>
      </c>
      <c r="I9" s="326">
        <v>13786.48126</v>
      </c>
      <c r="J9" s="326">
        <v>46454.463909999999</v>
      </c>
      <c r="K9" s="326">
        <v>3142.7501600000001</v>
      </c>
      <c r="L9" s="327">
        <v>7005.0015199999998</v>
      </c>
    </row>
    <row r="10" spans="1:13" ht="18" customHeight="1">
      <c r="A10" s="45" t="s">
        <v>162</v>
      </c>
      <c r="B10" s="326">
        <v>96586.466459999996</v>
      </c>
      <c r="C10" s="326">
        <v>168.76276999999999</v>
      </c>
      <c r="D10" s="318" t="s">
        <v>361</v>
      </c>
      <c r="E10" s="326">
        <v>26269.85686</v>
      </c>
      <c r="F10" s="326">
        <v>9251.5006699999994</v>
      </c>
      <c r="G10" s="326">
        <v>7198.1296600000005</v>
      </c>
      <c r="H10" s="326">
        <v>22077.453940000003</v>
      </c>
      <c r="I10" s="326">
        <v>4882.4586500000005</v>
      </c>
      <c r="J10" s="326">
        <v>9519.0228399999996</v>
      </c>
      <c r="K10" s="326">
        <v>10145.87767</v>
      </c>
      <c r="L10" s="327">
        <v>3057.6122</v>
      </c>
    </row>
    <row r="11" spans="1:13" ht="18" customHeight="1">
      <c r="A11" s="45" t="s">
        <v>161</v>
      </c>
      <c r="B11" s="326">
        <v>70567.458700000003</v>
      </c>
      <c r="C11" s="326">
        <v>19.376000000000001</v>
      </c>
      <c r="D11" s="326">
        <v>2067.05681</v>
      </c>
      <c r="E11" s="326">
        <v>14368.894400000001</v>
      </c>
      <c r="F11" s="326">
        <v>7355.2572599999994</v>
      </c>
      <c r="G11" s="326">
        <v>4161.6499000000003</v>
      </c>
      <c r="H11" s="326">
        <v>19840.726899999998</v>
      </c>
      <c r="I11" s="326">
        <v>7156.2323099999994</v>
      </c>
      <c r="J11" s="326">
        <v>8572.6291999999994</v>
      </c>
      <c r="K11" s="326">
        <v>1404.9178100000001</v>
      </c>
      <c r="L11" s="327">
        <v>1787.60394</v>
      </c>
    </row>
    <row r="12" spans="1:13" ht="18" customHeight="1">
      <c r="A12" s="45" t="s">
        <v>160</v>
      </c>
      <c r="B12" s="326">
        <v>53695.647119999994</v>
      </c>
      <c r="C12" s="326">
        <v>3055.4941600000002</v>
      </c>
      <c r="D12" s="326">
        <v>2853.5668999999998</v>
      </c>
      <c r="E12" s="326">
        <v>4746.1305000000002</v>
      </c>
      <c r="F12" s="326">
        <v>4584.1450199999999</v>
      </c>
      <c r="G12" s="326">
        <v>5467.9597000000003</v>
      </c>
      <c r="H12" s="326">
        <v>11369.227419999999</v>
      </c>
      <c r="I12" s="326">
        <v>849.63681999999994</v>
      </c>
      <c r="J12" s="326">
        <v>7236.6027899999999</v>
      </c>
      <c r="K12" s="326">
        <v>3816.22309</v>
      </c>
      <c r="L12" s="327">
        <v>3105.6319900000003</v>
      </c>
    </row>
    <row r="13" spans="1:13" ht="18" customHeight="1">
      <c r="A13" s="45" t="s">
        <v>159</v>
      </c>
      <c r="B13" s="326">
        <v>39822.319560000004</v>
      </c>
      <c r="C13" s="318" t="s">
        <v>361</v>
      </c>
      <c r="D13" s="326">
        <v>2402.3856499999997</v>
      </c>
      <c r="E13" s="326">
        <v>7825.8624600000003</v>
      </c>
      <c r="F13" s="326">
        <v>4255.2489100000003</v>
      </c>
      <c r="G13" s="326">
        <v>3704.3798199999997</v>
      </c>
      <c r="H13" s="326">
        <v>8039.7706100000005</v>
      </c>
      <c r="I13" s="326">
        <v>4894.1716100000003</v>
      </c>
      <c r="J13" s="326">
        <v>4988.7040999999999</v>
      </c>
      <c r="K13" s="326">
        <v>1135.1209899999999</v>
      </c>
      <c r="L13" s="327">
        <v>771.02429000000006</v>
      </c>
    </row>
    <row r="14" spans="1:13" ht="18" customHeight="1">
      <c r="A14" s="45" t="s">
        <v>158</v>
      </c>
      <c r="B14" s="326">
        <v>43707.087829999997</v>
      </c>
      <c r="C14" s="326">
        <v>130.52592999999999</v>
      </c>
      <c r="D14" s="326">
        <v>2655.2737400000001</v>
      </c>
      <c r="E14" s="326">
        <v>20617.71761</v>
      </c>
      <c r="F14" s="326">
        <v>4856.7284400000008</v>
      </c>
      <c r="G14" s="326">
        <v>15.6477</v>
      </c>
      <c r="H14" s="318" t="s">
        <v>361</v>
      </c>
      <c r="I14" s="326">
        <v>2132.877</v>
      </c>
      <c r="J14" s="326">
        <v>6367.5961799999995</v>
      </c>
      <c r="K14" s="326">
        <v>774.11172999999997</v>
      </c>
      <c r="L14" s="327">
        <v>1919.30243</v>
      </c>
    </row>
    <row r="15" spans="1:13" ht="18" customHeight="1">
      <c r="A15" s="45" t="s">
        <v>157</v>
      </c>
      <c r="B15" s="326">
        <v>69450.293489999996</v>
      </c>
      <c r="C15" s="326">
        <v>5434.18714</v>
      </c>
      <c r="D15" s="326">
        <v>2881.6785599999998</v>
      </c>
      <c r="E15" s="326">
        <v>16826.815549999999</v>
      </c>
      <c r="F15" s="326">
        <v>5306.6518799999994</v>
      </c>
      <c r="G15" s="326">
        <v>4083.8821499999999</v>
      </c>
      <c r="H15" s="326">
        <v>15760.01699</v>
      </c>
      <c r="I15" s="326">
        <v>8402.7231499999998</v>
      </c>
      <c r="J15" s="326">
        <v>4919.1308399999998</v>
      </c>
      <c r="K15" s="326">
        <v>2345.34283</v>
      </c>
      <c r="L15" s="327">
        <v>1268.5029399999999</v>
      </c>
    </row>
    <row r="16" spans="1:13" ht="18" customHeight="1">
      <c r="A16" s="45" t="s">
        <v>156</v>
      </c>
      <c r="B16" s="326">
        <v>101960.15736</v>
      </c>
      <c r="C16" s="326">
        <v>50.129359999999998</v>
      </c>
      <c r="D16" s="326">
        <v>3154.1447599999997</v>
      </c>
      <c r="E16" s="326">
        <v>39957.754950000002</v>
      </c>
      <c r="F16" s="326">
        <v>5157.25738</v>
      </c>
      <c r="G16" s="326">
        <v>4169.6992399999999</v>
      </c>
      <c r="H16" s="326">
        <v>29029.353789999997</v>
      </c>
      <c r="I16" s="326">
        <v>3496.8589999999999</v>
      </c>
      <c r="J16" s="326">
        <v>7744.6259800000007</v>
      </c>
      <c r="K16" s="326">
        <v>5051.1006699999998</v>
      </c>
      <c r="L16" s="327">
        <v>1438.1816999999999</v>
      </c>
    </row>
    <row r="17" spans="1:12" ht="18" customHeight="1">
      <c r="A17" s="45" t="s">
        <v>155</v>
      </c>
      <c r="B17" s="326">
        <v>55082.422009999995</v>
      </c>
      <c r="C17" s="318" t="s">
        <v>361</v>
      </c>
      <c r="D17" s="326">
        <v>2141.3127100000002</v>
      </c>
      <c r="E17" s="326">
        <v>11810.2423</v>
      </c>
      <c r="F17" s="326">
        <v>5457.7923899999996</v>
      </c>
      <c r="G17" s="326">
        <v>3954.04333</v>
      </c>
      <c r="H17" s="326">
        <v>18946.424789999997</v>
      </c>
      <c r="I17" s="326">
        <v>1380.29954</v>
      </c>
      <c r="J17" s="326">
        <v>2770.55123</v>
      </c>
      <c r="K17" s="326">
        <v>3894.16939</v>
      </c>
      <c r="L17" s="327">
        <v>3411.4770899999999</v>
      </c>
    </row>
    <row r="18" spans="1:12" ht="18" customHeight="1">
      <c r="A18" s="45" t="s">
        <v>154</v>
      </c>
      <c r="B18" s="326">
        <v>78428.291150000005</v>
      </c>
      <c r="C18" s="326">
        <v>0.96699999999999997</v>
      </c>
      <c r="D18" s="318" t="s">
        <v>361</v>
      </c>
      <c r="E18" s="326">
        <v>16314.66221</v>
      </c>
      <c r="F18" s="326">
        <v>6488.1462300000003</v>
      </c>
      <c r="G18" s="326">
        <v>4809.4712499999996</v>
      </c>
      <c r="H18" s="326">
        <v>23563.442870000003</v>
      </c>
      <c r="I18" s="326">
        <v>7570.3707400000003</v>
      </c>
      <c r="J18" s="326">
        <v>6880.4670600000009</v>
      </c>
      <c r="K18" s="326">
        <v>7274.6313300000002</v>
      </c>
      <c r="L18" s="327">
        <v>3506.4383199999997</v>
      </c>
    </row>
    <row r="19" spans="1:12" ht="18" customHeight="1">
      <c r="A19" s="45" t="s">
        <v>153</v>
      </c>
      <c r="B19" s="326">
        <v>70447.507989999998</v>
      </c>
      <c r="C19" s="318" t="s">
        <v>361</v>
      </c>
      <c r="D19" s="318" t="s">
        <v>361</v>
      </c>
      <c r="E19" s="326">
        <v>17436.580269999999</v>
      </c>
      <c r="F19" s="326">
        <v>4989.0670999999993</v>
      </c>
      <c r="G19" s="326">
        <v>4213.1932500000003</v>
      </c>
      <c r="H19" s="326">
        <v>24591.578590000001</v>
      </c>
      <c r="I19" s="326">
        <v>5693.3074100000003</v>
      </c>
      <c r="J19" s="326">
        <v>5460.4277999999995</v>
      </c>
      <c r="K19" s="326">
        <v>2944.8480399999999</v>
      </c>
      <c r="L19" s="327">
        <v>1533.1405300000001</v>
      </c>
    </row>
    <row r="20" spans="1:12" ht="18" customHeight="1">
      <c r="A20" s="45" t="s">
        <v>152</v>
      </c>
      <c r="B20" s="326">
        <v>52210.439549999996</v>
      </c>
      <c r="C20" s="326">
        <v>809.37756999999999</v>
      </c>
      <c r="D20" s="318" t="s">
        <v>361</v>
      </c>
      <c r="E20" s="326">
        <v>12353.14911</v>
      </c>
      <c r="F20" s="326">
        <v>3727.58977</v>
      </c>
      <c r="G20" s="326">
        <v>3777.393</v>
      </c>
      <c r="H20" s="326">
        <v>9513.2942199999998</v>
      </c>
      <c r="I20" s="326">
        <v>1810.68857</v>
      </c>
      <c r="J20" s="326">
        <v>7994.5284000000001</v>
      </c>
      <c r="K20" s="326">
        <v>7092.2047499999999</v>
      </c>
      <c r="L20" s="327">
        <v>1286.2144900000001</v>
      </c>
    </row>
    <row r="21" spans="1:12" ht="18" customHeight="1">
      <c r="A21" s="45" t="s">
        <v>151</v>
      </c>
      <c r="B21" s="326">
        <v>32218.867610000001</v>
      </c>
      <c r="C21" s="318">
        <v>0</v>
      </c>
      <c r="D21" s="318" t="s">
        <v>361</v>
      </c>
      <c r="E21" s="326">
        <v>13094.74734</v>
      </c>
      <c r="F21" s="326">
        <v>2827.3672299999998</v>
      </c>
      <c r="G21" s="326">
        <v>3728.1588900000002</v>
      </c>
      <c r="H21" s="326">
        <v>6075.8236699999998</v>
      </c>
      <c r="I21" s="326">
        <v>826.80727999999999</v>
      </c>
      <c r="J21" s="326">
        <v>2323.5875599999999</v>
      </c>
      <c r="K21" s="326">
        <v>589.3371800000001</v>
      </c>
      <c r="L21" s="327">
        <v>1181.7361899999999</v>
      </c>
    </row>
    <row r="22" spans="1:12" ht="18" customHeight="1">
      <c r="A22" s="45" t="s">
        <v>150</v>
      </c>
      <c r="B22" s="326">
        <v>39504.419009999998</v>
      </c>
      <c r="C22" s="326">
        <v>52.614280000000001</v>
      </c>
      <c r="D22" s="318" t="s">
        <v>361</v>
      </c>
      <c r="E22" s="326">
        <v>11581.553800000002</v>
      </c>
      <c r="F22" s="326">
        <v>5368.8263399999996</v>
      </c>
      <c r="G22" s="326">
        <v>23.461680000000001</v>
      </c>
      <c r="H22" s="326">
        <v>6661.9767099999999</v>
      </c>
      <c r="I22" s="326">
        <v>1351.3842099999999</v>
      </c>
      <c r="J22" s="326">
        <v>6525.9796199999992</v>
      </c>
      <c r="K22" s="326">
        <v>1261.12231</v>
      </c>
      <c r="L22" s="327">
        <v>4144.9516599999997</v>
      </c>
    </row>
    <row r="23" spans="1:12">
      <c r="A23" s="98"/>
      <c r="B23" s="62"/>
      <c r="C23" s="62"/>
      <c r="D23" s="62"/>
      <c r="E23" s="62"/>
      <c r="F23" s="62"/>
      <c r="G23" s="62"/>
      <c r="H23" s="62"/>
      <c r="I23" s="62"/>
      <c r="J23" s="62"/>
    </row>
    <row r="24" spans="1:12">
      <c r="A24" s="98"/>
      <c r="B24" s="63"/>
      <c r="C24" s="63"/>
      <c r="D24" s="63"/>
      <c r="E24" s="63"/>
      <c r="F24" s="63"/>
      <c r="G24" s="63"/>
      <c r="H24" s="63"/>
      <c r="I24" s="63"/>
      <c r="J24" s="63"/>
    </row>
  </sheetData>
  <mergeCells count="6">
    <mergeCell ref="A1:J1"/>
    <mergeCell ref="A2:J2"/>
    <mergeCell ref="A5:A7"/>
    <mergeCell ref="B5:B6"/>
    <mergeCell ref="C5:L5"/>
    <mergeCell ref="B7:L7"/>
  </mergeCells>
  <hyperlinks>
    <hyperlink ref="M1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L18"/>
  <sheetViews>
    <sheetView zoomScaleNormal="100" workbookViewId="0">
      <pane ySplit="8" topLeftCell="A9" activePane="bottomLeft" state="frozen"/>
      <selection sqref="A1:J1"/>
      <selection pane="bottomLeft" sqref="A1:K1"/>
    </sheetView>
  </sheetViews>
  <sheetFormatPr defaultColWidth="10.28515625" defaultRowHeight="11.25"/>
  <cols>
    <col min="1" max="1" width="29.28515625" style="33" customWidth="1"/>
    <col min="2" max="6" width="13.28515625" style="33" customWidth="1"/>
    <col min="7" max="7" width="14" style="33" customWidth="1"/>
    <col min="8" max="10" width="13.28515625" style="33" customWidth="1"/>
    <col min="11" max="12" width="12.7109375" style="33" customWidth="1"/>
    <col min="13" max="16384" width="10.28515625" style="33"/>
  </cols>
  <sheetData>
    <row r="1" spans="1:12" ht="20.100000000000001" customHeight="1">
      <c r="A1" s="493"/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125" t="s">
        <v>428</v>
      </c>
    </row>
    <row r="2" spans="1:12" s="74" customFormat="1" ht="15" customHeight="1">
      <c r="A2" s="494" t="s">
        <v>801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</row>
    <row r="3" spans="1:12" s="74" customFormat="1" ht="15" customHeight="1">
      <c r="A3" s="442" t="s">
        <v>873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</row>
    <row r="4" spans="1:12" ht="1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2" s="49" customFormat="1" ht="24.95" customHeight="1">
      <c r="A5" s="450" t="s">
        <v>734</v>
      </c>
      <c r="B5" s="452" t="s">
        <v>322</v>
      </c>
      <c r="C5" s="452" t="s">
        <v>336</v>
      </c>
      <c r="D5" s="452"/>
      <c r="E5" s="452"/>
      <c r="F5" s="452"/>
      <c r="G5" s="452"/>
      <c r="H5" s="452"/>
      <c r="I5" s="452"/>
      <c r="J5" s="452" t="s">
        <v>337</v>
      </c>
      <c r="K5" s="453"/>
      <c r="L5" s="70"/>
    </row>
    <row r="6" spans="1:12" s="49" customFormat="1" ht="20.100000000000001" customHeight="1">
      <c r="A6" s="451"/>
      <c r="B6" s="486"/>
      <c r="C6" s="452" t="s">
        <v>335</v>
      </c>
      <c r="D6" s="452" t="s">
        <v>338</v>
      </c>
      <c r="E6" s="452"/>
      <c r="F6" s="452"/>
      <c r="G6" s="452"/>
      <c r="H6" s="452"/>
      <c r="I6" s="440" t="s">
        <v>345</v>
      </c>
      <c r="J6" s="452" t="s">
        <v>346</v>
      </c>
      <c r="K6" s="453" t="s">
        <v>715</v>
      </c>
      <c r="L6" s="70"/>
    </row>
    <row r="7" spans="1:12" s="49" customFormat="1" ht="69.95" customHeight="1">
      <c r="A7" s="451"/>
      <c r="B7" s="486"/>
      <c r="C7" s="452"/>
      <c r="D7" s="41" t="s">
        <v>339</v>
      </c>
      <c r="E7" s="41" t="s">
        <v>340</v>
      </c>
      <c r="F7" s="41" t="s">
        <v>343</v>
      </c>
      <c r="G7" s="41" t="s">
        <v>714</v>
      </c>
      <c r="H7" s="41" t="s">
        <v>344</v>
      </c>
      <c r="I7" s="440"/>
      <c r="J7" s="452"/>
      <c r="K7" s="453"/>
      <c r="L7" s="70"/>
    </row>
    <row r="8" spans="1:12" s="49" customFormat="1" ht="24.95" customHeight="1">
      <c r="A8" s="451"/>
      <c r="B8" s="452" t="s">
        <v>897</v>
      </c>
      <c r="C8" s="452"/>
      <c r="D8" s="452"/>
      <c r="E8" s="452"/>
      <c r="F8" s="452"/>
      <c r="G8" s="452"/>
      <c r="H8" s="452"/>
      <c r="I8" s="452"/>
      <c r="J8" s="452"/>
      <c r="K8" s="453"/>
      <c r="L8" s="70"/>
    </row>
    <row r="9" spans="1:12" ht="24.95" customHeight="1">
      <c r="A9" s="54" t="s">
        <v>334</v>
      </c>
      <c r="B9" s="328">
        <v>3274080.3130000001</v>
      </c>
      <c r="C9" s="328">
        <v>2527271.3607700001</v>
      </c>
      <c r="D9" s="328">
        <v>284051.99736000004</v>
      </c>
      <c r="E9" s="328">
        <v>550195.80455999996</v>
      </c>
      <c r="F9" s="328">
        <v>894266.27471000003</v>
      </c>
      <c r="G9" s="328">
        <v>160238.84788999998</v>
      </c>
      <c r="H9" s="328">
        <v>529982.67622999998</v>
      </c>
      <c r="I9" s="328">
        <v>613750.08125000005</v>
      </c>
      <c r="J9" s="328">
        <v>746808.95223000005</v>
      </c>
      <c r="K9" s="329">
        <v>739743.45223000005</v>
      </c>
    </row>
    <row r="10" spans="1:12" ht="18" customHeight="1">
      <c r="A10" s="44" t="s">
        <v>171</v>
      </c>
      <c r="B10" s="324">
        <v>2295053.6441199998</v>
      </c>
      <c r="C10" s="324">
        <v>1762017.28495</v>
      </c>
      <c r="D10" s="324">
        <v>199692.38844000001</v>
      </c>
      <c r="E10" s="324">
        <v>370220.46242</v>
      </c>
      <c r="F10" s="324">
        <v>620027.32424999995</v>
      </c>
      <c r="G10" s="324">
        <v>111485.41073999999</v>
      </c>
      <c r="H10" s="324">
        <v>385920.74822000001</v>
      </c>
      <c r="I10" s="324">
        <v>443892.00097000005</v>
      </c>
      <c r="J10" s="324">
        <v>533036.35917000007</v>
      </c>
      <c r="K10" s="325">
        <v>527332.35917000007</v>
      </c>
    </row>
    <row r="11" spans="1:12" ht="18" customHeight="1">
      <c r="A11" s="44" t="s">
        <v>170</v>
      </c>
      <c r="B11" s="324">
        <v>412804.28096</v>
      </c>
      <c r="C11" s="324">
        <v>352547.96776999999</v>
      </c>
      <c r="D11" s="324">
        <v>42437.479429999999</v>
      </c>
      <c r="E11" s="324">
        <v>78705.81448999999</v>
      </c>
      <c r="F11" s="324">
        <v>130511.11927</v>
      </c>
      <c r="G11" s="324">
        <v>23013.688409999999</v>
      </c>
      <c r="H11" s="324">
        <v>63392.575750000004</v>
      </c>
      <c r="I11" s="324">
        <v>74310.963839999997</v>
      </c>
      <c r="J11" s="324">
        <v>60256.313190000001</v>
      </c>
      <c r="K11" s="325">
        <v>60256.313190000001</v>
      </c>
    </row>
    <row r="12" spans="1:12" ht="18" customHeight="1">
      <c r="A12" s="45" t="s">
        <v>169</v>
      </c>
      <c r="B12" s="324">
        <v>566222.38792000001</v>
      </c>
      <c r="C12" s="324">
        <v>412706.10805000004</v>
      </c>
      <c r="D12" s="324">
        <v>41922.129489999999</v>
      </c>
      <c r="E12" s="324">
        <v>101269.52765</v>
      </c>
      <c r="F12" s="324">
        <v>143727.83119</v>
      </c>
      <c r="G12" s="324">
        <v>25739.748739999999</v>
      </c>
      <c r="H12" s="324">
        <v>80669.35226</v>
      </c>
      <c r="I12" s="324">
        <v>95547.116439999998</v>
      </c>
      <c r="J12" s="324">
        <v>153516.27987</v>
      </c>
      <c r="K12" s="325">
        <v>152154.77987</v>
      </c>
    </row>
    <row r="13" spans="1:12" ht="12.75" customHeight="1">
      <c r="A13" s="34"/>
      <c r="B13" s="71"/>
      <c r="C13" s="71"/>
      <c r="D13" s="71"/>
      <c r="E13" s="71"/>
      <c r="F13" s="71"/>
      <c r="G13" s="71"/>
      <c r="H13" s="71"/>
      <c r="I13" s="71"/>
      <c r="J13" s="71"/>
      <c r="K13" s="71"/>
    </row>
    <row r="14" spans="1:12" ht="12.75" customHeight="1">
      <c r="A14" s="470" t="s">
        <v>342</v>
      </c>
      <c r="B14" s="470"/>
      <c r="C14" s="470"/>
      <c r="D14" s="470"/>
      <c r="E14" s="470"/>
      <c r="F14" s="470"/>
      <c r="G14" s="470"/>
      <c r="H14" s="470"/>
      <c r="I14" s="470"/>
      <c r="J14" s="470"/>
      <c r="K14" s="470"/>
    </row>
    <row r="15" spans="1:12" ht="12.75" customHeight="1">
      <c r="A15" s="484" t="s">
        <v>341</v>
      </c>
      <c r="B15" s="484"/>
      <c r="C15" s="484"/>
      <c r="D15" s="484"/>
      <c r="E15" s="484"/>
      <c r="F15" s="484"/>
      <c r="G15" s="484"/>
      <c r="H15" s="484"/>
      <c r="I15" s="484"/>
      <c r="J15" s="484"/>
      <c r="K15" s="484"/>
    </row>
    <row r="16" spans="1:12">
      <c r="A16" s="48" t="s">
        <v>874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8" spans="1:1">
      <c r="A18" s="72"/>
    </row>
  </sheetData>
  <mergeCells count="15">
    <mergeCell ref="A14:K14"/>
    <mergeCell ref="A15:K15"/>
    <mergeCell ref="A1:K1"/>
    <mergeCell ref="A2:K2"/>
    <mergeCell ref="A3:K3"/>
    <mergeCell ref="A5:A8"/>
    <mergeCell ref="B5:B7"/>
    <mergeCell ref="C5:I5"/>
    <mergeCell ref="J5:K5"/>
    <mergeCell ref="C6:C7"/>
    <mergeCell ref="D6:H6"/>
    <mergeCell ref="I6:I7"/>
    <mergeCell ref="J6:J7"/>
    <mergeCell ref="K6:K7"/>
    <mergeCell ref="B8:K8"/>
  </mergeCells>
  <hyperlinks>
    <hyperlink ref="L1" location="'Spis tablic. List of tables'!A1" display="Powrót/Back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M13"/>
  <sheetViews>
    <sheetView zoomScaleNormal="100" workbookViewId="0">
      <pane ySplit="7" topLeftCell="A8" activePane="bottomLeft" state="frozen"/>
      <selection sqref="A1:J1"/>
      <selection pane="bottomLeft" sqref="A1:J1"/>
    </sheetView>
  </sheetViews>
  <sheetFormatPr defaultColWidth="10" defaultRowHeight="11.25"/>
  <cols>
    <col min="1" max="1" width="28.42578125" style="33" customWidth="1"/>
    <col min="2" max="2" width="14.5703125" style="33" bestFit="1" customWidth="1"/>
    <col min="3" max="5" width="12.85546875" style="33" bestFit="1" customWidth="1"/>
    <col min="6" max="6" width="11.85546875" style="33" bestFit="1" customWidth="1"/>
    <col min="7" max="7" width="14.5703125" style="33" bestFit="1" customWidth="1"/>
    <col min="8" max="11" width="12.85546875" style="33" bestFit="1" customWidth="1"/>
    <col min="12" max="12" width="11.85546875" style="33" bestFit="1" customWidth="1"/>
    <col min="13" max="13" width="12.7109375" style="33" customWidth="1"/>
    <col min="14" max="16384" width="10" style="33"/>
  </cols>
  <sheetData>
    <row r="1" spans="1:13" ht="20.100000000000001" customHeight="1">
      <c r="A1" s="448"/>
      <c r="B1" s="448"/>
      <c r="C1" s="448"/>
      <c r="D1" s="448"/>
      <c r="E1" s="448"/>
      <c r="F1" s="448"/>
      <c r="G1" s="448"/>
      <c r="H1" s="448"/>
      <c r="I1" s="448"/>
      <c r="J1" s="448"/>
      <c r="M1" s="125" t="s">
        <v>428</v>
      </c>
    </row>
    <row r="2" spans="1:13" ht="15" customHeight="1">
      <c r="A2" s="494" t="s">
        <v>802</v>
      </c>
      <c r="B2" s="494"/>
      <c r="C2" s="494"/>
      <c r="D2" s="494"/>
      <c r="E2" s="494"/>
      <c r="F2" s="494"/>
      <c r="G2" s="494"/>
      <c r="H2" s="494"/>
      <c r="I2" s="494"/>
      <c r="J2" s="494"/>
    </row>
    <row r="3" spans="1:13" ht="15" customHeight="1">
      <c r="A3" s="442" t="s">
        <v>809</v>
      </c>
      <c r="B3" s="442"/>
      <c r="C3" s="442"/>
      <c r="D3" s="442"/>
      <c r="E3" s="442"/>
      <c r="F3" s="442"/>
      <c r="G3" s="442"/>
      <c r="H3" s="442"/>
      <c r="I3" s="442"/>
      <c r="J3" s="442"/>
    </row>
    <row r="4" spans="1:13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3" ht="24.95" customHeight="1">
      <c r="A5" s="450" t="s">
        <v>734</v>
      </c>
      <c r="B5" s="452" t="s">
        <v>322</v>
      </c>
      <c r="C5" s="452" t="s">
        <v>323</v>
      </c>
      <c r="D5" s="452"/>
      <c r="E5" s="452"/>
      <c r="F5" s="452"/>
      <c r="G5" s="452"/>
      <c r="H5" s="452"/>
      <c r="I5" s="452"/>
      <c r="J5" s="452"/>
      <c r="K5" s="452"/>
      <c r="L5" s="453"/>
    </row>
    <row r="6" spans="1:13" ht="110.1" customHeight="1">
      <c r="A6" s="451"/>
      <c r="B6" s="452"/>
      <c r="C6" s="65" t="s">
        <v>324</v>
      </c>
      <c r="D6" s="65" t="s">
        <v>325</v>
      </c>
      <c r="E6" s="65" t="s">
        <v>326</v>
      </c>
      <c r="F6" s="65" t="s">
        <v>327</v>
      </c>
      <c r="G6" s="65" t="s">
        <v>328</v>
      </c>
      <c r="H6" s="66" t="s">
        <v>329</v>
      </c>
      <c r="I6" s="65" t="s">
        <v>330</v>
      </c>
      <c r="J6" s="65" t="s">
        <v>331</v>
      </c>
      <c r="K6" s="65" t="s">
        <v>332</v>
      </c>
      <c r="L6" s="67" t="s">
        <v>333</v>
      </c>
    </row>
    <row r="7" spans="1:13" ht="24.95" customHeight="1">
      <c r="A7" s="451"/>
      <c r="B7" s="452" t="s">
        <v>896</v>
      </c>
      <c r="C7" s="452"/>
      <c r="D7" s="452"/>
      <c r="E7" s="452"/>
      <c r="F7" s="452"/>
      <c r="G7" s="452"/>
      <c r="H7" s="452"/>
      <c r="I7" s="452"/>
      <c r="J7" s="452"/>
      <c r="K7" s="452"/>
      <c r="L7" s="453"/>
    </row>
    <row r="8" spans="1:13" ht="24.95" customHeight="1">
      <c r="A8" s="43" t="s">
        <v>318</v>
      </c>
      <c r="B8" s="345">
        <v>3274080.3130000001</v>
      </c>
      <c r="C8" s="345">
        <v>651375.33241999999</v>
      </c>
      <c r="D8" s="345">
        <v>105550.02159999999</v>
      </c>
      <c r="E8" s="345">
        <v>156554.52521000002</v>
      </c>
      <c r="F8" s="345">
        <v>63398.189570000002</v>
      </c>
      <c r="G8" s="345">
        <v>1021660.9232899999</v>
      </c>
      <c r="H8" s="345">
        <v>194671.67009999999</v>
      </c>
      <c r="I8" s="345">
        <v>545213.20178999996</v>
      </c>
      <c r="J8" s="345">
        <v>155940.64574000001</v>
      </c>
      <c r="K8" s="345">
        <v>102180.94701999999</v>
      </c>
      <c r="L8" s="346">
        <v>94740.479170000006</v>
      </c>
    </row>
    <row r="9" spans="1:13" ht="18" customHeight="1">
      <c r="A9" s="44" t="s">
        <v>171</v>
      </c>
      <c r="B9" s="326">
        <v>2295053.6441199998</v>
      </c>
      <c r="C9" s="326">
        <v>513164.19073999999</v>
      </c>
      <c r="D9" s="326">
        <v>84741.834260000003</v>
      </c>
      <c r="E9" s="326">
        <v>117674.71879000001</v>
      </c>
      <c r="F9" s="326">
        <v>37684.90756</v>
      </c>
      <c r="G9" s="326">
        <v>713793.39515999996</v>
      </c>
      <c r="H9" s="326">
        <v>133433.49611000001</v>
      </c>
      <c r="I9" s="326">
        <v>361805.01538</v>
      </c>
      <c r="J9" s="326">
        <v>106141.20739</v>
      </c>
      <c r="K9" s="326">
        <v>60947.203520000003</v>
      </c>
      <c r="L9" s="327">
        <v>40403.191579999999</v>
      </c>
    </row>
    <row r="10" spans="1:13" ht="18" customHeight="1">
      <c r="A10" s="44" t="s">
        <v>170</v>
      </c>
      <c r="B10" s="326">
        <v>412804.28096</v>
      </c>
      <c r="C10" s="326">
        <v>44080.873369999994</v>
      </c>
      <c r="D10" s="326">
        <v>5299.3244400000003</v>
      </c>
      <c r="E10" s="326">
        <v>18516.441449999998</v>
      </c>
      <c r="F10" s="326">
        <v>9223.6388499999994</v>
      </c>
      <c r="G10" s="326">
        <v>141706.40883</v>
      </c>
      <c r="H10" s="326">
        <v>28286.865249999999</v>
      </c>
      <c r="I10" s="326">
        <v>76890.318090000001</v>
      </c>
      <c r="J10" s="326">
        <v>27791.985570000001</v>
      </c>
      <c r="K10" s="326">
        <v>23856.36218</v>
      </c>
      <c r="L10" s="327">
        <v>11398.95217</v>
      </c>
    </row>
    <row r="11" spans="1:13" ht="18" customHeight="1">
      <c r="A11" s="45" t="s">
        <v>169</v>
      </c>
      <c r="B11" s="326">
        <v>566222.38792000001</v>
      </c>
      <c r="C11" s="326">
        <v>94130.268309999999</v>
      </c>
      <c r="D11" s="326">
        <v>15508.8629</v>
      </c>
      <c r="E11" s="326">
        <v>20363.364969999999</v>
      </c>
      <c r="F11" s="326">
        <v>16489.64316</v>
      </c>
      <c r="G11" s="326">
        <v>166161.11930000002</v>
      </c>
      <c r="H11" s="326">
        <v>32951.30874</v>
      </c>
      <c r="I11" s="326">
        <v>106517.86831999999</v>
      </c>
      <c r="J11" s="326">
        <v>22007.45278</v>
      </c>
      <c r="K11" s="326">
        <v>17377.38132</v>
      </c>
      <c r="L11" s="327">
        <v>42938.335420000003</v>
      </c>
    </row>
    <row r="12" spans="1:13">
      <c r="B12" s="62"/>
      <c r="C12" s="62"/>
      <c r="D12" s="62"/>
      <c r="E12" s="62"/>
      <c r="F12" s="62"/>
      <c r="G12" s="62"/>
      <c r="H12" s="62"/>
      <c r="I12" s="62"/>
      <c r="J12" s="62"/>
    </row>
    <row r="13" spans="1:13">
      <c r="B13" s="63"/>
      <c r="C13" s="63"/>
      <c r="D13" s="63"/>
      <c r="E13" s="63"/>
      <c r="F13" s="63"/>
      <c r="G13" s="63"/>
      <c r="H13" s="63"/>
      <c r="I13" s="63"/>
      <c r="J13" s="63"/>
    </row>
  </sheetData>
  <mergeCells count="7">
    <mergeCell ref="A1:J1"/>
    <mergeCell ref="A2:J2"/>
    <mergeCell ref="A3:J3"/>
    <mergeCell ref="A5:A7"/>
    <mergeCell ref="B5:B6"/>
    <mergeCell ref="C5:L5"/>
    <mergeCell ref="B7:L7"/>
  </mergeCells>
  <hyperlinks>
    <hyperlink ref="M1" location="'Spis tablic. List of tables'!A1" display="Powrót/Bac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E93"/>
  <sheetViews>
    <sheetView zoomScaleNormal="100" workbookViewId="0">
      <pane ySplit="8" topLeftCell="A9" activePane="bottomLeft" state="frozen"/>
      <selection pane="bottomLeft" sqref="A1:D1"/>
    </sheetView>
  </sheetViews>
  <sheetFormatPr defaultColWidth="8.85546875" defaultRowHeight="11.25"/>
  <cols>
    <col min="1" max="1" width="30.7109375" style="1" customWidth="1"/>
    <col min="2" max="2" width="17.42578125" style="1" customWidth="1"/>
    <col min="3" max="3" width="14.7109375" style="1" customWidth="1"/>
    <col min="4" max="4" width="16.7109375" style="1" customWidth="1"/>
    <col min="5" max="5" width="12.7109375" style="1" customWidth="1"/>
    <col min="6" max="16384" width="8.85546875" style="1"/>
  </cols>
  <sheetData>
    <row r="1" spans="1:5" ht="20.100000000000001" customHeight="1">
      <c r="A1" s="395"/>
      <c r="B1" s="395"/>
      <c r="C1" s="395"/>
      <c r="D1" s="395"/>
      <c r="E1" s="125" t="s">
        <v>428</v>
      </c>
    </row>
    <row r="2" spans="1:5" ht="12.75">
      <c r="A2" s="241" t="s">
        <v>814</v>
      </c>
      <c r="B2" s="330"/>
      <c r="C2" s="330"/>
      <c r="D2" s="330"/>
    </row>
    <row r="3" spans="1:5" ht="12.75">
      <c r="A3" s="396" t="s">
        <v>774</v>
      </c>
      <c r="B3" s="396"/>
      <c r="C3" s="396"/>
      <c r="D3" s="396"/>
    </row>
    <row r="4" spans="1:5" ht="12.75" customHeight="1">
      <c r="A4" s="2" t="s">
        <v>773</v>
      </c>
      <c r="B4" s="2"/>
      <c r="C4" s="2"/>
      <c r="D4" s="2"/>
    </row>
    <row r="5" spans="1:5" ht="12.75">
      <c r="A5" s="397" t="s">
        <v>719</v>
      </c>
      <c r="B5" s="397"/>
      <c r="C5" s="397"/>
      <c r="D5" s="397"/>
    </row>
    <row r="6" spans="1:5" ht="12.75">
      <c r="A6" s="22"/>
      <c r="B6" s="22"/>
      <c r="C6" s="22"/>
      <c r="D6" s="22"/>
    </row>
    <row r="7" spans="1:5" ht="30" customHeight="1">
      <c r="A7" s="398" t="s">
        <v>2</v>
      </c>
      <c r="B7" s="3" t="s">
        <v>4</v>
      </c>
      <c r="C7" s="400" t="s">
        <v>893</v>
      </c>
      <c r="D7" s="401"/>
    </row>
    <row r="8" spans="1:5" ht="22.5">
      <c r="A8" s="399"/>
      <c r="B8" s="400" t="s">
        <v>5</v>
      </c>
      <c r="C8" s="400"/>
      <c r="D8" s="4" t="s">
        <v>6</v>
      </c>
    </row>
    <row r="9" spans="1:5" ht="24.95" customHeight="1">
      <c r="A9" s="403" t="s">
        <v>706</v>
      </c>
      <c r="B9" s="404"/>
      <c r="C9" s="404"/>
      <c r="D9" s="405"/>
    </row>
    <row r="10" spans="1:5" ht="22.5">
      <c r="A10" s="5" t="s">
        <v>7</v>
      </c>
      <c r="B10" s="7"/>
      <c r="C10" s="14"/>
      <c r="D10" s="14"/>
    </row>
    <row r="11" spans="1:5" ht="22.5">
      <c r="A11" s="8" t="s">
        <v>3</v>
      </c>
      <c r="B11" s="24">
        <v>278507.11359025998</v>
      </c>
      <c r="C11" s="24">
        <v>8906.2798023199994</v>
      </c>
      <c r="D11" s="25">
        <f>(C11/B11)*100</f>
        <v>3.1978643875584911</v>
      </c>
    </row>
    <row r="12" spans="1:5" ht="22.5">
      <c r="A12" s="8" t="s">
        <v>815</v>
      </c>
      <c r="B12" s="366">
        <v>7255.3446581097987</v>
      </c>
      <c r="C12" s="366">
        <v>7551.3424300891102</v>
      </c>
      <c r="D12" s="25">
        <f>(C12/B12)*100</f>
        <v>104.07972034310534</v>
      </c>
    </row>
    <row r="13" spans="1:5" ht="22.5">
      <c r="A13" s="9" t="s">
        <v>8</v>
      </c>
      <c r="B13" s="24"/>
      <c r="C13" s="24"/>
      <c r="D13" s="25"/>
    </row>
    <row r="14" spans="1:5" ht="22.5">
      <c r="A14" s="8" t="s">
        <v>9</v>
      </c>
      <c r="B14" s="24">
        <v>48.748696562997992</v>
      </c>
      <c r="C14" s="24">
        <v>40.107837949572364</v>
      </c>
      <c r="D14" s="26" t="s">
        <v>0</v>
      </c>
    </row>
    <row r="15" spans="1:5" ht="22.5">
      <c r="A15" s="8" t="s">
        <v>816</v>
      </c>
      <c r="B15" s="24">
        <v>29.081116260946555</v>
      </c>
      <c r="C15" s="24">
        <v>35.540798763648247</v>
      </c>
      <c r="D15" s="26" t="s">
        <v>0</v>
      </c>
    </row>
    <row r="16" spans="1:5" ht="24.95" customHeight="1">
      <c r="A16" s="8" t="s">
        <v>284</v>
      </c>
      <c r="B16" s="24">
        <v>22.170187176055446</v>
      </c>
      <c r="C16" s="24">
        <v>24.351363286779385</v>
      </c>
      <c r="D16" s="26" t="s">
        <v>0</v>
      </c>
    </row>
    <row r="17" spans="1:4" ht="22.5">
      <c r="A17" s="10" t="s">
        <v>817</v>
      </c>
      <c r="B17" s="24">
        <v>16.839574757357354</v>
      </c>
      <c r="C17" s="24">
        <v>15.709161929041882</v>
      </c>
      <c r="D17" s="26" t="s">
        <v>0</v>
      </c>
    </row>
    <row r="18" spans="1:4" ht="22.5">
      <c r="A18" s="5" t="s">
        <v>277</v>
      </c>
      <c r="B18" s="27"/>
      <c r="C18" s="27"/>
      <c r="D18" s="26"/>
    </row>
    <row r="19" spans="1:4" ht="22.5">
      <c r="A19" s="8" t="s">
        <v>3</v>
      </c>
      <c r="B19" s="24">
        <v>280208.97392025002</v>
      </c>
      <c r="C19" s="24">
        <v>9003.1955405299996</v>
      </c>
      <c r="D19" s="25">
        <f>(C19/B19)*100</f>
        <v>3.2130289813960022</v>
      </c>
    </row>
    <row r="20" spans="1:4" ht="22.5">
      <c r="A20" s="8" t="s">
        <v>818</v>
      </c>
      <c r="B20" s="366">
        <v>7299.6795517319706</v>
      </c>
      <c r="C20" s="366">
        <v>7633.5141047200768</v>
      </c>
      <c r="D20" s="25">
        <f>(C20/B20)*100</f>
        <v>104.57327682156811</v>
      </c>
    </row>
    <row r="21" spans="1:4" ht="22.5">
      <c r="A21" s="9" t="s">
        <v>289</v>
      </c>
      <c r="B21" s="24"/>
      <c r="C21" s="24"/>
      <c r="D21" s="25"/>
    </row>
    <row r="22" spans="1:4" ht="22.5">
      <c r="A22" s="8" t="s">
        <v>286</v>
      </c>
      <c r="B22" s="24">
        <v>81.780610322191166</v>
      </c>
      <c r="C22" s="24">
        <v>73.597021455561276</v>
      </c>
      <c r="D22" s="26" t="s">
        <v>0</v>
      </c>
    </row>
    <row r="23" spans="1:4" ht="22.5">
      <c r="A23" s="8" t="s">
        <v>287</v>
      </c>
      <c r="B23" s="24">
        <v>18.219389677808802</v>
      </c>
      <c r="C23" s="24">
        <v>26.402978544438728</v>
      </c>
      <c r="D23" s="26" t="s">
        <v>0</v>
      </c>
    </row>
    <row r="24" spans="1:4" ht="22.5">
      <c r="A24" s="10" t="s">
        <v>288</v>
      </c>
      <c r="B24" s="24">
        <v>17.477623456741391</v>
      </c>
      <c r="C24" s="24">
        <v>26.197285405967691</v>
      </c>
      <c r="D24" s="26" t="s">
        <v>0</v>
      </c>
    </row>
    <row r="25" spans="1:4" ht="24.95" customHeight="1">
      <c r="A25" s="406" t="s">
        <v>707</v>
      </c>
      <c r="B25" s="407"/>
      <c r="C25" s="407"/>
      <c r="D25" s="408"/>
    </row>
    <row r="26" spans="1:4" ht="22.5">
      <c r="A26" s="5" t="s">
        <v>290</v>
      </c>
      <c r="B26" s="6"/>
      <c r="C26" s="6"/>
      <c r="D26" s="7"/>
    </row>
    <row r="27" spans="1:4" ht="22.5">
      <c r="A27" s="8" t="s">
        <v>291</v>
      </c>
      <c r="B27" s="24">
        <v>135161.52486298999</v>
      </c>
      <c r="C27" s="24">
        <v>3881.8</v>
      </c>
      <c r="D27" s="25">
        <v>2.9</v>
      </c>
    </row>
    <row r="28" spans="1:4" ht="22.5">
      <c r="A28" s="8" t="s">
        <v>292</v>
      </c>
      <c r="B28" s="366">
        <v>5236.9044812723696</v>
      </c>
      <c r="C28" s="366">
        <v>5180.9386115600782</v>
      </c>
      <c r="D28" s="25">
        <f>(C28/B28)*100</f>
        <v>98.931317729539842</v>
      </c>
    </row>
    <row r="29" spans="1:4" ht="22.5">
      <c r="A29" s="9" t="s">
        <v>285</v>
      </c>
      <c r="B29" s="24"/>
      <c r="C29" s="24"/>
      <c r="D29" s="25"/>
    </row>
    <row r="30" spans="1:4" ht="22.5">
      <c r="A30" s="8" t="s">
        <v>296</v>
      </c>
      <c r="B30" s="24">
        <v>43.269788299683604</v>
      </c>
      <c r="C30" s="24">
        <v>39.646388965455316</v>
      </c>
      <c r="D30" s="26" t="s">
        <v>0</v>
      </c>
    </row>
    <row r="31" spans="1:4" ht="22.5">
      <c r="A31" s="8" t="s">
        <v>295</v>
      </c>
      <c r="B31" s="24">
        <v>34.223758366916897</v>
      </c>
      <c r="C31" s="24">
        <v>35.654087578773364</v>
      </c>
      <c r="D31" s="26" t="s">
        <v>0</v>
      </c>
    </row>
    <row r="32" spans="1:4" ht="22.5">
      <c r="A32" s="8" t="s">
        <v>300</v>
      </c>
      <c r="B32" s="24">
        <v>22.506453333399495</v>
      </c>
      <c r="C32" s="24">
        <v>24.69952345577132</v>
      </c>
      <c r="D32" s="26" t="s">
        <v>0</v>
      </c>
    </row>
    <row r="33" spans="1:4" ht="22.5">
      <c r="A33" s="10" t="s">
        <v>301</v>
      </c>
      <c r="B33" s="24">
        <v>16.256069041298876</v>
      </c>
      <c r="C33" s="24">
        <v>14.650514517921954</v>
      </c>
      <c r="D33" s="26" t="s">
        <v>0</v>
      </c>
    </row>
    <row r="34" spans="1:4" ht="22.5">
      <c r="A34" s="5" t="s">
        <v>277</v>
      </c>
      <c r="B34" s="27"/>
      <c r="C34" s="27"/>
      <c r="D34" s="26"/>
    </row>
    <row r="35" spans="1:4" ht="22.5">
      <c r="A35" s="8" t="s">
        <v>291</v>
      </c>
      <c r="B35" s="366">
        <v>135316.85715174</v>
      </c>
      <c r="C35" s="366">
        <v>3791.3601782699998</v>
      </c>
      <c r="D35" s="25">
        <f>(C35/B35)*100</f>
        <v>2.8018387790506321</v>
      </c>
    </row>
    <row r="36" spans="1:4" ht="22.5">
      <c r="A36" s="8" t="s">
        <v>292</v>
      </c>
      <c r="B36" s="366">
        <v>5242.9229126260088</v>
      </c>
      <c r="C36" s="366">
        <v>5060.2003599999998</v>
      </c>
      <c r="D36" s="25">
        <f>(C36/B36)*100</f>
        <v>96.514872416186464</v>
      </c>
    </row>
    <row r="37" spans="1:4" ht="22.5">
      <c r="A37" s="9" t="s">
        <v>280</v>
      </c>
      <c r="B37" s="24"/>
      <c r="C37" s="24"/>
      <c r="D37" s="25"/>
    </row>
    <row r="38" spans="1:4" ht="22.5">
      <c r="A38" s="8" t="s">
        <v>302</v>
      </c>
      <c r="B38" s="24">
        <v>83.078766764820941</v>
      </c>
      <c r="C38" s="24">
        <v>80.802834858541161</v>
      </c>
      <c r="D38" s="26" t="s">
        <v>0</v>
      </c>
    </row>
    <row r="39" spans="1:4" ht="22.5">
      <c r="A39" s="8" t="s">
        <v>303</v>
      </c>
      <c r="B39" s="24">
        <v>16.921233235179059</v>
      </c>
      <c r="C39" s="24">
        <v>19.197165141458836</v>
      </c>
      <c r="D39" s="26" t="s">
        <v>0</v>
      </c>
    </row>
    <row r="40" spans="1:4" ht="22.5">
      <c r="A40" s="10" t="s">
        <v>304</v>
      </c>
      <c r="B40" s="24">
        <v>16.57284805182281</v>
      </c>
      <c r="C40" s="24">
        <v>19.105746762907909</v>
      </c>
      <c r="D40" s="26" t="s">
        <v>0</v>
      </c>
    </row>
    <row r="41" spans="1:4" ht="24.95" customHeight="1">
      <c r="A41" s="406" t="s">
        <v>862</v>
      </c>
      <c r="B41" s="409"/>
      <c r="C41" s="409"/>
      <c r="D41" s="410"/>
    </row>
    <row r="42" spans="1:4" ht="22.5">
      <c r="A42" s="5" t="s">
        <v>305</v>
      </c>
      <c r="B42" s="11"/>
      <c r="C42" s="11"/>
      <c r="D42" s="12"/>
    </row>
    <row r="43" spans="1:4" ht="22.5">
      <c r="A43" s="8" t="s">
        <v>291</v>
      </c>
      <c r="B43" s="24">
        <v>30696.260557919999</v>
      </c>
      <c r="C43" s="24">
        <v>1022.50610334</v>
      </c>
      <c r="D43" s="25">
        <f>(C43/B43)*100</f>
        <v>3.3310445140725169</v>
      </c>
    </row>
    <row r="44" spans="1:4" ht="22.5">
      <c r="A44" s="8" t="s">
        <v>292</v>
      </c>
      <c r="B44" s="366">
        <v>1189.3427855081345</v>
      </c>
      <c r="C44" s="366">
        <v>1364.7043558700623</v>
      </c>
      <c r="D44" s="25">
        <f>(C44/B44)*100</f>
        <v>114.74440947544036</v>
      </c>
    </row>
    <row r="45" spans="1:4" ht="22.5">
      <c r="A45" s="9" t="s">
        <v>285</v>
      </c>
      <c r="B45" s="28"/>
      <c r="C45" s="28"/>
      <c r="D45" s="29"/>
    </row>
    <row r="46" spans="1:4" ht="22.5">
      <c r="A46" s="8" t="s">
        <v>296</v>
      </c>
      <c r="B46" s="24">
        <v>40.110773554348228</v>
      </c>
      <c r="C46" s="24">
        <v>39.763381146763138</v>
      </c>
      <c r="D46" s="26" t="s">
        <v>0</v>
      </c>
    </row>
    <row r="47" spans="1:4" ht="22.5">
      <c r="A47" s="8" t="s">
        <v>295</v>
      </c>
      <c r="B47" s="24">
        <v>21.948608315261612</v>
      </c>
      <c r="C47" s="24">
        <v>27.137444785278969</v>
      </c>
      <c r="D47" s="26" t="s">
        <v>0</v>
      </c>
    </row>
    <row r="48" spans="1:4" ht="22.5">
      <c r="A48" s="8" t="s">
        <v>300</v>
      </c>
      <c r="B48" s="24">
        <v>37.940618130390163</v>
      </c>
      <c r="C48" s="24">
        <v>33.09917406795789</v>
      </c>
      <c r="D48" s="26" t="s">
        <v>0</v>
      </c>
    </row>
    <row r="49" spans="1:4" ht="24.95" customHeight="1">
      <c r="A49" s="10" t="s">
        <v>716</v>
      </c>
      <c r="B49" s="24">
        <v>27.900707294394739</v>
      </c>
      <c r="C49" s="24">
        <v>17.800199764624711</v>
      </c>
      <c r="D49" s="26" t="s">
        <v>0</v>
      </c>
    </row>
    <row r="50" spans="1:4" ht="22.5">
      <c r="A50" s="5" t="s">
        <v>277</v>
      </c>
      <c r="B50" s="30"/>
      <c r="C50" s="30"/>
      <c r="D50" s="31"/>
    </row>
    <row r="51" spans="1:4" ht="22.5">
      <c r="A51" s="8" t="s">
        <v>291</v>
      </c>
      <c r="B51" s="24">
        <v>29630.697527370001</v>
      </c>
      <c r="C51" s="24">
        <v>951.08408388999999</v>
      </c>
      <c r="D51" s="25">
        <f>(C51/B51)*100</f>
        <v>3.2097930972143995</v>
      </c>
    </row>
    <row r="52" spans="1:4" ht="22.5">
      <c r="A52" s="8" t="s">
        <v>298</v>
      </c>
      <c r="B52" s="366">
        <v>1148.0569845716475</v>
      </c>
      <c r="C52" s="366">
        <v>1269.3797991460806</v>
      </c>
      <c r="D52" s="25">
        <f>(C52/B52)*100</f>
        <v>110.56766486375238</v>
      </c>
    </row>
    <row r="53" spans="1:4" ht="22.5">
      <c r="A53" s="9" t="s">
        <v>280</v>
      </c>
      <c r="B53" s="24"/>
      <c r="C53" s="24"/>
      <c r="D53" s="25"/>
    </row>
    <row r="54" spans="1:4" ht="22.5">
      <c r="A54" s="8" t="s">
        <v>279</v>
      </c>
      <c r="B54" s="24">
        <v>82.148771737337199</v>
      </c>
      <c r="C54" s="24">
        <v>71.212679830559964</v>
      </c>
      <c r="D54" s="26" t="s">
        <v>0</v>
      </c>
    </row>
    <row r="55" spans="1:4" ht="22.5">
      <c r="A55" s="8" t="s">
        <v>278</v>
      </c>
      <c r="B55" s="24">
        <v>17.851228262662801</v>
      </c>
      <c r="C55" s="24">
        <v>28.78732016944004</v>
      </c>
      <c r="D55" s="26" t="s">
        <v>0</v>
      </c>
    </row>
    <row r="56" spans="1:4" ht="22.5">
      <c r="A56" s="10" t="s">
        <v>299</v>
      </c>
      <c r="B56" s="24">
        <v>17.601979630119537</v>
      </c>
      <c r="C56" s="24">
        <v>28.734748582083121</v>
      </c>
      <c r="D56" s="26" t="s">
        <v>0</v>
      </c>
    </row>
    <row r="57" spans="1:4" ht="24.95" customHeight="1">
      <c r="A57" s="406" t="s">
        <v>863</v>
      </c>
      <c r="B57" s="407"/>
      <c r="C57" s="407"/>
      <c r="D57" s="408"/>
    </row>
    <row r="58" spans="1:4" ht="22.5">
      <c r="A58" s="5" t="s">
        <v>290</v>
      </c>
      <c r="B58" s="6"/>
      <c r="C58" s="6"/>
      <c r="D58" s="7"/>
    </row>
    <row r="59" spans="1:4" ht="22.5">
      <c r="A59" s="8" t="s">
        <v>297</v>
      </c>
      <c r="B59" s="24">
        <v>93894.370695560006</v>
      </c>
      <c r="C59" s="24">
        <v>3117.6509493799999</v>
      </c>
      <c r="D59" s="25">
        <f>(C59/B59)*100</f>
        <v>3.3203811115456201</v>
      </c>
    </row>
    <row r="60" spans="1:4" ht="22.5">
      <c r="A60" s="8" t="s">
        <v>292</v>
      </c>
      <c r="B60" s="366">
        <v>7465.5350836035013</v>
      </c>
      <c r="C60" s="366">
        <v>7247.3341315591888</v>
      </c>
      <c r="D60" s="25">
        <f>(C60/B60)*100</f>
        <v>97.077222870152397</v>
      </c>
    </row>
    <row r="61" spans="1:4" ht="22.5">
      <c r="A61" s="9" t="s">
        <v>285</v>
      </c>
      <c r="B61" s="24"/>
      <c r="C61" s="24"/>
      <c r="D61" s="25"/>
    </row>
    <row r="62" spans="1:4" ht="22.5">
      <c r="A62" s="8" t="s">
        <v>296</v>
      </c>
      <c r="B62" s="24">
        <v>58.641214539045492</v>
      </c>
      <c r="C62" s="24">
        <v>46.702300219001565</v>
      </c>
      <c r="D62" s="26" t="s">
        <v>0</v>
      </c>
    </row>
    <row r="63" spans="1:4" ht="22.5">
      <c r="A63" s="8" t="s">
        <v>295</v>
      </c>
      <c r="B63" s="24">
        <v>23.127623880988285</v>
      </c>
      <c r="C63" s="24">
        <v>30.946010566444755</v>
      </c>
      <c r="D63" s="26" t="s">
        <v>0</v>
      </c>
    </row>
    <row r="64" spans="1:4" ht="24.95" customHeight="1">
      <c r="A64" s="8" t="s">
        <v>284</v>
      </c>
      <c r="B64" s="24">
        <v>18.231161579966223</v>
      </c>
      <c r="C64" s="24">
        <v>22.351689214553684</v>
      </c>
      <c r="D64" s="26" t="s">
        <v>0</v>
      </c>
    </row>
    <row r="65" spans="1:4" ht="22.5">
      <c r="A65" s="10" t="s">
        <v>294</v>
      </c>
      <c r="B65" s="24">
        <v>16.777599781863096</v>
      </c>
      <c r="C65" s="24">
        <v>20.361244421099791</v>
      </c>
      <c r="D65" s="26" t="s">
        <v>0</v>
      </c>
    </row>
    <row r="66" spans="1:4" ht="22.5">
      <c r="A66" s="5" t="s">
        <v>277</v>
      </c>
      <c r="B66" s="27"/>
      <c r="C66" s="27"/>
      <c r="D66" s="26"/>
    </row>
    <row r="67" spans="1:4" ht="22.5">
      <c r="A67" s="8" t="s">
        <v>291</v>
      </c>
      <c r="B67" s="24">
        <v>96885.455559990005</v>
      </c>
      <c r="C67" s="24">
        <v>3274.0803129999999</v>
      </c>
      <c r="D67" s="25">
        <f>(C67/B67)*100</f>
        <v>3.3793310813022281</v>
      </c>
    </row>
    <row r="68" spans="1:4" ht="22.5">
      <c r="A68" s="8" t="s">
        <v>292</v>
      </c>
      <c r="B68" s="366">
        <v>7703.3560395140512</v>
      </c>
      <c r="C68" s="366">
        <v>7610.9719744571448</v>
      </c>
      <c r="D68" s="25">
        <f>(C68/B68)*100</f>
        <v>98.800729648441205</v>
      </c>
    </row>
    <row r="69" spans="1:4" ht="22.5">
      <c r="A69" s="9" t="s">
        <v>280</v>
      </c>
      <c r="B69" s="24"/>
      <c r="C69" s="24"/>
      <c r="D69" s="25"/>
    </row>
    <row r="70" spans="1:4" ht="22.5">
      <c r="A70" s="8" t="s">
        <v>279</v>
      </c>
      <c r="B70" s="24">
        <v>83.591209380972188</v>
      </c>
      <c r="C70" s="24">
        <v>77.190267774900491</v>
      </c>
      <c r="D70" s="26" t="s">
        <v>0</v>
      </c>
    </row>
    <row r="71" spans="1:4" ht="22.5">
      <c r="A71" s="8" t="s">
        <v>278</v>
      </c>
      <c r="B71" s="24">
        <v>16.408790619027812</v>
      </c>
      <c r="C71" s="24">
        <v>22.809732225099513</v>
      </c>
      <c r="D71" s="26" t="s">
        <v>0</v>
      </c>
    </row>
    <row r="72" spans="1:4" ht="22.5">
      <c r="A72" s="10" t="s">
        <v>293</v>
      </c>
      <c r="B72" s="24">
        <v>15.1345187614882</v>
      </c>
      <c r="C72" s="24">
        <v>22.593931165731913</v>
      </c>
      <c r="D72" s="26" t="s">
        <v>0</v>
      </c>
    </row>
    <row r="73" spans="1:4" ht="30" customHeight="1">
      <c r="A73" s="406" t="s">
        <v>10</v>
      </c>
      <c r="B73" s="407"/>
      <c r="C73" s="407"/>
      <c r="D73" s="408"/>
    </row>
    <row r="74" spans="1:4" ht="22.5">
      <c r="A74" s="5" t="s">
        <v>7</v>
      </c>
      <c r="B74" s="6"/>
      <c r="C74" s="6"/>
      <c r="D74" s="7"/>
    </row>
    <row r="75" spans="1:4" ht="22.5">
      <c r="A75" s="8" t="s">
        <v>3</v>
      </c>
      <c r="B75" s="24">
        <v>18754.95747379</v>
      </c>
      <c r="C75" s="24">
        <v>884.29931395000006</v>
      </c>
      <c r="D75" s="25">
        <f>(C75/B75)*100</f>
        <v>4.7150163639976563</v>
      </c>
    </row>
    <row r="76" spans="1:4" ht="22.5">
      <c r="A76" s="8" t="s">
        <v>818</v>
      </c>
      <c r="B76" s="366">
        <v>488.58242350222514</v>
      </c>
      <c r="C76" s="366">
        <v>749.7683745114166</v>
      </c>
      <c r="D76" s="25">
        <f>(C76/B76)*100</f>
        <v>153.45790974979721</v>
      </c>
    </row>
    <row r="77" spans="1:4" ht="22.5">
      <c r="A77" s="9" t="s">
        <v>285</v>
      </c>
      <c r="B77" s="24"/>
      <c r="C77" s="24"/>
      <c r="D77" s="25"/>
    </row>
    <row r="78" spans="1:4" ht="22.5">
      <c r="A78" s="8" t="s">
        <v>820</v>
      </c>
      <c r="B78" s="24">
        <v>52.845628318703675</v>
      </c>
      <c r="C78" s="24">
        <v>19.282582744335507</v>
      </c>
      <c r="D78" s="26" t="s">
        <v>0</v>
      </c>
    </row>
    <row r="79" spans="1:4" ht="22.5">
      <c r="A79" s="8" t="s">
        <v>819</v>
      </c>
      <c r="B79" s="24">
        <v>33.498795908441984</v>
      </c>
      <c r="C79" s="24">
        <v>60.959408712204386</v>
      </c>
      <c r="D79" s="26" t="s">
        <v>0</v>
      </c>
    </row>
    <row r="80" spans="1:4" ht="24.95" customHeight="1">
      <c r="A80" s="8" t="s">
        <v>284</v>
      </c>
      <c r="B80" s="24">
        <v>13.655575772854331</v>
      </c>
      <c r="C80" s="24">
        <v>19.7</v>
      </c>
      <c r="D80" s="26" t="s">
        <v>0</v>
      </c>
    </row>
    <row r="81" spans="1:4" ht="22.5">
      <c r="A81" s="10" t="s">
        <v>283</v>
      </c>
      <c r="B81" s="24">
        <v>3.2512324160273249</v>
      </c>
      <c r="C81" s="24">
        <v>1.5372793787747572</v>
      </c>
      <c r="D81" s="26" t="s">
        <v>0</v>
      </c>
    </row>
    <row r="82" spans="1:4" ht="22.5">
      <c r="A82" s="5" t="s">
        <v>282</v>
      </c>
      <c r="B82" s="27"/>
      <c r="C82" s="27"/>
      <c r="D82" s="26"/>
    </row>
    <row r="83" spans="1:4" ht="22.5">
      <c r="A83" s="8" t="s">
        <v>3</v>
      </c>
      <c r="B83" s="24">
        <v>18375.963681149999</v>
      </c>
      <c r="C83" s="24">
        <v>986.67096536999998</v>
      </c>
      <c r="D83" s="25">
        <f>(C83/B83)*100</f>
        <v>5.3693563096346546</v>
      </c>
    </row>
    <row r="84" spans="1:4" ht="22.5">
      <c r="A84" s="8" t="s">
        <v>281</v>
      </c>
      <c r="B84" s="366">
        <v>478.70931630061591</v>
      </c>
      <c r="C84" s="366">
        <v>836.56593894508364</v>
      </c>
      <c r="D84" s="25">
        <f>(C84/B84)*100</f>
        <v>174.75447217320163</v>
      </c>
    </row>
    <row r="85" spans="1:4" ht="22.5">
      <c r="A85" s="9" t="s">
        <v>280</v>
      </c>
      <c r="B85" s="24"/>
      <c r="C85" s="24"/>
      <c r="D85" s="25"/>
    </row>
    <row r="86" spans="1:4" ht="22.5">
      <c r="A86" s="8" t="s">
        <v>279</v>
      </c>
      <c r="B86" s="24">
        <v>62.081396154762437</v>
      </c>
      <c r="C86" s="24">
        <v>36.282959378028629</v>
      </c>
      <c r="D86" s="26" t="s">
        <v>0</v>
      </c>
    </row>
    <row r="87" spans="1:4" ht="22.5">
      <c r="A87" s="8" t="s">
        <v>278</v>
      </c>
      <c r="B87" s="24">
        <v>37.918603845237548</v>
      </c>
      <c r="C87" s="24">
        <v>63.717040621971364</v>
      </c>
      <c r="D87" s="26" t="s">
        <v>0</v>
      </c>
    </row>
    <row r="88" spans="1:4" ht="28.5">
      <c r="A88" s="10" t="s">
        <v>708</v>
      </c>
      <c r="B88" s="24">
        <v>36.29347311156976</v>
      </c>
      <c r="C88" s="24">
        <v>62.958180198102283</v>
      </c>
      <c r="D88" s="26" t="s">
        <v>0</v>
      </c>
    </row>
    <row r="90" spans="1:4" s="13" customFormat="1" ht="9.75">
      <c r="A90" s="13" t="s">
        <v>11</v>
      </c>
    </row>
    <row r="91" spans="1:4" s="13" customFormat="1" ht="9.75">
      <c r="A91" s="402" t="s">
        <v>1</v>
      </c>
      <c r="B91" s="394"/>
      <c r="C91" s="394"/>
      <c r="D91" s="394"/>
    </row>
    <row r="92" spans="1:4" s="13" customFormat="1" ht="9.75">
      <c r="A92" s="15" t="s">
        <v>918</v>
      </c>
    </row>
    <row r="93" spans="1:4" s="13" customFormat="1" ht="9.75">
      <c r="A93" s="393" t="s">
        <v>864</v>
      </c>
      <c r="B93" s="394"/>
      <c r="C93" s="394"/>
      <c r="D93" s="394"/>
    </row>
  </sheetData>
  <mergeCells count="13">
    <mergeCell ref="A93:D93"/>
    <mergeCell ref="A1:D1"/>
    <mergeCell ref="A3:D3"/>
    <mergeCell ref="A5:D5"/>
    <mergeCell ref="A7:A8"/>
    <mergeCell ref="C7:D7"/>
    <mergeCell ref="B8:C8"/>
    <mergeCell ref="A91:D91"/>
    <mergeCell ref="A9:D9"/>
    <mergeCell ref="A25:D25"/>
    <mergeCell ref="A41:D41"/>
    <mergeCell ref="A57:D57"/>
    <mergeCell ref="A73:D73"/>
  </mergeCells>
  <hyperlinks>
    <hyperlink ref="E1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G131"/>
  <sheetViews>
    <sheetView zoomScaleNormal="100" workbookViewId="0">
      <pane ySplit="7" topLeftCell="A8" activePane="bottomLeft" state="frozen"/>
      <selection pane="bottomLeft" sqref="A1:E1"/>
    </sheetView>
  </sheetViews>
  <sheetFormatPr defaultColWidth="10.28515625" defaultRowHeight="11.25"/>
  <cols>
    <col min="1" max="1" width="53.140625" style="33" customWidth="1"/>
    <col min="2" max="2" width="12.85546875" style="33" customWidth="1"/>
    <col min="3" max="4" width="12.42578125" style="33" customWidth="1"/>
    <col min="5" max="5" width="12.28515625" style="33" bestFit="1" customWidth="1"/>
    <col min="6" max="6" width="12.7109375" style="33" customWidth="1"/>
    <col min="7" max="16384" width="10.28515625" style="33"/>
  </cols>
  <sheetData>
    <row r="1" spans="1:6" ht="20.100000000000001" customHeight="1">
      <c r="A1" s="448"/>
      <c r="B1" s="448"/>
      <c r="C1" s="448"/>
      <c r="D1" s="448"/>
      <c r="E1" s="448"/>
      <c r="F1" s="125" t="s">
        <v>428</v>
      </c>
    </row>
    <row r="2" spans="1:6" s="49" customFormat="1" ht="15" customHeight="1">
      <c r="A2" s="495" t="s">
        <v>803</v>
      </c>
      <c r="B2" s="496"/>
      <c r="C2" s="496"/>
      <c r="D2" s="496"/>
      <c r="E2" s="496"/>
    </row>
    <row r="3" spans="1:6" s="49" customFormat="1" ht="15" customHeight="1">
      <c r="A3" s="497" t="s">
        <v>804</v>
      </c>
      <c r="B3" s="497"/>
      <c r="C3" s="497"/>
      <c r="D3" s="497"/>
      <c r="E3" s="497"/>
    </row>
    <row r="4" spans="1:6" s="49" customFormat="1" ht="15" customHeight="1">
      <c r="A4" s="56"/>
      <c r="B4" s="56"/>
      <c r="C4" s="56"/>
      <c r="D4" s="56"/>
      <c r="E4" s="56"/>
    </row>
    <row r="5" spans="1:6" s="49" customFormat="1" ht="24.95" customHeight="1">
      <c r="A5" s="450" t="s">
        <v>933</v>
      </c>
      <c r="B5" s="452" t="s">
        <v>306</v>
      </c>
      <c r="C5" s="452"/>
      <c r="D5" s="452" t="s">
        <v>307</v>
      </c>
      <c r="E5" s="453"/>
    </row>
    <row r="6" spans="1:6" s="49" customFormat="1" ht="45" customHeight="1">
      <c r="A6" s="451"/>
      <c r="B6" s="362" t="s">
        <v>311</v>
      </c>
      <c r="C6" s="362" t="s">
        <v>321</v>
      </c>
      <c r="D6" s="362" t="s">
        <v>311</v>
      </c>
      <c r="E6" s="55" t="s">
        <v>926</v>
      </c>
    </row>
    <row r="7" spans="1:6" s="49" customFormat="1" ht="24.95" customHeight="1">
      <c r="A7" s="451"/>
      <c r="B7" s="452" t="s">
        <v>895</v>
      </c>
      <c r="C7" s="452"/>
      <c r="D7" s="452"/>
      <c r="E7" s="453"/>
    </row>
    <row r="8" spans="1:6" ht="24.95" customHeight="1">
      <c r="A8" s="43" t="s">
        <v>318</v>
      </c>
      <c r="B8" s="138">
        <v>5180.9386100000002</v>
      </c>
      <c r="C8" s="138">
        <v>2054.0550699999999</v>
      </c>
      <c r="D8" s="138">
        <v>5060.2003599999998</v>
      </c>
      <c r="E8" s="139">
        <v>966.78907000000004</v>
      </c>
    </row>
    <row r="9" spans="1:6" ht="30" customHeight="1">
      <c r="A9" s="59" t="s">
        <v>320</v>
      </c>
      <c r="B9" s="140">
        <v>4852.5176700000002</v>
      </c>
      <c r="C9" s="140">
        <v>2339.4044399999998</v>
      </c>
      <c r="D9" s="140">
        <v>4935.84555</v>
      </c>
      <c r="E9" s="141">
        <v>950.92605000000003</v>
      </c>
    </row>
    <row r="10" spans="1:6" ht="15.95" customHeight="1">
      <c r="A10" s="60" t="s">
        <v>243</v>
      </c>
      <c r="B10" s="142">
        <v>4736.5047100000002</v>
      </c>
      <c r="C10" s="142">
        <v>2361.2139200000001</v>
      </c>
      <c r="D10" s="142">
        <v>4729.2420300000003</v>
      </c>
      <c r="E10" s="143">
        <v>901.65223000000003</v>
      </c>
    </row>
    <row r="11" spans="1:6" ht="15.95" customHeight="1">
      <c r="A11" s="60" t="s">
        <v>247</v>
      </c>
      <c r="B11" s="144">
        <v>4829.6820699999998</v>
      </c>
      <c r="C11" s="142">
        <v>2592.8170399999999</v>
      </c>
      <c r="D11" s="142">
        <v>5052.6287700000003</v>
      </c>
      <c r="E11" s="143">
        <v>1063.9382499999999</v>
      </c>
    </row>
    <row r="12" spans="1:6" ht="15.95" customHeight="1">
      <c r="A12" s="60" t="s">
        <v>241</v>
      </c>
      <c r="B12" s="144">
        <v>6498.65</v>
      </c>
      <c r="C12" s="142">
        <v>2706.1963300000002</v>
      </c>
      <c r="D12" s="142">
        <v>6305.3437000000004</v>
      </c>
      <c r="E12" s="143">
        <v>1695.0443299999999</v>
      </c>
    </row>
    <row r="13" spans="1:6" ht="15.95" customHeight="1">
      <c r="A13" s="60" t="s">
        <v>232</v>
      </c>
      <c r="B13" s="142">
        <v>4709.6215199999997</v>
      </c>
      <c r="C13" s="142">
        <v>2254.1652399999998</v>
      </c>
      <c r="D13" s="142">
        <v>4596.3445099999999</v>
      </c>
      <c r="E13" s="143">
        <v>579.26598999999999</v>
      </c>
    </row>
    <row r="14" spans="1:6" ht="15.95" customHeight="1">
      <c r="A14" s="60" t="s">
        <v>229</v>
      </c>
      <c r="B14" s="142">
        <v>4582.0943100000004</v>
      </c>
      <c r="C14" s="142">
        <v>2081.1755400000002</v>
      </c>
      <c r="D14" s="142">
        <v>4862.2118</v>
      </c>
      <c r="E14" s="145">
        <v>907.18793000000005</v>
      </c>
    </row>
    <row r="15" spans="1:6" ht="15.95" customHeight="1">
      <c r="A15" s="60" t="s">
        <v>221</v>
      </c>
      <c r="B15" s="142">
        <v>5238.5932700000003</v>
      </c>
      <c r="C15" s="142">
        <v>2000.99207</v>
      </c>
      <c r="D15" s="142">
        <v>5640.5470400000004</v>
      </c>
      <c r="E15" s="143">
        <v>1724.7945099999999</v>
      </c>
    </row>
    <row r="16" spans="1:6" ht="15.95" customHeight="1">
      <c r="A16" s="60" t="s">
        <v>191</v>
      </c>
      <c r="B16" s="142">
        <v>4878.8624499999996</v>
      </c>
      <c r="C16" s="142">
        <v>2064.4786199999999</v>
      </c>
      <c r="D16" s="142">
        <v>4636.6218799999997</v>
      </c>
      <c r="E16" s="143">
        <v>344.56956000000002</v>
      </c>
    </row>
    <row r="17" spans="1:5" ht="15.95" customHeight="1">
      <c r="A17" s="60" t="s">
        <v>189</v>
      </c>
      <c r="B17" s="144">
        <v>4463.0131600000004</v>
      </c>
      <c r="C17" s="142">
        <v>2026.03314</v>
      </c>
      <c r="D17" s="142">
        <v>4796.6544599999997</v>
      </c>
      <c r="E17" s="143">
        <v>850.16254000000004</v>
      </c>
    </row>
    <row r="18" spans="1:5" ht="15.95" customHeight="1">
      <c r="A18" s="60" t="s">
        <v>176</v>
      </c>
      <c r="B18" s="144">
        <v>6949.8124399999997</v>
      </c>
      <c r="C18" s="142">
        <v>4405.8974799999996</v>
      </c>
      <c r="D18" s="142">
        <v>7286.5551100000002</v>
      </c>
      <c r="E18" s="143">
        <v>2922.6732499999998</v>
      </c>
    </row>
    <row r="19" spans="1:5" ht="15.95" customHeight="1">
      <c r="A19" s="60" t="s">
        <v>174</v>
      </c>
      <c r="B19" s="142">
        <v>4305.21155</v>
      </c>
      <c r="C19" s="142">
        <v>1776.9110599999999</v>
      </c>
      <c r="D19" s="142">
        <v>4019.5965799999999</v>
      </c>
      <c r="E19" s="145">
        <v>148.30815999999999</v>
      </c>
    </row>
    <row r="20" spans="1:5" ht="30" customHeight="1">
      <c r="A20" s="61" t="s">
        <v>317</v>
      </c>
      <c r="B20" s="140">
        <v>5017.86337</v>
      </c>
      <c r="C20" s="140">
        <v>2016.17118</v>
      </c>
      <c r="D20" s="140">
        <v>4870.11024</v>
      </c>
      <c r="E20" s="141">
        <v>949.80471</v>
      </c>
    </row>
    <row r="21" spans="1:5" ht="15.95" customHeight="1">
      <c r="A21" s="60" t="s">
        <v>274</v>
      </c>
      <c r="B21" s="142">
        <v>5188.3473700000004</v>
      </c>
      <c r="C21" s="142">
        <v>2488.0811899999999</v>
      </c>
      <c r="D21" s="142">
        <v>4769.3019199999999</v>
      </c>
      <c r="E21" s="145">
        <v>1333.6263899999999</v>
      </c>
    </row>
    <row r="22" spans="1:5" ht="15.95" customHeight="1">
      <c r="A22" s="60" t="s">
        <v>273</v>
      </c>
      <c r="B22" s="142">
        <v>4637.0779599999996</v>
      </c>
      <c r="C22" s="142">
        <v>1541.60933</v>
      </c>
      <c r="D22" s="142">
        <v>4366.7838499999998</v>
      </c>
      <c r="E22" s="145">
        <v>819.80308000000002</v>
      </c>
    </row>
    <row r="23" spans="1:5" ht="15.95" customHeight="1">
      <c r="A23" s="60" t="s">
        <v>272</v>
      </c>
      <c r="B23" s="142">
        <v>4998.26962</v>
      </c>
      <c r="C23" s="142">
        <v>1888.0552700000001</v>
      </c>
      <c r="D23" s="142">
        <v>4973.1146799999997</v>
      </c>
      <c r="E23" s="145">
        <v>1592.6062300000001</v>
      </c>
    </row>
    <row r="24" spans="1:5" ht="15.95" customHeight="1">
      <c r="A24" s="60" t="s">
        <v>271</v>
      </c>
      <c r="B24" s="144">
        <v>6170.2398599999997</v>
      </c>
      <c r="C24" s="142">
        <v>2775.9266299999999</v>
      </c>
      <c r="D24" s="142">
        <v>5739.3764000000001</v>
      </c>
      <c r="E24" s="145">
        <v>1660.74929</v>
      </c>
    </row>
    <row r="25" spans="1:5" ht="15.95" customHeight="1">
      <c r="A25" s="60" t="s">
        <v>270</v>
      </c>
      <c r="B25" s="142">
        <v>4203.8587399999997</v>
      </c>
      <c r="C25" s="142">
        <v>1222.84554</v>
      </c>
      <c r="D25" s="142">
        <v>4070.3661400000001</v>
      </c>
      <c r="E25" s="143">
        <v>207.12323000000001</v>
      </c>
    </row>
    <row r="26" spans="1:5" ht="15.95" customHeight="1">
      <c r="A26" s="60" t="s">
        <v>269</v>
      </c>
      <c r="B26" s="142">
        <v>5568.2341999999999</v>
      </c>
      <c r="C26" s="142">
        <v>1359.63789</v>
      </c>
      <c r="D26" s="142">
        <v>5038.22721</v>
      </c>
      <c r="E26" s="143">
        <v>1038.24684</v>
      </c>
    </row>
    <row r="27" spans="1:5" ht="15.95" customHeight="1">
      <c r="A27" s="60" t="s">
        <v>268</v>
      </c>
      <c r="B27" s="142">
        <v>5001.7015000000001</v>
      </c>
      <c r="C27" s="142">
        <v>1542.4197099999999</v>
      </c>
      <c r="D27" s="142">
        <v>4933.8597200000004</v>
      </c>
      <c r="E27" s="143">
        <v>369.48300999999998</v>
      </c>
    </row>
    <row r="28" spans="1:5" ht="15.95" customHeight="1">
      <c r="A28" s="60" t="s">
        <v>267</v>
      </c>
      <c r="B28" s="144">
        <v>5430.3269099999998</v>
      </c>
      <c r="C28" s="142">
        <v>1485.19397</v>
      </c>
      <c r="D28" s="142">
        <v>5657.2909900000004</v>
      </c>
      <c r="E28" s="143">
        <v>1162.21642</v>
      </c>
    </row>
    <row r="29" spans="1:5" ht="15.95" customHeight="1">
      <c r="A29" s="60" t="s">
        <v>266</v>
      </c>
      <c r="B29" s="144">
        <v>4231.0508799999998</v>
      </c>
      <c r="C29" s="142">
        <v>1591.1225099999999</v>
      </c>
      <c r="D29" s="142">
        <v>4090.3509600000002</v>
      </c>
      <c r="E29" s="143">
        <v>468.24736999999999</v>
      </c>
    </row>
    <row r="30" spans="1:5" ht="15.95" customHeight="1">
      <c r="A30" s="60" t="s">
        <v>265</v>
      </c>
      <c r="B30" s="142">
        <v>5333.9830199999997</v>
      </c>
      <c r="C30" s="142">
        <v>1386.5533800000001</v>
      </c>
      <c r="D30" s="142">
        <v>4789.42112</v>
      </c>
      <c r="E30" s="143">
        <v>515.43588999999997</v>
      </c>
    </row>
    <row r="31" spans="1:5" ht="15.95" customHeight="1">
      <c r="A31" s="60" t="s">
        <v>264</v>
      </c>
      <c r="B31" s="142">
        <v>4628.7316199999996</v>
      </c>
      <c r="C31" s="142">
        <v>1902.97471</v>
      </c>
      <c r="D31" s="142">
        <v>4864.5175300000001</v>
      </c>
      <c r="E31" s="145">
        <v>911.79430000000002</v>
      </c>
    </row>
    <row r="32" spans="1:5" ht="15.95" customHeight="1">
      <c r="A32" s="60" t="s">
        <v>263</v>
      </c>
      <c r="B32" s="142">
        <v>4668.2131399999998</v>
      </c>
      <c r="C32" s="142">
        <v>1176.0668000000001</v>
      </c>
      <c r="D32" s="142">
        <v>4712.2442000000001</v>
      </c>
      <c r="E32" s="145">
        <v>639.02491999999995</v>
      </c>
    </row>
    <row r="33" spans="1:5" ht="15.95" customHeight="1">
      <c r="A33" s="60" t="s">
        <v>262</v>
      </c>
      <c r="B33" s="142">
        <v>4549.2020499999999</v>
      </c>
      <c r="C33" s="142">
        <v>1573.79135</v>
      </c>
      <c r="D33" s="142">
        <v>4538.1687099999999</v>
      </c>
      <c r="E33" s="143">
        <v>939.87366999999995</v>
      </c>
    </row>
    <row r="34" spans="1:5" ht="15.95" customHeight="1">
      <c r="A34" s="60" t="s">
        <v>261</v>
      </c>
      <c r="B34" s="144">
        <v>5539.3445000000002</v>
      </c>
      <c r="C34" s="142">
        <v>2958.25927</v>
      </c>
      <c r="D34" s="142">
        <v>5313.6044300000003</v>
      </c>
      <c r="E34" s="143">
        <v>563.12162999999998</v>
      </c>
    </row>
    <row r="35" spans="1:5" ht="15.95" customHeight="1">
      <c r="A35" s="60" t="s">
        <v>260</v>
      </c>
      <c r="B35" s="142">
        <v>4397.7866299999996</v>
      </c>
      <c r="C35" s="142">
        <v>1624.1254300000001</v>
      </c>
      <c r="D35" s="142">
        <v>4248.3974699999999</v>
      </c>
      <c r="E35" s="143">
        <v>437.57549999999998</v>
      </c>
    </row>
    <row r="36" spans="1:5" ht="15.95" customHeight="1">
      <c r="A36" s="60" t="s">
        <v>259</v>
      </c>
      <c r="B36" s="142">
        <v>5860.8298400000003</v>
      </c>
      <c r="C36" s="142">
        <v>2634.46585</v>
      </c>
      <c r="D36" s="142">
        <v>5571.1116400000001</v>
      </c>
      <c r="E36" s="143">
        <v>1566.7681399999999</v>
      </c>
    </row>
    <row r="37" spans="1:5" ht="15.95" customHeight="1">
      <c r="A37" s="60" t="s">
        <v>258</v>
      </c>
      <c r="B37" s="142">
        <v>4871.3007200000002</v>
      </c>
      <c r="C37" s="142">
        <v>1952.92373</v>
      </c>
      <c r="D37" s="142">
        <v>4815.2398300000004</v>
      </c>
      <c r="E37" s="145">
        <v>808.14496999999994</v>
      </c>
    </row>
    <row r="38" spans="1:5" ht="15.95" customHeight="1">
      <c r="A38" s="60" t="s">
        <v>257</v>
      </c>
      <c r="B38" s="142">
        <v>4873.9757200000004</v>
      </c>
      <c r="C38" s="142">
        <v>2289.1723999999999</v>
      </c>
      <c r="D38" s="142">
        <v>4740.2298700000001</v>
      </c>
      <c r="E38" s="145">
        <v>745.59522000000004</v>
      </c>
    </row>
    <row r="39" spans="1:5" ht="15.95" customHeight="1">
      <c r="A39" s="60" t="s">
        <v>256</v>
      </c>
      <c r="B39" s="144">
        <v>4942.8704500000003</v>
      </c>
      <c r="C39" s="142">
        <v>1277.19136</v>
      </c>
      <c r="D39" s="142">
        <v>4903.8207599999996</v>
      </c>
      <c r="E39" s="143">
        <v>818.49328000000003</v>
      </c>
    </row>
    <row r="40" spans="1:5" ht="15.95" customHeight="1">
      <c r="A40" s="60" t="s">
        <v>255</v>
      </c>
      <c r="B40" s="144">
        <v>5114.5835299999999</v>
      </c>
      <c r="C40" s="142">
        <v>1122.3779999999999</v>
      </c>
      <c r="D40" s="142">
        <v>4908.9932099999996</v>
      </c>
      <c r="E40" s="143">
        <v>796.51158999999996</v>
      </c>
    </row>
    <row r="41" spans="1:5" ht="15.95" customHeight="1">
      <c r="A41" s="60" t="s">
        <v>254</v>
      </c>
      <c r="B41" s="144">
        <v>4884.36708</v>
      </c>
      <c r="C41" s="142">
        <v>2738.49478</v>
      </c>
      <c r="D41" s="142">
        <v>4941.7223700000004</v>
      </c>
      <c r="E41" s="143">
        <v>1255.6072300000001</v>
      </c>
    </row>
    <row r="42" spans="1:5" ht="15.95" customHeight="1">
      <c r="A42" s="60" t="s">
        <v>253</v>
      </c>
      <c r="B42" s="142">
        <v>6049.2251999999999</v>
      </c>
      <c r="C42" s="142">
        <v>2984.58887</v>
      </c>
      <c r="D42" s="142">
        <v>5360.2456700000002</v>
      </c>
      <c r="E42" s="143">
        <v>328.41174999999998</v>
      </c>
    </row>
    <row r="43" spans="1:5" ht="15.95" customHeight="1">
      <c r="A43" s="60" t="s">
        <v>252</v>
      </c>
      <c r="B43" s="142">
        <v>6168.1863800000001</v>
      </c>
      <c r="C43" s="142">
        <v>2184.6894600000001</v>
      </c>
      <c r="D43" s="142">
        <v>5538.5487700000003</v>
      </c>
      <c r="E43" s="143">
        <v>1208.3387700000001</v>
      </c>
    </row>
    <row r="44" spans="1:5" ht="15.95" customHeight="1">
      <c r="A44" s="60" t="s">
        <v>251</v>
      </c>
      <c r="B44" s="144">
        <v>5203.7856199999997</v>
      </c>
      <c r="C44" s="142">
        <v>2105.5200199999999</v>
      </c>
      <c r="D44" s="142">
        <v>5656.5752899999998</v>
      </c>
      <c r="E44" s="143">
        <v>1630.2342900000001</v>
      </c>
    </row>
    <row r="45" spans="1:5" ht="15.95" customHeight="1">
      <c r="A45" s="60" t="s">
        <v>250</v>
      </c>
      <c r="B45" s="142">
        <v>5083.89995</v>
      </c>
      <c r="C45" s="142">
        <v>1476.0071700000001</v>
      </c>
      <c r="D45" s="142">
        <v>5120.4332800000002</v>
      </c>
      <c r="E45" s="143">
        <v>743.56439</v>
      </c>
    </row>
    <row r="46" spans="1:5" ht="15.95" customHeight="1">
      <c r="A46" s="60" t="s">
        <v>249</v>
      </c>
      <c r="B46" s="142">
        <v>5146.2202600000001</v>
      </c>
      <c r="C46" s="142">
        <v>2987.6416300000001</v>
      </c>
      <c r="D46" s="142">
        <v>4742.7980100000004</v>
      </c>
      <c r="E46" s="145">
        <v>848.93998999999997</v>
      </c>
    </row>
    <row r="47" spans="1:5" ht="15.95" customHeight="1">
      <c r="A47" s="60" t="s">
        <v>248</v>
      </c>
      <c r="B47" s="144">
        <v>5753.5977000000003</v>
      </c>
      <c r="C47" s="142">
        <v>2376.6482500000002</v>
      </c>
      <c r="D47" s="142">
        <v>5833.5261399999999</v>
      </c>
      <c r="E47" s="145">
        <v>1700.7163599999999</v>
      </c>
    </row>
    <row r="48" spans="1:5" ht="30" customHeight="1">
      <c r="A48" s="59" t="s">
        <v>319</v>
      </c>
      <c r="B48" s="140">
        <v>5447.7497000000003</v>
      </c>
      <c r="C48" s="140">
        <v>1945.97622</v>
      </c>
      <c r="D48" s="140">
        <v>5249.6659499999996</v>
      </c>
      <c r="E48" s="141">
        <v>985.95225000000005</v>
      </c>
    </row>
    <row r="49" spans="1:5" ht="15.95" customHeight="1">
      <c r="A49" s="60" t="s">
        <v>247</v>
      </c>
      <c r="B49" s="144">
        <v>5129.5900899999997</v>
      </c>
      <c r="C49" s="142">
        <v>1264.5831900000001</v>
      </c>
      <c r="D49" s="142">
        <v>5568.2736800000002</v>
      </c>
      <c r="E49" s="143">
        <v>1394.30447</v>
      </c>
    </row>
    <row r="50" spans="1:5" ht="15.95" customHeight="1">
      <c r="A50" s="60" t="s">
        <v>246</v>
      </c>
      <c r="B50" s="142">
        <v>5189.1561300000003</v>
      </c>
      <c r="C50" s="142">
        <v>2187.0683800000002</v>
      </c>
      <c r="D50" s="142">
        <v>4920.0523499999999</v>
      </c>
      <c r="E50" s="143">
        <v>694.49265000000003</v>
      </c>
    </row>
    <row r="51" spans="1:5" ht="15.95" customHeight="1">
      <c r="A51" s="60" t="s">
        <v>245</v>
      </c>
      <c r="B51" s="142">
        <v>5130.8338299999996</v>
      </c>
      <c r="C51" s="142">
        <v>1363.22615</v>
      </c>
      <c r="D51" s="142">
        <v>4672.4637700000003</v>
      </c>
      <c r="E51" s="143">
        <v>381.84073999999998</v>
      </c>
    </row>
    <row r="52" spans="1:5" ht="15.95" customHeight="1">
      <c r="A52" s="60" t="s">
        <v>244</v>
      </c>
      <c r="B52" s="142">
        <v>5599.5731500000002</v>
      </c>
      <c r="C52" s="142">
        <v>3349.9919100000002</v>
      </c>
      <c r="D52" s="142">
        <v>6281.4419099999996</v>
      </c>
      <c r="E52" s="145">
        <v>1347.5454999999999</v>
      </c>
    </row>
    <row r="53" spans="1:5" ht="15.95" customHeight="1">
      <c r="A53" s="60" t="s">
        <v>243</v>
      </c>
      <c r="B53" s="142">
        <v>5116.4317899999996</v>
      </c>
      <c r="C53" s="142">
        <v>2293.5513999999998</v>
      </c>
      <c r="D53" s="142">
        <v>5169.8109700000005</v>
      </c>
      <c r="E53" s="143">
        <v>1250.8698899999999</v>
      </c>
    </row>
    <row r="54" spans="1:5" ht="15.95" customHeight="1">
      <c r="A54" s="60" t="s">
        <v>242</v>
      </c>
      <c r="B54" s="142">
        <v>4855.1169200000004</v>
      </c>
      <c r="C54" s="142">
        <v>1062.50155</v>
      </c>
      <c r="D54" s="142">
        <v>4636.0036</v>
      </c>
      <c r="E54" s="145">
        <v>551.06789000000003</v>
      </c>
    </row>
    <row r="55" spans="1:5" ht="15.95" customHeight="1">
      <c r="A55" s="60" t="s">
        <v>241</v>
      </c>
      <c r="B55" s="144">
        <v>4880.7576900000004</v>
      </c>
      <c r="C55" s="142">
        <v>1596.6416099999999</v>
      </c>
      <c r="D55" s="142">
        <v>5201.8391600000004</v>
      </c>
      <c r="E55" s="145">
        <v>1090.6076599999999</v>
      </c>
    </row>
    <row r="56" spans="1:5" ht="15.95" customHeight="1">
      <c r="A56" s="60" t="s">
        <v>240</v>
      </c>
      <c r="B56" s="142">
        <v>5365.14246</v>
      </c>
      <c r="C56" s="142">
        <v>2450.86978</v>
      </c>
      <c r="D56" s="142">
        <v>4265.5081399999999</v>
      </c>
      <c r="E56" s="145">
        <v>342.83578999999997</v>
      </c>
    </row>
    <row r="57" spans="1:5" ht="15.95" customHeight="1">
      <c r="A57" s="60" t="s">
        <v>239</v>
      </c>
      <c r="B57" s="144">
        <v>4545.0444100000004</v>
      </c>
      <c r="C57" s="142">
        <v>1589.65039</v>
      </c>
      <c r="D57" s="142">
        <v>4575.7674999999999</v>
      </c>
      <c r="E57" s="143">
        <v>403.66746000000001</v>
      </c>
    </row>
    <row r="58" spans="1:5" ht="15.95" customHeight="1">
      <c r="A58" s="60" t="s">
        <v>238</v>
      </c>
      <c r="B58" s="142">
        <v>5651.2214400000003</v>
      </c>
      <c r="C58" s="142">
        <v>2228.8418200000001</v>
      </c>
      <c r="D58" s="142">
        <v>5376.0311199999996</v>
      </c>
      <c r="E58" s="143">
        <v>939.61135999999999</v>
      </c>
    </row>
    <row r="59" spans="1:5" ht="15.95" customHeight="1">
      <c r="A59" s="60" t="s">
        <v>237</v>
      </c>
      <c r="B59" s="144">
        <v>5729.7778799999996</v>
      </c>
      <c r="C59" s="142">
        <v>2975.9480100000001</v>
      </c>
      <c r="D59" s="142">
        <v>4610.2127</v>
      </c>
      <c r="E59" s="143">
        <v>460.10807</v>
      </c>
    </row>
    <row r="60" spans="1:5" ht="15.95" customHeight="1">
      <c r="A60" s="60" t="s">
        <v>236</v>
      </c>
      <c r="B60" s="144">
        <v>4431.1697999999997</v>
      </c>
      <c r="C60" s="142">
        <v>1005.80024</v>
      </c>
      <c r="D60" s="142">
        <v>4041.5988600000001</v>
      </c>
      <c r="E60" s="145">
        <v>330.37689999999998</v>
      </c>
    </row>
    <row r="61" spans="1:5" ht="15.95" customHeight="1">
      <c r="A61" s="60" t="s">
        <v>235</v>
      </c>
      <c r="B61" s="144">
        <v>5356.6995800000004</v>
      </c>
      <c r="C61" s="142">
        <v>1498.3888899999999</v>
      </c>
      <c r="D61" s="142">
        <v>5382.4816099999998</v>
      </c>
      <c r="E61" s="143">
        <v>1132.11049</v>
      </c>
    </row>
    <row r="62" spans="1:5" ht="15.95" customHeight="1">
      <c r="A62" s="60" t="s">
        <v>234</v>
      </c>
      <c r="B62" s="142">
        <v>5168.51674</v>
      </c>
      <c r="C62" s="142">
        <v>2426.8036000000002</v>
      </c>
      <c r="D62" s="142">
        <v>5350.6652400000003</v>
      </c>
      <c r="E62" s="143">
        <v>758.99459000000002</v>
      </c>
    </row>
    <row r="63" spans="1:5" ht="15.95" customHeight="1">
      <c r="A63" s="60" t="s">
        <v>233</v>
      </c>
      <c r="B63" s="142">
        <v>6013.17137</v>
      </c>
      <c r="C63" s="142">
        <v>1402.63633</v>
      </c>
      <c r="D63" s="142">
        <v>5804.9926500000001</v>
      </c>
      <c r="E63" s="143">
        <v>881.59437000000003</v>
      </c>
    </row>
    <row r="64" spans="1:5" ht="15.95" customHeight="1">
      <c r="A64" s="60" t="s">
        <v>232</v>
      </c>
      <c r="B64" s="144">
        <v>5206.2023600000002</v>
      </c>
      <c r="C64" s="142">
        <v>1381.0040300000001</v>
      </c>
      <c r="D64" s="142">
        <v>5056.12399</v>
      </c>
      <c r="E64" s="143">
        <v>301.12918999999999</v>
      </c>
    </row>
    <row r="65" spans="1:5" ht="15.95" customHeight="1">
      <c r="A65" s="60" t="s">
        <v>231</v>
      </c>
      <c r="B65" s="142">
        <v>4537.8743400000003</v>
      </c>
      <c r="C65" s="142">
        <v>1353.50119</v>
      </c>
      <c r="D65" s="142">
        <v>4169.6989400000002</v>
      </c>
      <c r="E65" s="143">
        <v>502.68396000000001</v>
      </c>
    </row>
    <row r="66" spans="1:5" ht="15.95" customHeight="1">
      <c r="A66" s="60" t="s">
        <v>230</v>
      </c>
      <c r="B66" s="142">
        <v>5245.6758900000004</v>
      </c>
      <c r="C66" s="142">
        <v>2134.9918600000001</v>
      </c>
      <c r="D66" s="142">
        <v>5801.42274</v>
      </c>
      <c r="E66" s="143">
        <v>1415.2603099999999</v>
      </c>
    </row>
    <row r="67" spans="1:5" ht="15.95" customHeight="1">
      <c r="A67" s="60" t="s">
        <v>229</v>
      </c>
      <c r="B67" s="142">
        <v>4905.2095499999996</v>
      </c>
      <c r="C67" s="142">
        <v>2339.6235299999998</v>
      </c>
      <c r="D67" s="142">
        <v>4716.3298500000001</v>
      </c>
      <c r="E67" s="143">
        <v>752.04893000000004</v>
      </c>
    </row>
    <row r="68" spans="1:5" ht="15.95" customHeight="1">
      <c r="A68" s="60" t="s">
        <v>228</v>
      </c>
      <c r="B68" s="142">
        <v>5239.3673200000003</v>
      </c>
      <c r="C68" s="142">
        <v>1444.54009</v>
      </c>
      <c r="D68" s="142">
        <v>4713.56934</v>
      </c>
      <c r="E68" s="143">
        <v>629.21651999999995</v>
      </c>
    </row>
    <row r="69" spans="1:5" ht="15.95" customHeight="1">
      <c r="A69" s="60" t="s">
        <v>227</v>
      </c>
      <c r="B69" s="142">
        <v>5189.7696900000001</v>
      </c>
      <c r="C69" s="142">
        <v>1388.6441600000001</v>
      </c>
      <c r="D69" s="142">
        <v>5293.3949700000003</v>
      </c>
      <c r="E69" s="143">
        <v>1095.6764800000001</v>
      </c>
    </row>
    <row r="70" spans="1:5" ht="15.95" customHeight="1">
      <c r="A70" s="60" t="s">
        <v>226</v>
      </c>
      <c r="B70" s="142">
        <v>5005.2489599999999</v>
      </c>
      <c r="C70" s="142">
        <v>1332.68959</v>
      </c>
      <c r="D70" s="142">
        <v>5088.1837400000004</v>
      </c>
      <c r="E70" s="143">
        <v>1088.33196</v>
      </c>
    </row>
    <row r="71" spans="1:5" ht="15.95" customHeight="1">
      <c r="A71" s="60" t="s">
        <v>225</v>
      </c>
      <c r="B71" s="144">
        <v>5405.7803599999997</v>
      </c>
      <c r="C71" s="142">
        <v>1823.9152300000001</v>
      </c>
      <c r="D71" s="142">
        <v>5618.9686499999998</v>
      </c>
      <c r="E71" s="145">
        <v>1253.74253</v>
      </c>
    </row>
    <row r="72" spans="1:5" ht="15.95" customHeight="1">
      <c r="A72" s="60" t="s">
        <v>224</v>
      </c>
      <c r="B72" s="144">
        <v>6384.7111999999997</v>
      </c>
      <c r="C72" s="142">
        <v>2705.9304999999999</v>
      </c>
      <c r="D72" s="142">
        <v>6520.5598799999998</v>
      </c>
      <c r="E72" s="143">
        <v>2699.96272</v>
      </c>
    </row>
    <row r="73" spans="1:5" ht="15.95" customHeight="1">
      <c r="A73" s="60" t="s">
        <v>223</v>
      </c>
      <c r="B73" s="142">
        <v>5124.7732800000003</v>
      </c>
      <c r="C73" s="142">
        <v>1624.65121</v>
      </c>
      <c r="D73" s="142">
        <v>4809.9560700000002</v>
      </c>
      <c r="E73" s="143">
        <v>526.35539000000006</v>
      </c>
    </row>
    <row r="74" spans="1:5" ht="15.95" customHeight="1">
      <c r="A74" s="60" t="s">
        <v>222</v>
      </c>
      <c r="B74" s="144">
        <v>5220.6233099999999</v>
      </c>
      <c r="C74" s="142">
        <v>1485.6848199999999</v>
      </c>
      <c r="D74" s="142">
        <v>4670.2790500000001</v>
      </c>
      <c r="E74" s="143">
        <v>715.04364999999996</v>
      </c>
    </row>
    <row r="75" spans="1:5" ht="15.95" customHeight="1">
      <c r="A75" s="60" t="s">
        <v>221</v>
      </c>
      <c r="B75" s="144">
        <v>5508.3151600000001</v>
      </c>
      <c r="C75" s="142">
        <v>1123.6335999999999</v>
      </c>
      <c r="D75" s="142">
        <v>5403.7196400000003</v>
      </c>
      <c r="E75" s="143">
        <v>983.57015000000001</v>
      </c>
    </row>
    <row r="76" spans="1:5" ht="15.95" customHeight="1">
      <c r="A76" s="60" t="s">
        <v>220</v>
      </c>
      <c r="B76" s="144">
        <v>5649.9529400000001</v>
      </c>
      <c r="C76" s="142">
        <v>1965.2337299999999</v>
      </c>
      <c r="D76" s="142">
        <v>4581.1247899999998</v>
      </c>
      <c r="E76" s="143">
        <v>43.04372</v>
      </c>
    </row>
    <row r="77" spans="1:5" ht="15.95" customHeight="1">
      <c r="A77" s="60" t="s">
        <v>219</v>
      </c>
      <c r="B77" s="142">
        <v>6063.3047699999997</v>
      </c>
      <c r="C77" s="142">
        <v>1195.24449</v>
      </c>
      <c r="D77" s="142">
        <v>5219.2559799999999</v>
      </c>
      <c r="E77" s="143">
        <v>918.73842000000002</v>
      </c>
    </row>
    <row r="78" spans="1:5" ht="15.95" customHeight="1">
      <c r="A78" s="60" t="s">
        <v>218</v>
      </c>
      <c r="B78" s="142">
        <v>5483.7495900000004</v>
      </c>
      <c r="C78" s="142">
        <v>1539.7366300000001</v>
      </c>
      <c r="D78" s="142">
        <v>5318.1549400000004</v>
      </c>
      <c r="E78" s="143">
        <v>1392.2902899999999</v>
      </c>
    </row>
    <row r="79" spans="1:5" ht="15.95" customHeight="1">
      <c r="A79" s="60" t="s">
        <v>217</v>
      </c>
      <c r="B79" s="142">
        <v>5319.15924</v>
      </c>
      <c r="C79" s="142">
        <v>1509.2305899999999</v>
      </c>
      <c r="D79" s="142">
        <v>4884.4219400000002</v>
      </c>
      <c r="E79" s="143">
        <v>613.77614000000005</v>
      </c>
    </row>
    <row r="80" spans="1:5" ht="15.95" customHeight="1">
      <c r="A80" s="60" t="s">
        <v>216</v>
      </c>
      <c r="B80" s="144">
        <v>5341.2214199999999</v>
      </c>
      <c r="C80" s="142">
        <v>1859.17002</v>
      </c>
      <c r="D80" s="142">
        <v>5393.5770000000002</v>
      </c>
      <c r="E80" s="145">
        <v>778.26855999999998</v>
      </c>
    </row>
    <row r="81" spans="1:5" ht="15.95" customHeight="1">
      <c r="A81" s="60" t="s">
        <v>215</v>
      </c>
      <c r="B81" s="144">
        <v>6159.7374200000004</v>
      </c>
      <c r="C81" s="142">
        <v>1965.1720299999999</v>
      </c>
      <c r="D81" s="142">
        <v>5870.8044900000004</v>
      </c>
      <c r="E81" s="145">
        <v>2140.1976199999999</v>
      </c>
    </row>
    <row r="82" spans="1:5" ht="15.95" customHeight="1">
      <c r="A82" s="60" t="s">
        <v>170</v>
      </c>
      <c r="B82" s="144">
        <v>5358.3169500000004</v>
      </c>
      <c r="C82" s="142">
        <v>2522.85302</v>
      </c>
      <c r="D82" s="142">
        <v>5240.7971299999999</v>
      </c>
      <c r="E82" s="143">
        <v>1301.4707000000001</v>
      </c>
    </row>
    <row r="83" spans="1:5" ht="15.95" customHeight="1">
      <c r="A83" s="60" t="s">
        <v>214</v>
      </c>
      <c r="B83" s="144">
        <v>4878.5482000000002</v>
      </c>
      <c r="C83" s="142">
        <v>1057.7414000000001</v>
      </c>
      <c r="D83" s="142">
        <v>4947.8884600000001</v>
      </c>
      <c r="E83" s="143">
        <v>558.53671999999995</v>
      </c>
    </row>
    <row r="84" spans="1:5" ht="15.95" customHeight="1">
      <c r="A84" s="60" t="s">
        <v>213</v>
      </c>
      <c r="B84" s="144">
        <v>5780.9842500000004</v>
      </c>
      <c r="C84" s="142">
        <v>1816.8888999999999</v>
      </c>
      <c r="D84" s="142">
        <v>5966.1699500000004</v>
      </c>
      <c r="E84" s="145">
        <v>931.58186999999998</v>
      </c>
    </row>
    <row r="85" spans="1:5" ht="15.95" customHeight="1">
      <c r="A85" s="60" t="s">
        <v>212</v>
      </c>
      <c r="B85" s="142">
        <v>9265.9702699999998</v>
      </c>
      <c r="C85" s="142">
        <v>7035.3154199999999</v>
      </c>
      <c r="D85" s="142">
        <v>8407.5970500000003</v>
      </c>
      <c r="E85" s="143">
        <v>984.27796000000001</v>
      </c>
    </row>
    <row r="86" spans="1:5" ht="15.95" customHeight="1">
      <c r="A86" s="60" t="s">
        <v>211</v>
      </c>
      <c r="B86" s="142">
        <v>5136.7045600000001</v>
      </c>
      <c r="C86" s="142">
        <v>1512.2048</v>
      </c>
      <c r="D86" s="142">
        <v>5941.7028600000003</v>
      </c>
      <c r="E86" s="143">
        <v>1313.1892600000001</v>
      </c>
    </row>
    <row r="87" spans="1:5" ht="15.95" customHeight="1">
      <c r="A87" s="60" t="s">
        <v>210</v>
      </c>
      <c r="B87" s="142">
        <v>5461.8633900000004</v>
      </c>
      <c r="C87" s="142">
        <v>2739.04061</v>
      </c>
      <c r="D87" s="142">
        <v>5439.65301</v>
      </c>
      <c r="E87" s="143">
        <v>521.42043000000001</v>
      </c>
    </row>
    <row r="88" spans="1:5" ht="15.95" customHeight="1">
      <c r="A88" s="60" t="s">
        <v>209</v>
      </c>
      <c r="B88" s="142">
        <v>6727.3147399999998</v>
      </c>
      <c r="C88" s="142">
        <v>4425.3913400000001</v>
      </c>
      <c r="D88" s="142">
        <v>6330.97606</v>
      </c>
      <c r="E88" s="143">
        <v>1962.35481</v>
      </c>
    </row>
    <row r="89" spans="1:5" ht="15.95" customHeight="1">
      <c r="A89" s="60" t="s">
        <v>208</v>
      </c>
      <c r="B89" s="142">
        <v>5750.9358300000004</v>
      </c>
      <c r="C89" s="142">
        <v>1826.3402100000001</v>
      </c>
      <c r="D89" s="142">
        <v>5680.5110599999998</v>
      </c>
      <c r="E89" s="145">
        <v>446.39076</v>
      </c>
    </row>
    <row r="90" spans="1:5" ht="15.95" customHeight="1">
      <c r="A90" s="60" t="s">
        <v>207</v>
      </c>
      <c r="B90" s="142">
        <v>4680.0884699999997</v>
      </c>
      <c r="C90" s="142">
        <v>1575.4656399999999</v>
      </c>
      <c r="D90" s="142">
        <v>4396.44848</v>
      </c>
      <c r="E90" s="143">
        <v>96.323819999999998</v>
      </c>
    </row>
    <row r="91" spans="1:5" ht="15.95" customHeight="1">
      <c r="A91" s="60" t="s">
        <v>206</v>
      </c>
      <c r="B91" s="144">
        <v>5186.68523</v>
      </c>
      <c r="C91" s="142">
        <v>879.89052000000004</v>
      </c>
      <c r="D91" s="142">
        <v>4193.0763299999999</v>
      </c>
      <c r="E91" s="145">
        <v>94.494659999999996</v>
      </c>
    </row>
    <row r="92" spans="1:5" ht="15.95" customHeight="1">
      <c r="A92" s="60" t="s">
        <v>205</v>
      </c>
      <c r="B92" s="144">
        <v>4396.3210799999997</v>
      </c>
      <c r="C92" s="142">
        <v>1219.3074200000001</v>
      </c>
      <c r="D92" s="142">
        <v>4131.6751999999997</v>
      </c>
      <c r="E92" s="143">
        <v>486.08947000000001</v>
      </c>
    </row>
    <row r="93" spans="1:5" ht="15.95" customHeight="1">
      <c r="A93" s="60" t="s">
        <v>204</v>
      </c>
      <c r="B93" s="144">
        <v>6399.3352800000002</v>
      </c>
      <c r="C93" s="142">
        <v>4070.2754399999999</v>
      </c>
      <c r="D93" s="142">
        <v>5327.8003799999997</v>
      </c>
      <c r="E93" s="143">
        <v>753.72145</v>
      </c>
    </row>
    <row r="94" spans="1:5" ht="15.95" customHeight="1">
      <c r="A94" s="60" t="s">
        <v>203</v>
      </c>
      <c r="B94" s="144">
        <v>5942.2364200000002</v>
      </c>
      <c r="C94" s="142">
        <v>2005.0990899999999</v>
      </c>
      <c r="D94" s="142">
        <v>4506.6963599999999</v>
      </c>
      <c r="E94" s="143">
        <v>957.84957999999995</v>
      </c>
    </row>
    <row r="95" spans="1:5" ht="15.95" customHeight="1">
      <c r="A95" s="60" t="s">
        <v>202</v>
      </c>
      <c r="B95" s="142">
        <v>5139.7112100000004</v>
      </c>
      <c r="C95" s="142">
        <v>1705.58403</v>
      </c>
      <c r="D95" s="142">
        <v>4842.02909</v>
      </c>
      <c r="E95" s="145">
        <v>758.30173000000002</v>
      </c>
    </row>
    <row r="96" spans="1:5" ht="15.95" customHeight="1">
      <c r="A96" s="60" t="s">
        <v>201</v>
      </c>
      <c r="B96" s="142">
        <v>5676.03161</v>
      </c>
      <c r="C96" s="142">
        <v>2635.3406399999999</v>
      </c>
      <c r="D96" s="142">
        <v>6181.7315799999997</v>
      </c>
      <c r="E96" s="145">
        <v>1678.2513899999999</v>
      </c>
    </row>
    <row r="97" spans="1:5" ht="15.95" customHeight="1">
      <c r="A97" s="60" t="s">
        <v>200</v>
      </c>
      <c r="B97" s="144">
        <v>4605.3320599999997</v>
      </c>
      <c r="C97" s="142">
        <v>1603.22777</v>
      </c>
      <c r="D97" s="142">
        <v>4579.4256800000003</v>
      </c>
      <c r="E97" s="145">
        <v>724.97582</v>
      </c>
    </row>
    <row r="98" spans="1:5" ht="15.95" customHeight="1">
      <c r="A98" s="60" t="s">
        <v>199</v>
      </c>
      <c r="B98" s="142">
        <v>4906.4282700000003</v>
      </c>
      <c r="C98" s="142">
        <v>1817.8747499999999</v>
      </c>
      <c r="D98" s="142">
        <v>4717.7020700000003</v>
      </c>
      <c r="E98" s="145">
        <v>125.55249000000001</v>
      </c>
    </row>
    <row r="99" spans="1:5" ht="15.95" customHeight="1">
      <c r="A99" s="60" t="s">
        <v>198</v>
      </c>
      <c r="B99" s="142">
        <v>6041.5526200000004</v>
      </c>
      <c r="C99" s="142">
        <v>1707.23666</v>
      </c>
      <c r="D99" s="142">
        <v>5775.5204100000001</v>
      </c>
      <c r="E99" s="143">
        <v>1395.1605099999999</v>
      </c>
    </row>
    <row r="100" spans="1:5" ht="15.95" customHeight="1">
      <c r="A100" s="60" t="s">
        <v>197</v>
      </c>
      <c r="B100" s="142">
        <v>6308.4047600000004</v>
      </c>
      <c r="C100" s="142">
        <v>2231.73675</v>
      </c>
      <c r="D100" s="142">
        <v>5838.84256</v>
      </c>
      <c r="E100" s="145">
        <v>611.20169999999996</v>
      </c>
    </row>
    <row r="101" spans="1:5" ht="15.95" customHeight="1">
      <c r="A101" s="60" t="s">
        <v>196</v>
      </c>
      <c r="B101" s="142">
        <v>4942.82773</v>
      </c>
      <c r="C101" s="142">
        <v>1281.29141</v>
      </c>
      <c r="D101" s="142">
        <v>4597.0377500000004</v>
      </c>
      <c r="E101" s="143">
        <v>750.05544999999995</v>
      </c>
    </row>
    <row r="102" spans="1:5" ht="15.95" customHeight="1">
      <c r="A102" s="60" t="s">
        <v>195</v>
      </c>
      <c r="B102" s="142">
        <v>5859.4193699999996</v>
      </c>
      <c r="C102" s="142">
        <v>1294.35051</v>
      </c>
      <c r="D102" s="142">
        <v>5550.9890400000004</v>
      </c>
      <c r="E102" s="143">
        <v>1099.7656500000001</v>
      </c>
    </row>
    <row r="103" spans="1:5" ht="15.95" customHeight="1">
      <c r="A103" s="60" t="s">
        <v>194</v>
      </c>
      <c r="B103" s="142">
        <v>5338.9361500000005</v>
      </c>
      <c r="C103" s="142">
        <v>1285.537</v>
      </c>
      <c r="D103" s="142">
        <v>4569.7134599999999</v>
      </c>
      <c r="E103" s="143">
        <v>243.17883</v>
      </c>
    </row>
    <row r="104" spans="1:5" ht="15.95" customHeight="1">
      <c r="A104" s="60" t="s">
        <v>193</v>
      </c>
      <c r="B104" s="142">
        <v>5533.89941</v>
      </c>
      <c r="C104" s="142">
        <v>1483.67571</v>
      </c>
      <c r="D104" s="142">
        <v>4682.4524899999997</v>
      </c>
      <c r="E104" s="143">
        <v>211.08467999999999</v>
      </c>
    </row>
    <row r="105" spans="1:5" ht="15.95" customHeight="1">
      <c r="A105" s="60" t="s">
        <v>192</v>
      </c>
      <c r="B105" s="142">
        <v>5068.5970500000003</v>
      </c>
      <c r="C105" s="142">
        <v>1501.6431299999999</v>
      </c>
      <c r="D105" s="142">
        <v>4985.3795399999999</v>
      </c>
      <c r="E105" s="143">
        <v>142.04331999999999</v>
      </c>
    </row>
    <row r="106" spans="1:5" ht="15.95" customHeight="1">
      <c r="A106" s="60" t="s">
        <v>191</v>
      </c>
      <c r="B106" s="144">
        <v>4923.08482</v>
      </c>
      <c r="C106" s="142">
        <v>1871.23281</v>
      </c>
      <c r="D106" s="142">
        <v>4293.1759400000001</v>
      </c>
      <c r="E106" s="145">
        <v>286.76164999999997</v>
      </c>
    </row>
    <row r="107" spans="1:5" ht="15.95" customHeight="1">
      <c r="A107" s="60" t="s">
        <v>190</v>
      </c>
      <c r="B107" s="142">
        <v>5421.5069100000001</v>
      </c>
      <c r="C107" s="142">
        <v>2217.4530800000002</v>
      </c>
      <c r="D107" s="142">
        <v>4355.9883</v>
      </c>
      <c r="E107" s="143">
        <v>244.61183</v>
      </c>
    </row>
    <row r="108" spans="1:5" ht="15.95" customHeight="1">
      <c r="A108" s="60" t="s">
        <v>189</v>
      </c>
      <c r="B108" s="142">
        <v>5021.4646700000003</v>
      </c>
      <c r="C108" s="142">
        <v>1548.8373300000001</v>
      </c>
      <c r="D108" s="142">
        <v>4779.8161700000001</v>
      </c>
      <c r="E108" s="145">
        <v>936.06966999999997</v>
      </c>
    </row>
    <row r="109" spans="1:5" ht="15.95" customHeight="1">
      <c r="A109" s="60" t="s">
        <v>188</v>
      </c>
      <c r="B109" s="142">
        <v>5513.6650099999997</v>
      </c>
      <c r="C109" s="142">
        <v>2215.0884700000001</v>
      </c>
      <c r="D109" s="142">
        <v>5254.4279699999997</v>
      </c>
      <c r="E109" s="143">
        <v>1292.2619</v>
      </c>
    </row>
    <row r="110" spans="1:5" ht="15.95" customHeight="1">
      <c r="A110" s="60" t="s">
        <v>169</v>
      </c>
      <c r="B110" s="144">
        <v>6547.3071399999999</v>
      </c>
      <c r="C110" s="142">
        <v>3829.1269000000002</v>
      </c>
      <c r="D110" s="142">
        <v>6040.3361500000001</v>
      </c>
      <c r="E110" s="143">
        <v>1226.80801</v>
      </c>
    </row>
    <row r="111" spans="1:5" ht="15.95" customHeight="1">
      <c r="A111" s="60" t="s">
        <v>187</v>
      </c>
      <c r="B111" s="144">
        <v>4495.6001500000002</v>
      </c>
      <c r="C111" s="142">
        <v>1175.1391599999999</v>
      </c>
      <c r="D111" s="142">
        <v>4117.2437900000004</v>
      </c>
      <c r="E111" s="145">
        <v>202.21798000000001</v>
      </c>
    </row>
    <row r="112" spans="1:5" ht="15.95" customHeight="1">
      <c r="A112" s="60" t="s">
        <v>186</v>
      </c>
      <c r="B112" s="142">
        <v>4592.7589200000002</v>
      </c>
      <c r="C112" s="142">
        <v>1802.2206100000001</v>
      </c>
      <c r="D112" s="142">
        <v>5379.9899100000002</v>
      </c>
      <c r="E112" s="143">
        <v>779.97378000000003</v>
      </c>
    </row>
    <row r="113" spans="1:6" ht="15.95" customHeight="1">
      <c r="A113" s="60" t="s">
        <v>185</v>
      </c>
      <c r="B113" s="142">
        <v>6487.5804200000002</v>
      </c>
      <c r="C113" s="142">
        <v>3427.6808700000001</v>
      </c>
      <c r="D113" s="142">
        <v>7087.5605500000001</v>
      </c>
      <c r="E113" s="143">
        <v>2631.2100599999999</v>
      </c>
    </row>
    <row r="114" spans="1:6" ht="15.95" customHeight="1">
      <c r="A114" s="60" t="s">
        <v>184</v>
      </c>
      <c r="B114" s="144">
        <v>5632.4790400000002</v>
      </c>
      <c r="C114" s="142">
        <v>2257.5757899999999</v>
      </c>
      <c r="D114" s="142">
        <v>5905.9398600000004</v>
      </c>
      <c r="E114" s="143">
        <v>1003.6104800000001</v>
      </c>
    </row>
    <row r="115" spans="1:6" ht="15.95" customHeight="1">
      <c r="A115" s="60" t="s">
        <v>183</v>
      </c>
      <c r="B115" s="142">
        <v>5604.2249499999998</v>
      </c>
      <c r="C115" s="142">
        <v>1555.6818000000001</v>
      </c>
      <c r="D115" s="142">
        <v>5742.8247000000001</v>
      </c>
      <c r="E115" s="143">
        <v>1301.4286500000001</v>
      </c>
    </row>
    <row r="116" spans="1:6" ht="15.95" customHeight="1">
      <c r="A116" s="60" t="s">
        <v>182</v>
      </c>
      <c r="B116" s="144">
        <v>6178.6034</v>
      </c>
      <c r="C116" s="142">
        <v>2058.9019400000002</v>
      </c>
      <c r="D116" s="142">
        <v>5085.2693399999998</v>
      </c>
      <c r="E116" s="143">
        <v>944.59938</v>
      </c>
    </row>
    <row r="117" spans="1:6" ht="15.95" customHeight="1">
      <c r="A117" s="60" t="s">
        <v>181</v>
      </c>
      <c r="B117" s="142">
        <v>6167.3709200000003</v>
      </c>
      <c r="C117" s="142">
        <v>1144.3442600000001</v>
      </c>
      <c r="D117" s="142">
        <v>5954.1964799999996</v>
      </c>
      <c r="E117" s="143">
        <v>809.51413000000002</v>
      </c>
    </row>
    <row r="118" spans="1:6" ht="15.95" customHeight="1">
      <c r="A118" s="60" t="s">
        <v>180</v>
      </c>
      <c r="B118" s="142">
        <v>5504.6103999999996</v>
      </c>
      <c r="C118" s="142">
        <v>2443.59618</v>
      </c>
      <c r="D118" s="142">
        <v>5316.4482600000001</v>
      </c>
      <c r="E118" s="145">
        <v>1154.56942</v>
      </c>
    </row>
    <row r="119" spans="1:6" ht="15.95" customHeight="1">
      <c r="A119" s="60" t="s">
        <v>179</v>
      </c>
      <c r="B119" s="142">
        <v>6248.0463300000001</v>
      </c>
      <c r="C119" s="142">
        <v>2072.8589999999999</v>
      </c>
      <c r="D119" s="142">
        <v>5680.0890600000002</v>
      </c>
      <c r="E119" s="145">
        <v>1476.6773700000001</v>
      </c>
    </row>
    <row r="120" spans="1:6" ht="15.95" customHeight="1">
      <c r="A120" s="60" t="s">
        <v>178</v>
      </c>
      <c r="B120" s="144">
        <v>4978.7559799999999</v>
      </c>
      <c r="C120" s="142">
        <v>1235.9218599999999</v>
      </c>
      <c r="D120" s="142">
        <v>4523.9173099999998</v>
      </c>
      <c r="E120" s="143">
        <v>431.17077999999998</v>
      </c>
    </row>
    <row r="121" spans="1:6" ht="15.95" customHeight="1">
      <c r="A121" s="60" t="s">
        <v>177</v>
      </c>
      <c r="B121" s="142">
        <v>5262.4952999999996</v>
      </c>
      <c r="C121" s="142">
        <v>1690.38113</v>
      </c>
      <c r="D121" s="142">
        <v>5385.6264099999999</v>
      </c>
      <c r="E121" s="143">
        <v>1017.36906</v>
      </c>
    </row>
    <row r="122" spans="1:6" ht="15.95" customHeight="1">
      <c r="A122" s="60" t="s">
        <v>176</v>
      </c>
      <c r="B122" s="142">
        <v>4912.5120500000003</v>
      </c>
      <c r="C122" s="142">
        <v>2211.4298899999999</v>
      </c>
      <c r="D122" s="142">
        <v>5256.7097199999998</v>
      </c>
      <c r="E122" s="143">
        <v>1597.7463399999999</v>
      </c>
    </row>
    <row r="123" spans="1:6" ht="15.95" customHeight="1">
      <c r="A123" s="60" t="s">
        <v>175</v>
      </c>
      <c r="B123" s="142">
        <v>5095.5707899999998</v>
      </c>
      <c r="C123" s="142">
        <v>1391.68047</v>
      </c>
      <c r="D123" s="142">
        <v>4713.4191199999996</v>
      </c>
      <c r="E123" s="143">
        <v>303.67334</v>
      </c>
    </row>
    <row r="124" spans="1:6" ht="15.95" customHeight="1">
      <c r="A124" s="60" t="s">
        <v>174</v>
      </c>
      <c r="B124" s="142">
        <v>5331.1574199999995</v>
      </c>
      <c r="C124" s="142">
        <v>2585.2805800000001</v>
      </c>
      <c r="D124" s="142">
        <v>4933.7779099999998</v>
      </c>
      <c r="E124" s="143">
        <v>1465.2841900000001</v>
      </c>
    </row>
    <row r="125" spans="1:6" ht="15.95" customHeight="1">
      <c r="A125" s="60" t="s">
        <v>173</v>
      </c>
      <c r="B125" s="142">
        <v>5288.49172</v>
      </c>
      <c r="C125" s="142">
        <v>891.92610999999999</v>
      </c>
      <c r="D125" s="142">
        <v>4930.3670899999997</v>
      </c>
      <c r="E125" s="143">
        <v>1030.27305</v>
      </c>
    </row>
    <row r="126" spans="1:6" ht="15.95" customHeight="1">
      <c r="A126" s="60" t="s">
        <v>172</v>
      </c>
      <c r="B126" s="144">
        <v>5236.5116600000001</v>
      </c>
      <c r="C126" s="142">
        <v>1105.6357700000001</v>
      </c>
      <c r="D126" s="142">
        <v>4862.8203800000001</v>
      </c>
      <c r="E126" s="143">
        <v>99.822990000000004</v>
      </c>
    </row>
    <row r="128" spans="1:6" ht="15" customHeight="1">
      <c r="A128" s="58" t="s">
        <v>924</v>
      </c>
      <c r="B128" s="58"/>
      <c r="C128" s="58"/>
      <c r="D128" s="58"/>
      <c r="E128" s="58"/>
      <c r="F128" s="46"/>
    </row>
    <row r="129" spans="1:7">
      <c r="A129" s="484" t="s">
        <v>316</v>
      </c>
      <c r="B129" s="484"/>
      <c r="C129" s="484"/>
      <c r="D129" s="484"/>
      <c r="E129" s="484"/>
    </row>
    <row r="130" spans="1:7">
      <c r="A130" s="359" t="s">
        <v>925</v>
      </c>
      <c r="B130" s="359"/>
      <c r="C130" s="359"/>
      <c r="D130" s="359"/>
      <c r="E130" s="359"/>
      <c r="F130" s="48"/>
      <c r="G130" s="50"/>
    </row>
    <row r="131" spans="1:7">
      <c r="A131" s="50"/>
      <c r="B131" s="50"/>
      <c r="C131" s="50"/>
      <c r="D131" s="50"/>
      <c r="E131" s="50"/>
      <c r="F131" s="50"/>
      <c r="G131" s="50"/>
    </row>
  </sheetData>
  <mergeCells count="8">
    <mergeCell ref="A1:E1"/>
    <mergeCell ref="A2:E2"/>
    <mergeCell ref="A3:E3"/>
    <mergeCell ref="A129:E129"/>
    <mergeCell ref="A5:A7"/>
    <mergeCell ref="B5:C5"/>
    <mergeCell ref="D5:E5"/>
    <mergeCell ref="B7:E7"/>
  </mergeCells>
  <hyperlinks>
    <hyperlink ref="F1" location="'Spis tablic. List of tables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G25"/>
  <sheetViews>
    <sheetView zoomScaleNormal="100" workbookViewId="0">
      <pane ySplit="7" topLeftCell="A8" activePane="bottomLeft" state="frozen"/>
      <selection pane="bottomLeft" sqref="A1:E1"/>
    </sheetView>
  </sheetViews>
  <sheetFormatPr defaultColWidth="10.28515625" defaultRowHeight="11.25"/>
  <cols>
    <col min="1" max="1" width="27.7109375" style="33" customWidth="1"/>
    <col min="2" max="4" width="10.28515625" style="33" customWidth="1"/>
    <col min="5" max="5" width="12.28515625" style="33" bestFit="1" customWidth="1"/>
    <col min="6" max="6" width="10.28515625" style="33"/>
    <col min="7" max="7" width="12.7109375" style="33" customWidth="1"/>
    <col min="8" max="16384" width="10.28515625" style="33"/>
  </cols>
  <sheetData>
    <row r="1" spans="1:7" ht="20.100000000000001" customHeight="1">
      <c r="A1" s="448"/>
      <c r="B1" s="448"/>
      <c r="C1" s="448"/>
      <c r="D1" s="448"/>
      <c r="E1" s="448"/>
      <c r="G1" s="125" t="s">
        <v>428</v>
      </c>
    </row>
    <row r="2" spans="1:7" s="49" customFormat="1" ht="15" customHeight="1">
      <c r="A2" s="51" t="s">
        <v>805</v>
      </c>
      <c r="B2" s="52"/>
      <c r="C2" s="52"/>
      <c r="D2" s="52"/>
      <c r="E2" s="52"/>
    </row>
    <row r="3" spans="1:7" s="49" customFormat="1" ht="15" customHeight="1">
      <c r="A3" s="498" t="s">
        <v>806</v>
      </c>
      <c r="B3" s="498"/>
      <c r="C3" s="498"/>
      <c r="D3" s="498"/>
      <c r="E3" s="498"/>
    </row>
    <row r="4" spans="1:7" s="49" customFormat="1" ht="15" customHeight="1">
      <c r="A4" s="53"/>
      <c r="B4" s="53"/>
      <c r="C4" s="53"/>
      <c r="D4" s="53"/>
      <c r="E4" s="53"/>
    </row>
    <row r="5" spans="1:7" s="49" customFormat="1" ht="24.95" customHeight="1">
      <c r="A5" s="450" t="s">
        <v>735</v>
      </c>
      <c r="B5" s="452" t="s">
        <v>314</v>
      </c>
      <c r="C5" s="452"/>
      <c r="D5" s="452" t="s">
        <v>307</v>
      </c>
      <c r="E5" s="453"/>
    </row>
    <row r="6" spans="1:7" s="49" customFormat="1" ht="54.95" customHeight="1">
      <c r="A6" s="451"/>
      <c r="B6" s="41" t="s">
        <v>311</v>
      </c>
      <c r="C6" s="41" t="s">
        <v>315</v>
      </c>
      <c r="D6" s="41" t="s">
        <v>311</v>
      </c>
      <c r="E6" s="55" t="s">
        <v>927</v>
      </c>
    </row>
    <row r="7" spans="1:7" s="49" customFormat="1" ht="30" customHeight="1">
      <c r="A7" s="451"/>
      <c r="B7" s="452" t="s">
        <v>894</v>
      </c>
      <c r="C7" s="452"/>
      <c r="D7" s="452"/>
      <c r="E7" s="453"/>
    </row>
    <row r="8" spans="1:7" ht="24.95" customHeight="1">
      <c r="A8" s="54" t="s">
        <v>313</v>
      </c>
      <c r="B8" s="146">
        <v>1364.7</v>
      </c>
      <c r="C8" s="146">
        <v>542.65</v>
      </c>
      <c r="D8" s="146">
        <v>1269.3800000000001</v>
      </c>
      <c r="E8" s="147">
        <v>364.75309383637796</v>
      </c>
    </row>
    <row r="9" spans="1:7" ht="15" customHeight="1">
      <c r="A9" s="45" t="s">
        <v>163</v>
      </c>
      <c r="B9" s="142">
        <v>1157.26</v>
      </c>
      <c r="C9" s="142">
        <v>662.91</v>
      </c>
      <c r="D9" s="142">
        <v>990.98</v>
      </c>
      <c r="E9" s="143">
        <v>268.70175474805876</v>
      </c>
    </row>
    <row r="10" spans="1:7" ht="15" customHeight="1">
      <c r="A10" s="45" t="s">
        <v>162</v>
      </c>
      <c r="B10" s="142">
        <v>1475.43</v>
      </c>
      <c r="C10" s="142">
        <v>429.32</v>
      </c>
      <c r="D10" s="142">
        <v>1440.41</v>
      </c>
      <c r="E10" s="143">
        <v>470.08057191857432</v>
      </c>
    </row>
    <row r="11" spans="1:7" ht="15" customHeight="1">
      <c r="A11" s="45" t="s">
        <v>161</v>
      </c>
      <c r="B11" s="142">
        <v>1339.08</v>
      </c>
      <c r="C11" s="142">
        <v>468.31</v>
      </c>
      <c r="D11" s="142">
        <v>1292.68</v>
      </c>
      <c r="E11" s="143">
        <v>403.09362941930755</v>
      </c>
    </row>
    <row r="12" spans="1:7" ht="15" customHeight="1">
      <c r="A12" s="45" t="s">
        <v>160</v>
      </c>
      <c r="B12" s="142">
        <v>1292.05</v>
      </c>
      <c r="C12" s="142">
        <v>479.52</v>
      </c>
      <c r="D12" s="142">
        <v>1253.08</v>
      </c>
      <c r="E12" s="143">
        <v>194.22964294882266</v>
      </c>
    </row>
    <row r="13" spans="1:7" ht="15" customHeight="1">
      <c r="A13" s="45" t="s">
        <v>159</v>
      </c>
      <c r="B13" s="142">
        <v>1078.8800000000001</v>
      </c>
      <c r="C13" s="142">
        <v>254.52</v>
      </c>
      <c r="D13" s="142">
        <v>1041.1300000000001</v>
      </c>
      <c r="E13" s="143">
        <v>267.53082564250047</v>
      </c>
    </row>
    <row r="14" spans="1:7" ht="15" customHeight="1">
      <c r="A14" s="45" t="s">
        <v>158</v>
      </c>
      <c r="B14" s="142">
        <v>1043.6099999999999</v>
      </c>
      <c r="C14" s="142">
        <v>504.76</v>
      </c>
      <c r="D14" s="142">
        <v>858.45</v>
      </c>
      <c r="E14" s="143">
        <v>249.90921318301449</v>
      </c>
    </row>
    <row r="15" spans="1:7" ht="15" customHeight="1">
      <c r="A15" s="45" t="s">
        <v>157</v>
      </c>
      <c r="B15" s="142">
        <v>1443.12</v>
      </c>
      <c r="C15" s="142">
        <v>468.67</v>
      </c>
      <c r="D15" s="142">
        <v>1565.39</v>
      </c>
      <c r="E15" s="143">
        <v>499.40932763828158</v>
      </c>
    </row>
    <row r="16" spans="1:7" ht="15" customHeight="1">
      <c r="A16" s="45" t="s">
        <v>156</v>
      </c>
      <c r="B16" s="142">
        <v>2309.92</v>
      </c>
      <c r="C16" s="142">
        <v>1190.01</v>
      </c>
      <c r="D16" s="142">
        <v>1787.18</v>
      </c>
      <c r="E16" s="143">
        <v>793.95032917915546</v>
      </c>
    </row>
    <row r="17" spans="1:5" ht="15" customHeight="1">
      <c r="A17" s="45" t="s">
        <v>155</v>
      </c>
      <c r="B17" s="142">
        <v>1362.37</v>
      </c>
      <c r="C17" s="142">
        <v>487.15</v>
      </c>
      <c r="D17" s="142">
        <v>1261.54</v>
      </c>
      <c r="E17" s="143">
        <v>221.8418191603875</v>
      </c>
    </row>
    <row r="18" spans="1:5" ht="15" customHeight="1">
      <c r="A18" s="45" t="s">
        <v>154</v>
      </c>
      <c r="B18" s="142">
        <v>1358.34</v>
      </c>
      <c r="C18" s="142">
        <v>450.33</v>
      </c>
      <c r="D18" s="142">
        <v>1347.45</v>
      </c>
      <c r="E18" s="143">
        <v>346.51680061850357</v>
      </c>
    </row>
    <row r="19" spans="1:5" ht="15" customHeight="1">
      <c r="A19" s="45" t="s">
        <v>153</v>
      </c>
      <c r="B19" s="142">
        <v>1426.72</v>
      </c>
      <c r="C19" s="142">
        <v>392.09</v>
      </c>
      <c r="D19" s="142">
        <v>1487.71</v>
      </c>
      <c r="E19" s="143">
        <v>408.46772221400971</v>
      </c>
    </row>
    <row r="20" spans="1:5" ht="15" customHeight="1">
      <c r="A20" s="45" t="s">
        <v>152</v>
      </c>
      <c r="B20" s="142">
        <v>1330.64</v>
      </c>
      <c r="C20" s="142">
        <v>402.79</v>
      </c>
      <c r="D20" s="142">
        <v>1288.57</v>
      </c>
      <c r="E20" s="143">
        <v>319.95657510242359</v>
      </c>
    </row>
    <row r="21" spans="1:5" ht="15" customHeight="1">
      <c r="A21" s="45" t="s">
        <v>151</v>
      </c>
      <c r="B21" s="142">
        <v>1618.61</v>
      </c>
      <c r="C21" s="142">
        <v>543.29</v>
      </c>
      <c r="D21" s="142">
        <v>1610.78</v>
      </c>
      <c r="E21" s="143">
        <v>591.84984251574849</v>
      </c>
    </row>
    <row r="22" spans="1:5" ht="15" customHeight="1">
      <c r="A22" s="45" t="s">
        <v>150</v>
      </c>
      <c r="B22" s="142">
        <v>1130.96</v>
      </c>
      <c r="C22" s="142">
        <v>440.58</v>
      </c>
      <c r="D22" s="142">
        <v>1106.9100000000001</v>
      </c>
      <c r="E22" s="143">
        <v>197.98111070638012</v>
      </c>
    </row>
    <row r="23" spans="1:5" ht="12.75" customHeight="1">
      <c r="A23" s="34"/>
      <c r="B23" s="35"/>
      <c r="C23" s="36"/>
      <c r="D23" s="36"/>
      <c r="E23" s="36"/>
    </row>
    <row r="24" spans="1:5" ht="12.75" customHeight="1">
      <c r="A24" s="46" t="s">
        <v>312</v>
      </c>
      <c r="B24" s="46"/>
      <c r="C24" s="46"/>
      <c r="D24" s="46"/>
      <c r="E24" s="46"/>
    </row>
    <row r="25" spans="1:5">
      <c r="A25" s="50" t="s">
        <v>275</v>
      </c>
      <c r="B25" s="50"/>
      <c r="C25" s="50"/>
      <c r="D25" s="50"/>
      <c r="E25" s="50"/>
    </row>
  </sheetData>
  <mergeCells count="6">
    <mergeCell ref="B7:E7"/>
    <mergeCell ref="A1:E1"/>
    <mergeCell ref="A3:E3"/>
    <mergeCell ref="A5:A7"/>
    <mergeCell ref="B5:C5"/>
    <mergeCell ref="D5:E5"/>
  </mergeCells>
  <hyperlinks>
    <hyperlink ref="G1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G14"/>
  <sheetViews>
    <sheetView zoomScaleNormal="100" workbookViewId="0">
      <pane ySplit="7" topLeftCell="A8" activePane="bottomLeft" state="frozen"/>
      <selection pane="bottomLeft" sqref="A1:E1"/>
    </sheetView>
  </sheetViews>
  <sheetFormatPr defaultColWidth="10.28515625" defaultRowHeight="11.25"/>
  <cols>
    <col min="1" max="1" width="29.28515625" style="33" customWidth="1"/>
    <col min="2" max="5" width="13.28515625" style="33" customWidth="1"/>
    <col min="6" max="6" width="10.28515625" style="32"/>
    <col min="7" max="7" width="12.7109375" style="33" customWidth="1"/>
    <col min="8" max="16384" width="10.28515625" style="33"/>
  </cols>
  <sheetData>
    <row r="1" spans="1:7" ht="20.100000000000001" customHeight="1">
      <c r="A1" s="499"/>
      <c r="B1" s="499"/>
      <c r="C1" s="499"/>
      <c r="D1" s="499"/>
      <c r="E1" s="499"/>
      <c r="G1" s="125" t="s">
        <v>428</v>
      </c>
    </row>
    <row r="2" spans="1:7" s="39" customFormat="1" ht="12.75">
      <c r="A2" s="37" t="s">
        <v>807</v>
      </c>
      <c r="B2" s="37"/>
      <c r="C2" s="37"/>
      <c r="D2" s="37"/>
      <c r="E2" s="37"/>
      <c r="F2" s="38"/>
    </row>
    <row r="3" spans="1:7" s="38" customFormat="1" ht="12.75">
      <c r="A3" s="40" t="s">
        <v>808</v>
      </c>
      <c r="B3" s="40"/>
      <c r="C3" s="40"/>
      <c r="D3" s="40"/>
      <c r="E3" s="40"/>
    </row>
    <row r="4" spans="1:7" s="38" customFormat="1" ht="12.75">
      <c r="A4" s="64"/>
      <c r="B4" s="64"/>
      <c r="C4" s="64"/>
      <c r="D4" s="64"/>
      <c r="E4" s="64"/>
    </row>
    <row r="5" spans="1:7" s="32" customFormat="1" ht="24.95" customHeight="1">
      <c r="A5" s="450" t="s">
        <v>734</v>
      </c>
      <c r="B5" s="452" t="s">
        <v>306</v>
      </c>
      <c r="C5" s="452"/>
      <c r="D5" s="452" t="s">
        <v>307</v>
      </c>
      <c r="E5" s="453"/>
    </row>
    <row r="6" spans="1:7" s="32" customFormat="1" ht="51">
      <c r="A6" s="451"/>
      <c r="B6" s="41" t="s">
        <v>309</v>
      </c>
      <c r="C6" s="41" t="s">
        <v>310</v>
      </c>
      <c r="D6" s="41" t="s">
        <v>311</v>
      </c>
      <c r="E6" s="42" t="s">
        <v>928</v>
      </c>
    </row>
    <row r="7" spans="1:7" s="32" customFormat="1" ht="24.95" customHeight="1">
      <c r="A7" s="451"/>
      <c r="B7" s="452" t="s">
        <v>894</v>
      </c>
      <c r="C7" s="452"/>
      <c r="D7" s="452"/>
      <c r="E7" s="453"/>
    </row>
    <row r="8" spans="1:7" s="32" customFormat="1" ht="22.5">
      <c r="A8" s="43" t="s">
        <v>318</v>
      </c>
      <c r="B8" s="148">
        <v>7247.33</v>
      </c>
      <c r="C8" s="148">
        <v>3384.67</v>
      </c>
      <c r="D8" s="148">
        <v>7610.97</v>
      </c>
      <c r="E8" s="149">
        <v>1719.6177689519945</v>
      </c>
    </row>
    <row r="9" spans="1:7" s="32" customFormat="1" ht="15" customHeight="1">
      <c r="A9" s="44" t="s">
        <v>171</v>
      </c>
      <c r="B9" s="75">
        <v>7295.32</v>
      </c>
      <c r="C9" s="75">
        <v>3496.47</v>
      </c>
      <c r="D9" s="75">
        <v>7718.2</v>
      </c>
      <c r="E9" s="76">
        <v>1773.4041323195092</v>
      </c>
    </row>
    <row r="10" spans="1:7" s="32" customFormat="1" ht="15" customHeight="1">
      <c r="A10" s="44" t="s">
        <v>170</v>
      </c>
      <c r="B10" s="75">
        <v>6737.8</v>
      </c>
      <c r="C10" s="75">
        <v>2916.62</v>
      </c>
      <c r="D10" s="75">
        <v>6556.09</v>
      </c>
      <c r="E10" s="76">
        <v>956.98107186532195</v>
      </c>
    </row>
    <row r="11" spans="1:7" s="32" customFormat="1" ht="15" customHeight="1">
      <c r="A11" s="45" t="s">
        <v>169</v>
      </c>
      <c r="B11" s="75">
        <v>7502.33</v>
      </c>
      <c r="C11" s="75">
        <v>3330.64</v>
      </c>
      <c r="D11" s="75">
        <v>8105.33</v>
      </c>
      <c r="E11" s="76">
        <v>2178.0580587763752</v>
      </c>
    </row>
    <row r="12" spans="1:7" s="32" customFormat="1">
      <c r="A12" s="34"/>
      <c r="B12" s="35"/>
      <c r="C12" s="36"/>
      <c r="D12" s="36"/>
      <c r="E12" s="36"/>
    </row>
    <row r="13" spans="1:7" s="32" customFormat="1">
      <c r="A13" s="444" t="s">
        <v>308</v>
      </c>
      <c r="B13" s="444"/>
      <c r="C13" s="444"/>
      <c r="D13" s="444"/>
      <c r="E13" s="444"/>
    </row>
    <row r="14" spans="1:7">
      <c r="A14" s="48" t="s">
        <v>275</v>
      </c>
      <c r="B14" s="47"/>
      <c r="C14" s="47"/>
      <c r="D14" s="47"/>
      <c r="E14" s="47"/>
    </row>
  </sheetData>
  <mergeCells count="6">
    <mergeCell ref="A13:E13"/>
    <mergeCell ref="A1:E1"/>
    <mergeCell ref="A5:A7"/>
    <mergeCell ref="B5:C5"/>
    <mergeCell ref="D5:E5"/>
    <mergeCell ref="B7:E7"/>
  </mergeCells>
  <hyperlinks>
    <hyperlink ref="G1" location="'Spis tablic. List of tables'!A1" display="Powrót/Back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Q38"/>
  <sheetViews>
    <sheetView zoomScaleNormal="100" workbookViewId="0">
      <pane ySplit="5" topLeftCell="A6" activePane="bottomLeft" state="frozen"/>
      <selection pane="bottomLeft" sqref="A1:J1"/>
    </sheetView>
  </sheetViews>
  <sheetFormatPr defaultRowHeight="11.25"/>
  <cols>
    <col min="1" max="1" width="46.5703125" style="1" customWidth="1"/>
    <col min="2" max="2" width="10.7109375" style="1" customWidth="1"/>
    <col min="3" max="3" width="10.85546875" style="1" customWidth="1"/>
    <col min="4" max="4" width="11.140625" style="1" customWidth="1"/>
    <col min="5" max="5" width="10.7109375" style="1" customWidth="1"/>
    <col min="6" max="6" width="11.140625" style="1" customWidth="1"/>
    <col min="7" max="10" width="11.7109375" style="1" customWidth="1"/>
    <col min="11" max="16" width="12.5703125" style="1" customWidth="1"/>
    <col min="17" max="17" width="12.7109375" style="1" customWidth="1"/>
    <col min="18" max="16384" width="9.140625" style="1"/>
  </cols>
  <sheetData>
    <row r="1" spans="1:17" ht="20.100000000000001" customHeight="1">
      <c r="A1" s="412"/>
      <c r="B1" s="412"/>
      <c r="C1" s="412"/>
      <c r="D1" s="412"/>
      <c r="E1" s="412"/>
      <c r="F1" s="412"/>
      <c r="G1" s="412"/>
      <c r="H1" s="412"/>
      <c r="I1" s="412"/>
      <c r="J1" s="412"/>
      <c r="Q1" s="125" t="s">
        <v>428</v>
      </c>
    </row>
    <row r="2" spans="1:17" ht="12.75">
      <c r="A2" s="413" t="s">
        <v>775</v>
      </c>
      <c r="B2" s="413"/>
      <c r="C2" s="413"/>
      <c r="D2" s="413"/>
      <c r="E2" s="413"/>
      <c r="F2" s="413"/>
      <c r="G2" s="413"/>
      <c r="H2" s="413"/>
      <c r="I2" s="413"/>
      <c r="J2" s="413"/>
    </row>
    <row r="3" spans="1:17" ht="12.75">
      <c r="A3" s="414" t="s">
        <v>776</v>
      </c>
      <c r="B3" s="414"/>
      <c r="C3" s="414"/>
      <c r="D3" s="414"/>
      <c r="E3" s="414"/>
      <c r="F3" s="414"/>
      <c r="G3" s="414"/>
      <c r="H3" s="414"/>
      <c r="I3" s="414"/>
      <c r="J3" s="414"/>
    </row>
    <row r="4" spans="1:17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40"/>
      <c r="L4" s="240"/>
    </row>
    <row r="5" spans="1:17" ht="30" customHeight="1">
      <c r="A5" s="193" t="s">
        <v>582</v>
      </c>
      <c r="B5" s="191">
        <v>2005</v>
      </c>
      <c r="C5" s="191">
        <v>2006</v>
      </c>
      <c r="D5" s="191">
        <v>2007</v>
      </c>
      <c r="E5" s="191">
        <v>2008</v>
      </c>
      <c r="F5" s="191">
        <v>2009</v>
      </c>
      <c r="G5" s="191">
        <v>2010</v>
      </c>
      <c r="H5" s="191">
        <v>2011</v>
      </c>
      <c r="I5" s="191">
        <v>2012</v>
      </c>
      <c r="J5" s="191">
        <v>2013</v>
      </c>
      <c r="K5" s="191">
        <v>2014</v>
      </c>
      <c r="L5" s="191">
        <v>2015</v>
      </c>
      <c r="M5" s="191">
        <v>2016</v>
      </c>
      <c r="N5" s="191">
        <v>2017</v>
      </c>
      <c r="O5" s="191">
        <v>2018</v>
      </c>
      <c r="P5" s="192">
        <v>2019</v>
      </c>
    </row>
    <row r="6" spans="1:17" ht="30" customHeight="1">
      <c r="A6" s="416" t="s">
        <v>470</v>
      </c>
      <c r="B6" s="416"/>
      <c r="C6" s="416"/>
      <c r="D6" s="416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</row>
    <row r="7" spans="1:17" ht="24.95" customHeight="1">
      <c r="A7" s="5" t="s">
        <v>584</v>
      </c>
      <c r="B7" s="216">
        <v>2950304.2489999998</v>
      </c>
      <c r="C7" s="216">
        <v>3335386.4043800002</v>
      </c>
      <c r="D7" s="216">
        <v>3673074.4370200001</v>
      </c>
      <c r="E7" s="216">
        <v>4047883.0390299996</v>
      </c>
      <c r="F7" s="216">
        <v>4851106.3530999999</v>
      </c>
      <c r="G7" s="216">
        <v>4939332.1546299998</v>
      </c>
      <c r="H7" s="216">
        <v>5194997.4854199998</v>
      </c>
      <c r="I7" s="216">
        <v>5331722.068789999</v>
      </c>
      <c r="J7" s="216">
        <v>5542393.7256499995</v>
      </c>
      <c r="K7" s="216">
        <v>6316661.0128500005</v>
      </c>
      <c r="L7" s="216">
        <v>6107168.1163400011</v>
      </c>
      <c r="M7" s="216">
        <v>6261571.6909200009</v>
      </c>
      <c r="N7" s="216">
        <v>6961282.92863</v>
      </c>
      <c r="O7" s="216">
        <v>7925427.673990001</v>
      </c>
      <c r="P7" s="217">
        <v>8906279.8023199998</v>
      </c>
    </row>
    <row r="8" spans="1:17" ht="24.95" customHeight="1">
      <c r="A8" s="353" t="s">
        <v>585</v>
      </c>
      <c r="B8" s="205">
        <v>2.866825670535746</v>
      </c>
      <c r="C8" s="205">
        <v>2.8497779159058432</v>
      </c>
      <c r="D8" s="205">
        <v>2.7957594470300684</v>
      </c>
      <c r="E8" s="205">
        <v>2.83924512903554</v>
      </c>
      <c r="F8" s="205">
        <v>3.1329302792822347</v>
      </c>
      <c r="G8" s="205">
        <v>3.034051465358079</v>
      </c>
      <c r="H8" s="205">
        <v>3.0325281097208214</v>
      </c>
      <c r="I8" s="205">
        <v>3.0052517671386605</v>
      </c>
      <c r="J8" s="205">
        <v>3.021064900529264</v>
      </c>
      <c r="K8" s="205">
        <v>3.2503614341364053</v>
      </c>
      <c r="L8" s="205">
        <v>3.0686365028010942</v>
      </c>
      <c r="M8" s="205">
        <v>2.9305017254334604</v>
      </c>
      <c r="N8" s="205">
        <v>3.0282412807149939</v>
      </c>
      <c r="O8" s="205">
        <v>3.1</v>
      </c>
      <c r="P8" s="206">
        <v>3.2</v>
      </c>
    </row>
    <row r="9" spans="1:17" ht="12.95" customHeight="1">
      <c r="A9" s="209" t="s">
        <v>587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8"/>
    </row>
    <row r="10" spans="1:17" ht="15" customHeight="1">
      <c r="A10" s="249" t="s">
        <v>586</v>
      </c>
      <c r="B10" s="250">
        <v>1347341.6740000001</v>
      </c>
      <c r="C10" s="250">
        <v>1511917.30843</v>
      </c>
      <c r="D10" s="250">
        <v>1604876.79201</v>
      </c>
      <c r="E10" s="250">
        <v>1770480.8478699999</v>
      </c>
      <c r="F10" s="250">
        <v>1954555.6049300001</v>
      </c>
      <c r="G10" s="250">
        <v>2039527.81892</v>
      </c>
      <c r="H10" s="250">
        <v>2194054.9193000002</v>
      </c>
      <c r="I10" s="250">
        <v>2219230.31739</v>
      </c>
      <c r="J10" s="250">
        <v>2332366.14989</v>
      </c>
      <c r="K10" s="250">
        <v>2458091.1424000002</v>
      </c>
      <c r="L10" s="250">
        <v>2568966.9443399999</v>
      </c>
      <c r="M10" s="250">
        <v>2861905.74957</v>
      </c>
      <c r="N10" s="250">
        <v>3096175.0217300002</v>
      </c>
      <c r="O10" s="250">
        <v>3434893.7190100001</v>
      </c>
      <c r="P10" s="270">
        <v>3881823.4356499999</v>
      </c>
    </row>
    <row r="11" spans="1:17" ht="24.95" customHeight="1">
      <c r="A11" s="9" t="s">
        <v>721</v>
      </c>
      <c r="B11" s="205">
        <v>418272.02500000002</v>
      </c>
      <c r="C11" s="205">
        <v>434631.31379000004</v>
      </c>
      <c r="D11" s="205">
        <v>458349.38682000001</v>
      </c>
      <c r="E11" s="205">
        <v>509030.09391000005</v>
      </c>
      <c r="F11" s="205">
        <v>626205.31802999997</v>
      </c>
      <c r="G11" s="205">
        <v>653763.25684000005</v>
      </c>
      <c r="H11" s="205">
        <v>673065.68890999991</v>
      </c>
      <c r="I11" s="205">
        <v>640781.12777000002</v>
      </c>
      <c r="J11" s="205">
        <v>685787.64915999991</v>
      </c>
      <c r="K11" s="205">
        <v>732572.71010999999</v>
      </c>
      <c r="L11" s="205">
        <v>749322.67921000009</v>
      </c>
      <c r="M11" s="205">
        <v>716363.06862999999</v>
      </c>
      <c r="N11" s="205">
        <v>767571.02951999998</v>
      </c>
      <c r="O11" s="205">
        <v>885741.12945000001</v>
      </c>
      <c r="P11" s="206">
        <v>1022506.10334</v>
      </c>
    </row>
    <row r="12" spans="1:17" ht="24.95" customHeight="1">
      <c r="A12" s="9" t="s">
        <v>867</v>
      </c>
      <c r="B12" s="205">
        <v>1015782.654</v>
      </c>
      <c r="C12" s="205">
        <v>1130111.0587500001</v>
      </c>
      <c r="D12" s="205">
        <v>1256405.0153299998</v>
      </c>
      <c r="E12" s="205">
        <v>1376544.8709100001</v>
      </c>
      <c r="F12" s="205">
        <v>1592896.07871</v>
      </c>
      <c r="G12" s="205">
        <v>1803781.53308</v>
      </c>
      <c r="H12" s="205">
        <v>1841950.46707</v>
      </c>
      <c r="I12" s="205">
        <v>2003420.52315</v>
      </c>
      <c r="J12" s="205">
        <v>1951424.66979</v>
      </c>
      <c r="K12" s="205">
        <v>2359459.6549299997</v>
      </c>
      <c r="L12" s="205">
        <v>1941312.2586500002</v>
      </c>
      <c r="M12" s="205">
        <v>2259364.8265900002</v>
      </c>
      <c r="N12" s="205">
        <v>2529705.5594899999</v>
      </c>
      <c r="O12" s="205">
        <v>2897647.3314</v>
      </c>
      <c r="P12" s="206">
        <v>3117650.9493800001</v>
      </c>
    </row>
    <row r="13" spans="1:17" ht="24.95" customHeight="1">
      <c r="A13" s="9" t="s">
        <v>588</v>
      </c>
      <c r="B13" s="205">
        <v>168907.89600000001</v>
      </c>
      <c r="C13" s="205">
        <v>258726.72341000001</v>
      </c>
      <c r="D13" s="205">
        <v>353443.24286</v>
      </c>
      <c r="E13" s="205">
        <v>391827.22633999999</v>
      </c>
      <c r="F13" s="205">
        <v>677449.35142999992</v>
      </c>
      <c r="G13" s="205">
        <v>442259.54579</v>
      </c>
      <c r="H13" s="205">
        <v>485926.41013999999</v>
      </c>
      <c r="I13" s="205">
        <v>468290.10048000002</v>
      </c>
      <c r="J13" s="205">
        <v>572815.25680999993</v>
      </c>
      <c r="K13" s="205">
        <v>766537.50540999998</v>
      </c>
      <c r="L13" s="205">
        <v>847566.23413999996</v>
      </c>
      <c r="M13" s="205">
        <v>423938.04612999997</v>
      </c>
      <c r="N13" s="205">
        <v>567831.31788999995</v>
      </c>
      <c r="O13" s="205">
        <v>707145.49413000001</v>
      </c>
      <c r="P13" s="206">
        <v>884299.3139500001</v>
      </c>
    </row>
    <row r="14" spans="1:17" ht="39.950000000000003" customHeight="1">
      <c r="A14" s="5" t="s">
        <v>589</v>
      </c>
      <c r="B14" s="216">
        <v>2991602.0580000002</v>
      </c>
      <c r="C14" s="216">
        <v>3440799.04153</v>
      </c>
      <c r="D14" s="216">
        <v>3545364.9268799997</v>
      </c>
      <c r="E14" s="216">
        <v>3935254.1596500003</v>
      </c>
      <c r="F14" s="216">
        <v>5015177.1952799996</v>
      </c>
      <c r="G14" s="216">
        <v>5422261.7918999996</v>
      </c>
      <c r="H14" s="216">
        <v>5553905.4790899996</v>
      </c>
      <c r="I14" s="216">
        <v>5383185.7931899996</v>
      </c>
      <c r="J14" s="216">
        <v>5550896.759779999</v>
      </c>
      <c r="K14" s="216">
        <v>6084603.2971599996</v>
      </c>
      <c r="L14" s="216">
        <v>6167473.9044500003</v>
      </c>
      <c r="M14" s="216">
        <v>5998073.5510099996</v>
      </c>
      <c r="N14" s="216">
        <v>7047552.9020100003</v>
      </c>
      <c r="O14" s="216">
        <v>8455008.3164300006</v>
      </c>
      <c r="P14" s="217">
        <v>9003195.5405299999</v>
      </c>
    </row>
    <row r="15" spans="1:17" ht="24.95" customHeight="1">
      <c r="A15" s="354" t="s">
        <v>590</v>
      </c>
      <c r="B15" s="205">
        <v>2.8818857777261195</v>
      </c>
      <c r="C15" s="205">
        <v>2.8664201538059859</v>
      </c>
      <c r="D15" s="205">
        <v>2.7459377300295342</v>
      </c>
      <c r="E15" s="205">
        <v>2.7105542787589507</v>
      </c>
      <c r="F15" s="205">
        <v>2.9882804818038089</v>
      </c>
      <c r="G15" s="205">
        <v>3.0502217019959956</v>
      </c>
      <c r="H15" s="205">
        <v>3.058406545641045</v>
      </c>
      <c r="I15" s="205">
        <v>2.9830475115690791</v>
      </c>
      <c r="J15" s="205">
        <v>3.0194395781615233</v>
      </c>
      <c r="K15" s="205">
        <v>3.092490445910371</v>
      </c>
      <c r="L15" s="205">
        <v>3.1400170485882257</v>
      </c>
      <c r="M15" s="205">
        <v>2.9111978144408659</v>
      </c>
      <c r="N15" s="205">
        <v>3.061938932436592</v>
      </c>
      <c r="O15" s="205">
        <v>3.3</v>
      </c>
      <c r="P15" s="206">
        <v>3.2</v>
      </c>
    </row>
    <row r="16" spans="1:17" ht="27" customHeight="1">
      <c r="A16" s="9" t="s">
        <v>709</v>
      </c>
      <c r="B16" s="205">
        <v>1334696.892</v>
      </c>
      <c r="C16" s="205">
        <v>1556391.5224000001</v>
      </c>
      <c r="D16" s="205">
        <v>1559667.6010100001</v>
      </c>
      <c r="E16" s="205">
        <v>1725222.3670899998</v>
      </c>
      <c r="F16" s="205">
        <v>2077945.69582</v>
      </c>
      <c r="G16" s="205">
        <v>2325544.7486900003</v>
      </c>
      <c r="H16" s="205">
        <v>2293956.1724899998</v>
      </c>
      <c r="I16" s="205">
        <v>2185134.1577699999</v>
      </c>
      <c r="J16" s="205">
        <v>2290085.1431999998</v>
      </c>
      <c r="K16" s="205">
        <v>2470463.2976799998</v>
      </c>
      <c r="L16" s="205">
        <v>2482025.7743699998</v>
      </c>
      <c r="M16" s="205">
        <v>2725506.4212699998</v>
      </c>
      <c r="N16" s="205">
        <v>3130804.4453000003</v>
      </c>
      <c r="O16" s="205">
        <v>3657333.2335999999</v>
      </c>
      <c r="P16" s="206">
        <v>3791360.17827</v>
      </c>
    </row>
    <row r="17" spans="1:16" ht="24.95" customHeight="1">
      <c r="A17" s="9" t="s">
        <v>721</v>
      </c>
      <c r="B17" s="205">
        <v>421236.79700000002</v>
      </c>
      <c r="C17" s="205">
        <v>452748.16743999999</v>
      </c>
      <c r="D17" s="205">
        <v>444763.04100000003</v>
      </c>
      <c r="E17" s="205">
        <v>494284.69075000001</v>
      </c>
      <c r="F17" s="205">
        <v>634526.44094</v>
      </c>
      <c r="G17" s="205">
        <v>670511.93558000005</v>
      </c>
      <c r="H17" s="205">
        <v>675531.86545000004</v>
      </c>
      <c r="I17" s="205">
        <v>638464.68629999994</v>
      </c>
      <c r="J17" s="205">
        <v>674892.2452</v>
      </c>
      <c r="K17" s="205">
        <v>731391.12432000006</v>
      </c>
      <c r="L17" s="205">
        <v>737576.90484000009</v>
      </c>
      <c r="M17" s="205">
        <v>688037.09091999999</v>
      </c>
      <c r="N17" s="205">
        <v>750988.38537999999</v>
      </c>
      <c r="O17" s="205">
        <v>938014.75665999996</v>
      </c>
      <c r="P17" s="206">
        <v>951084.08389000001</v>
      </c>
    </row>
    <row r="18" spans="1:16" ht="24.95" customHeight="1">
      <c r="A18" s="9" t="s">
        <v>903</v>
      </c>
      <c r="B18" s="205">
        <v>1052882.186</v>
      </c>
      <c r="C18" s="205">
        <v>1143388.01596</v>
      </c>
      <c r="D18" s="205">
        <v>1235982.7819400001</v>
      </c>
      <c r="E18" s="205">
        <v>1381232.91891</v>
      </c>
      <c r="F18" s="205">
        <v>1686279.85549</v>
      </c>
      <c r="G18" s="205">
        <v>2014525.2835500001</v>
      </c>
      <c r="H18" s="205">
        <v>2066192.4726199999</v>
      </c>
      <c r="I18" s="205">
        <v>2067432.75428</v>
      </c>
      <c r="J18" s="205">
        <v>2024938.0358599999</v>
      </c>
      <c r="K18" s="205">
        <v>2138793.7154100002</v>
      </c>
      <c r="L18" s="205">
        <v>2017175.7993399999</v>
      </c>
      <c r="M18" s="205">
        <v>2210443.2297</v>
      </c>
      <c r="N18" s="205">
        <v>2644364.8419499998</v>
      </c>
      <c r="O18" s="205">
        <v>3064787.8622099999</v>
      </c>
      <c r="P18" s="206">
        <v>3274080.3130000001</v>
      </c>
    </row>
    <row r="19" spans="1:16" ht="24.95" customHeight="1">
      <c r="A19" s="9" t="s">
        <v>591</v>
      </c>
      <c r="B19" s="205">
        <v>182786.18299999999</v>
      </c>
      <c r="C19" s="205">
        <v>288271.33572999999</v>
      </c>
      <c r="D19" s="205">
        <v>304951.50293000002</v>
      </c>
      <c r="E19" s="205">
        <v>334514.18289999996</v>
      </c>
      <c r="F19" s="205">
        <v>616425.20302999998</v>
      </c>
      <c r="G19" s="205">
        <v>411679.82407999999</v>
      </c>
      <c r="H19" s="205">
        <v>518224.96852999995</v>
      </c>
      <c r="I19" s="205">
        <v>492154.19483999995</v>
      </c>
      <c r="J19" s="205">
        <v>560981.33551999996</v>
      </c>
      <c r="K19" s="205">
        <v>743955.15974999999</v>
      </c>
      <c r="L19" s="205">
        <v>930695.42590000003</v>
      </c>
      <c r="M19" s="205">
        <v>374086.80911999999</v>
      </c>
      <c r="N19" s="205">
        <v>521395.22937999998</v>
      </c>
      <c r="O19" s="205">
        <v>794872.46396000008</v>
      </c>
      <c r="P19" s="206">
        <v>986670.96536999999</v>
      </c>
    </row>
    <row r="20" spans="1:16" ht="39.950000000000003" customHeight="1">
      <c r="A20" s="5" t="s">
        <v>865</v>
      </c>
      <c r="B20" s="216" t="s">
        <v>39</v>
      </c>
      <c r="C20" s="216" t="s">
        <v>38</v>
      </c>
      <c r="D20" s="216">
        <v>127709.51014000035</v>
      </c>
      <c r="E20" s="216">
        <v>112628.87937999963</v>
      </c>
      <c r="F20" s="216" t="s">
        <v>37</v>
      </c>
      <c r="G20" s="216" t="s">
        <v>36</v>
      </c>
      <c r="H20" s="216" t="s">
        <v>35</v>
      </c>
      <c r="I20" s="216" t="s">
        <v>34</v>
      </c>
      <c r="J20" s="216" t="s">
        <v>33</v>
      </c>
      <c r="K20" s="216">
        <f t="shared" ref="K20:P20" si="0">K7-K14</f>
        <v>232057.71569000091</v>
      </c>
      <c r="L20" s="216">
        <f t="shared" si="0"/>
        <v>-60305.78810999915</v>
      </c>
      <c r="M20" s="216">
        <f t="shared" si="0"/>
        <v>263498.13991000131</v>
      </c>
      <c r="N20" s="216">
        <f t="shared" si="0"/>
        <v>-86269.973380000331</v>
      </c>
      <c r="O20" s="216">
        <f t="shared" si="0"/>
        <v>-529580.64243999962</v>
      </c>
      <c r="P20" s="217">
        <f t="shared" si="0"/>
        <v>-96915.738210000098</v>
      </c>
    </row>
    <row r="21" spans="1:16" ht="27" customHeight="1">
      <c r="A21" s="9" t="s">
        <v>710</v>
      </c>
      <c r="B21" s="205">
        <v>12644.781999999999</v>
      </c>
      <c r="C21" s="205" t="s">
        <v>32</v>
      </c>
      <c r="D21" s="205">
        <v>45209.190999999999</v>
      </c>
      <c r="E21" s="205">
        <v>45258.480779999969</v>
      </c>
      <c r="F21" s="205" t="s">
        <v>31</v>
      </c>
      <c r="G21" s="205" t="s">
        <v>30</v>
      </c>
      <c r="H21" s="205" t="s">
        <v>29</v>
      </c>
      <c r="I21" s="205">
        <v>34096.159619999882</v>
      </c>
      <c r="J21" s="205">
        <v>42281.00669000006</v>
      </c>
      <c r="K21" s="205">
        <f t="shared" ref="K21:P24" si="1">K10-K16</f>
        <v>-12372.155279999599</v>
      </c>
      <c r="L21" s="205">
        <f t="shared" si="1"/>
        <v>86941.169970000163</v>
      </c>
      <c r="M21" s="205">
        <f t="shared" si="1"/>
        <v>136399.32830000017</v>
      </c>
      <c r="N21" s="205">
        <f t="shared" si="1"/>
        <v>-34629.423570000101</v>
      </c>
      <c r="O21" s="205">
        <f t="shared" si="1"/>
        <v>-222439.5145899998</v>
      </c>
      <c r="P21" s="206">
        <f t="shared" si="1"/>
        <v>90463.25737999985</v>
      </c>
    </row>
    <row r="22" spans="1:16" ht="24.95" customHeight="1">
      <c r="A22" s="9" t="s">
        <v>721</v>
      </c>
      <c r="B22" s="205" t="s">
        <v>28</v>
      </c>
      <c r="C22" s="205" t="s">
        <v>27</v>
      </c>
      <c r="D22" s="205">
        <v>13586.345819999993</v>
      </c>
      <c r="E22" s="205">
        <v>14745.403160000027</v>
      </c>
      <c r="F22" s="205" t="s">
        <v>26</v>
      </c>
      <c r="G22" s="205" t="s">
        <v>25</v>
      </c>
      <c r="H22" s="205" t="s">
        <v>24</v>
      </c>
      <c r="I22" s="205">
        <v>2316.4414700000284</v>
      </c>
      <c r="J22" s="205">
        <v>10895.40395999992</v>
      </c>
      <c r="K22" s="205">
        <f t="shared" si="1"/>
        <v>1181.5857899999246</v>
      </c>
      <c r="L22" s="205">
        <f t="shared" si="1"/>
        <v>11745.774369999999</v>
      </c>
      <c r="M22" s="205">
        <f t="shared" si="1"/>
        <v>28325.977710000006</v>
      </c>
      <c r="N22" s="205">
        <f t="shared" si="1"/>
        <v>16582.644139999989</v>
      </c>
      <c r="O22" s="205">
        <f t="shared" si="1"/>
        <v>-52273.627209999948</v>
      </c>
      <c r="P22" s="206">
        <f t="shared" si="1"/>
        <v>71422.019450000022</v>
      </c>
    </row>
    <row r="23" spans="1:16" ht="24.95" customHeight="1">
      <c r="A23" s="9" t="s">
        <v>903</v>
      </c>
      <c r="B23" s="205" t="s">
        <v>23</v>
      </c>
      <c r="C23" s="205" t="s">
        <v>22</v>
      </c>
      <c r="D23" s="205">
        <v>20422.233389999867</v>
      </c>
      <c r="E23" s="205" t="s">
        <v>21</v>
      </c>
      <c r="F23" s="205" t="s">
        <v>20</v>
      </c>
      <c r="G23" s="205" t="s">
        <v>19</v>
      </c>
      <c r="H23" s="205" t="s">
        <v>18</v>
      </c>
      <c r="I23" s="205" t="s">
        <v>17</v>
      </c>
      <c r="J23" s="205" t="s">
        <v>16</v>
      </c>
      <c r="K23" s="205">
        <f t="shared" si="1"/>
        <v>220665.93951999955</v>
      </c>
      <c r="L23" s="205">
        <f t="shared" si="1"/>
        <v>-75863.540689999703</v>
      </c>
      <c r="M23" s="205">
        <f t="shared" si="1"/>
        <v>48921.596890000161</v>
      </c>
      <c r="N23" s="205">
        <f t="shared" si="1"/>
        <v>-114659.2824599999</v>
      </c>
      <c r="O23" s="205">
        <f t="shared" si="1"/>
        <v>-167140.53080999991</v>
      </c>
      <c r="P23" s="206">
        <f t="shared" si="1"/>
        <v>-156429.36361999996</v>
      </c>
    </row>
    <row r="24" spans="1:16" ht="24.95" customHeight="1">
      <c r="A24" s="9" t="s">
        <v>588</v>
      </c>
      <c r="B24" s="205" t="s">
        <v>15</v>
      </c>
      <c r="C24" s="205" t="s">
        <v>14</v>
      </c>
      <c r="D24" s="205">
        <v>48491.739930000011</v>
      </c>
      <c r="E24" s="205">
        <v>57313.043439999994</v>
      </c>
      <c r="F24" s="205">
        <v>61024.148399999976</v>
      </c>
      <c r="G24" s="205">
        <v>30579.721710000038</v>
      </c>
      <c r="H24" s="205" t="s">
        <v>13</v>
      </c>
      <c r="I24" s="205" t="s">
        <v>12</v>
      </c>
      <c r="J24" s="205">
        <v>11833.921289999962</v>
      </c>
      <c r="K24" s="205">
        <f t="shared" si="1"/>
        <v>22582.345659999992</v>
      </c>
      <c r="L24" s="205">
        <f t="shared" si="1"/>
        <v>-83129.191760000074</v>
      </c>
      <c r="M24" s="205">
        <f t="shared" si="1"/>
        <v>49851.237009999983</v>
      </c>
      <c r="N24" s="205">
        <f t="shared" si="1"/>
        <v>46436.088509999972</v>
      </c>
      <c r="O24" s="205">
        <f t="shared" si="1"/>
        <v>-87726.969830000075</v>
      </c>
      <c r="P24" s="206">
        <f t="shared" si="1"/>
        <v>-102371.65141999989</v>
      </c>
    </row>
    <row r="25" spans="1:16" ht="30" customHeight="1">
      <c r="A25" s="417" t="s">
        <v>583</v>
      </c>
      <c r="B25" s="418"/>
      <c r="C25" s="418"/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9"/>
    </row>
    <row r="26" spans="1:16" ht="24.95" customHeight="1">
      <c r="A26" s="5" t="s">
        <v>584</v>
      </c>
      <c r="B26" s="27">
        <v>100</v>
      </c>
      <c r="C26" s="27">
        <v>100</v>
      </c>
      <c r="D26" s="27">
        <v>100</v>
      </c>
      <c r="E26" s="27">
        <v>100</v>
      </c>
      <c r="F26" s="27">
        <v>100</v>
      </c>
      <c r="G26" s="27">
        <v>100</v>
      </c>
      <c r="H26" s="27">
        <v>100</v>
      </c>
      <c r="I26" s="27">
        <v>100</v>
      </c>
      <c r="J26" s="27">
        <v>100</v>
      </c>
      <c r="K26" s="27">
        <v>100</v>
      </c>
      <c r="L26" s="27">
        <v>100</v>
      </c>
      <c r="M26" s="27">
        <v>100</v>
      </c>
      <c r="N26" s="27">
        <v>100</v>
      </c>
      <c r="O26" s="27">
        <v>100</v>
      </c>
      <c r="P26" s="26">
        <v>100</v>
      </c>
    </row>
    <row r="27" spans="1:16" ht="27" customHeight="1">
      <c r="A27" s="9" t="s">
        <v>711</v>
      </c>
      <c r="B27" s="205">
        <v>45.667889149286175</v>
      </c>
      <c r="C27" s="205">
        <v>45.329599786236571</v>
      </c>
      <c r="D27" s="205">
        <v>43.693010297718111</v>
      </c>
      <c r="E27" s="205">
        <v>43.738438853071777</v>
      </c>
      <c r="F27" s="205">
        <v>40.290924639922217</v>
      </c>
      <c r="G27" s="205">
        <v>41.291570501250867</v>
      </c>
      <c r="H27" s="205">
        <v>42.233993865400635</v>
      </c>
      <c r="I27" s="205">
        <v>41.623143306373436</v>
      </c>
      <c r="J27" s="205">
        <v>42.082289085596585</v>
      </c>
      <c r="K27" s="205">
        <f>(K10/$K$7)*100</f>
        <v>38.914406478351438</v>
      </c>
      <c r="L27" s="205">
        <f>(L10/$L$7)*100</f>
        <v>42.064781833442808</v>
      </c>
      <c r="M27" s="205">
        <f>(M10/$M$7)*100</f>
        <v>45.705868922974922</v>
      </c>
      <c r="N27" s="205">
        <f>(N10/$N$7)*100</f>
        <v>44.477074893712675</v>
      </c>
      <c r="O27" s="205">
        <f>(O10/$O$7)*100</f>
        <v>43.340168635728993</v>
      </c>
      <c r="P27" s="206">
        <f>(P10/$P$7)*100</f>
        <v>43.585240098102716</v>
      </c>
    </row>
    <row r="28" spans="1:16" ht="24.95" customHeight="1">
      <c r="A28" s="9" t="s">
        <v>722</v>
      </c>
      <c r="B28" s="205">
        <v>14.177250537525834</v>
      </c>
      <c r="C28" s="205">
        <v>13.030913396398269</v>
      </c>
      <c r="D28" s="205">
        <v>12.478630495489309</v>
      </c>
      <c r="E28" s="205">
        <v>12.575217440867059</v>
      </c>
      <c r="F28" s="205">
        <v>12.908505244990891</v>
      </c>
      <c r="G28" s="205">
        <v>13.235863399613235</v>
      </c>
      <c r="H28" s="205">
        <v>12.956034931662428</v>
      </c>
      <c r="I28" s="205">
        <v>12.0182770126167</v>
      </c>
      <c r="J28" s="205">
        <v>12.37349208855732</v>
      </c>
      <c r="K28" s="205">
        <f>(K11/$K$7)*100</f>
        <v>11.597467532605048</v>
      </c>
      <c r="L28" s="205">
        <f>(L11/$L$7)*100</f>
        <v>12.269560374556479</v>
      </c>
      <c r="M28" s="205">
        <f>(M11/$M$7)*100</f>
        <v>11.440627113937046</v>
      </c>
      <c r="N28" s="205">
        <f>(N11/$N$7)*100</f>
        <v>11.026286927129107</v>
      </c>
      <c r="O28" s="205">
        <f>(O11/$O$7)*100</f>
        <v>11.175941108602407</v>
      </c>
      <c r="P28" s="206">
        <f>(P11/$P$7)*100</f>
        <v>11.48073186599917</v>
      </c>
    </row>
    <row r="29" spans="1:16" ht="24.95" customHeight="1">
      <c r="A29" s="9" t="s">
        <v>866</v>
      </c>
      <c r="B29" s="205">
        <v>34.429759383097441</v>
      </c>
      <c r="C29" s="205">
        <v>33.88246283147128</v>
      </c>
      <c r="D29" s="205">
        <v>34.205814144875681</v>
      </c>
      <c r="E29" s="205">
        <v>34.006537679998374</v>
      </c>
      <c r="F29" s="205">
        <v>32.835727827160341</v>
      </c>
      <c r="G29" s="205">
        <v>36.518733233787131</v>
      </c>
      <c r="H29" s="205">
        <v>35.45623404514668</v>
      </c>
      <c r="I29" s="205">
        <v>37.575486818364176</v>
      </c>
      <c r="J29" s="205">
        <v>35.209058872141767</v>
      </c>
      <c r="K29" s="205">
        <f>(K12/$K$7)*100</f>
        <v>37.352956730306481</v>
      </c>
      <c r="L29" s="205">
        <f>(L12/$L$7)*100</f>
        <v>31.787437674360604</v>
      </c>
      <c r="M29" s="205">
        <f>(M12/$M$7)*100</f>
        <v>36.083030557109794</v>
      </c>
      <c r="N29" s="205">
        <f>(N12/$N$7)*100</f>
        <v>36.339645801292733</v>
      </c>
      <c r="O29" s="205">
        <f>(O12/$O$7)*100</f>
        <v>36.56140022461652</v>
      </c>
      <c r="P29" s="206">
        <f>(P12/$P$7)*100</f>
        <v>35.005086507251683</v>
      </c>
    </row>
    <row r="30" spans="1:16" ht="24.95" customHeight="1">
      <c r="A30" s="9" t="s">
        <v>588</v>
      </c>
      <c r="B30" s="205">
        <v>5.7251009300905498</v>
      </c>
      <c r="C30" s="205">
        <v>7.7570239858938779</v>
      </c>
      <c r="D30" s="205">
        <v>9.6225450619169006</v>
      </c>
      <c r="E30" s="205">
        <v>9.6798060260628009</v>
      </c>
      <c r="F30" s="205">
        <v>13.964842287926544</v>
      </c>
      <c r="G30" s="205">
        <v>8.9538328653487618</v>
      </c>
      <c r="H30" s="205">
        <v>9.3537371577902562</v>
      </c>
      <c r="I30" s="205">
        <v>8.7830928626456988</v>
      </c>
      <c r="J30" s="205">
        <v>10.335159953704325</v>
      </c>
      <c r="K30" s="205">
        <f>(K13/$K$7)*100</f>
        <v>12.135169258737024</v>
      </c>
      <c r="L30" s="205">
        <f>(L13/$L$7)*100</f>
        <v>13.878220117640099</v>
      </c>
      <c r="M30" s="205">
        <f>(M13/$M$7)*100</f>
        <v>6.7704734059782297</v>
      </c>
      <c r="N30" s="205">
        <f>(N13/$N$7)*100</f>
        <v>8.15699237786548</v>
      </c>
      <c r="O30" s="205">
        <f>(O13/$O$7)*100</f>
        <v>8.9224900310520727</v>
      </c>
      <c r="P30" s="206">
        <f>(P13/$P$7)*100</f>
        <v>9.9289415286464351</v>
      </c>
    </row>
    <row r="31" spans="1:16" ht="39.950000000000003" customHeight="1">
      <c r="A31" s="5" t="s">
        <v>592</v>
      </c>
      <c r="B31" s="27">
        <v>100</v>
      </c>
      <c r="C31" s="27">
        <v>100</v>
      </c>
      <c r="D31" s="27">
        <v>100</v>
      </c>
      <c r="E31" s="27">
        <v>100</v>
      </c>
      <c r="F31" s="27">
        <v>100</v>
      </c>
      <c r="G31" s="27">
        <v>100</v>
      </c>
      <c r="H31" s="27">
        <v>100</v>
      </c>
      <c r="I31" s="27">
        <v>100</v>
      </c>
      <c r="J31" s="27">
        <v>100</v>
      </c>
      <c r="K31" s="27">
        <v>100</v>
      </c>
      <c r="L31" s="27">
        <v>100</v>
      </c>
      <c r="M31" s="27">
        <v>100</v>
      </c>
      <c r="N31" s="27">
        <v>100</v>
      </c>
      <c r="O31" s="27">
        <v>100</v>
      </c>
      <c r="P31" s="26">
        <v>100</v>
      </c>
    </row>
    <row r="32" spans="1:16" ht="27" customHeight="1">
      <c r="A32" s="9" t="s">
        <v>712</v>
      </c>
      <c r="B32" s="205">
        <v>44.614787198411534</v>
      </c>
      <c r="C32" s="205">
        <v>45.233432804838507</v>
      </c>
      <c r="D32" s="205">
        <v>43.991736624487409</v>
      </c>
      <c r="E32" s="205">
        <v>43.840176443481369</v>
      </c>
      <c r="F32" s="205">
        <v>41.433146126434899</v>
      </c>
      <c r="G32" s="205">
        <v>42.888831966099374</v>
      </c>
      <c r="H32" s="205">
        <v>41.303478806518356</v>
      </c>
      <c r="I32" s="205">
        <v>40.591839882886902</v>
      </c>
      <c r="J32" s="205">
        <v>41.256129276141749</v>
      </c>
      <c r="K32" s="205">
        <f>(K16/$K$14)*100</f>
        <v>40.601879482152818</v>
      </c>
      <c r="L32" s="205">
        <f>(L16/$L$14)*100</f>
        <v>40.243798560366031</v>
      </c>
      <c r="M32" s="205">
        <f>(M16/$M$14)*100</f>
        <v>45.439696564091967</v>
      </c>
      <c r="N32" s="205">
        <f>(N16/$N$14)*100</f>
        <v>44.423993531245124</v>
      </c>
      <c r="O32" s="205">
        <f>(O16/$O$14)*100</f>
        <v>43.25641201905114</v>
      </c>
      <c r="P32" s="206">
        <f>(P16/$P$14)*100</f>
        <v>42.111272172222648</v>
      </c>
    </row>
    <row r="33" spans="1:16" ht="24.95" customHeight="1">
      <c r="A33" s="9" t="s">
        <v>721</v>
      </c>
      <c r="B33" s="205">
        <v>14.080642706925159</v>
      </c>
      <c r="C33" s="205">
        <v>13.15822755050173</v>
      </c>
      <c r="D33" s="205">
        <v>12.544915690566203</v>
      </c>
      <c r="E33" s="205">
        <v>12.560426104573674</v>
      </c>
      <c r="F33" s="205">
        <v>12.65212406726487</v>
      </c>
      <c r="G33" s="205">
        <v>12.365908569402508</v>
      </c>
      <c r="H33" s="205">
        <v>12.163186211816575</v>
      </c>
      <c r="I33" s="205">
        <v>11.860350187201227</v>
      </c>
      <c r="J33" s="205">
        <v>12.158256123407856</v>
      </c>
      <c r="K33" s="205">
        <f>(K17/$K$14)*100</f>
        <v>12.02035841287103</v>
      </c>
      <c r="L33" s="205">
        <f>(L17/$L$14)*100</f>
        <v>11.959141072454612</v>
      </c>
      <c r="M33" s="205">
        <f>(M17/$M$14)*100</f>
        <v>11.47096788775028</v>
      </c>
      <c r="N33" s="205">
        <f>(N17/$N$14)*100</f>
        <v>10.656016291354323</v>
      </c>
      <c r="O33" s="205">
        <f>(O17/$O$14)*100</f>
        <v>11.094190822228104</v>
      </c>
      <c r="P33" s="206">
        <f>(P17/$P$14)*100</f>
        <v>10.563850130861555</v>
      </c>
    </row>
    <row r="34" spans="1:16" ht="24.95" customHeight="1">
      <c r="A34" s="9" t="s">
        <v>867</v>
      </c>
      <c r="B34" s="205">
        <v>35.194593585214065</v>
      </c>
      <c r="C34" s="205">
        <v>33.230305000654042</v>
      </c>
      <c r="D34" s="205">
        <v>34.861934030235147</v>
      </c>
      <c r="E34" s="205">
        <v>35.0989507379835</v>
      </c>
      <c r="F34" s="205">
        <v>33.62353491870698</v>
      </c>
      <c r="G34" s="205">
        <v>37.152859099488367</v>
      </c>
      <c r="H34" s="205">
        <v>37.202514165915247</v>
      </c>
      <c r="I34" s="205">
        <v>38.405376178830878</v>
      </c>
      <c r="J34" s="205">
        <v>36.479475722410214</v>
      </c>
      <c r="K34" s="205">
        <f>(K18/$K$14)*100</f>
        <v>35.150914709727857</v>
      </c>
      <c r="L34" s="205">
        <f>(L18/$L$14)*100</f>
        <v>32.706677492134226</v>
      </c>
      <c r="M34" s="205">
        <f>(M18/$M$14)*100</f>
        <v>36.852552922225996</v>
      </c>
      <c r="N34" s="205">
        <f>(N18/$N$14)*100</f>
        <v>37.521745188969248</v>
      </c>
      <c r="O34" s="205">
        <f>(O18/$O$14)*100</f>
        <v>36.248194531688647</v>
      </c>
      <c r="P34" s="206">
        <f>(P18/$P$14)*100</f>
        <v>36.365758116226161</v>
      </c>
    </row>
    <row r="35" spans="1:16" ht="24.95" customHeight="1">
      <c r="A35" s="9" t="s">
        <v>588</v>
      </c>
      <c r="B35" s="205">
        <v>6.1099765094492398</v>
      </c>
      <c r="C35" s="205">
        <v>8.3780346440057141</v>
      </c>
      <c r="D35" s="205">
        <v>8.601413654711255</v>
      </c>
      <c r="E35" s="205">
        <v>8.5004467139614572</v>
      </c>
      <c r="F35" s="205">
        <v>12.291194887593292</v>
      </c>
      <c r="G35" s="205">
        <v>7.5924003650097536</v>
      </c>
      <c r="H35" s="205">
        <v>9.3308208157498296</v>
      </c>
      <c r="I35" s="205">
        <v>9.1424337510810005</v>
      </c>
      <c r="J35" s="205">
        <v>10.106138878040197</v>
      </c>
      <c r="K35" s="205">
        <f>(K19/$K$14)*100</f>
        <v>12.226847395248306</v>
      </c>
      <c r="L35" s="205">
        <f>(L19/$L$14)*100</f>
        <v>15.09038287504513</v>
      </c>
      <c r="M35" s="205">
        <f>(M19/$M$14)*100</f>
        <v>6.2367826259317631</v>
      </c>
      <c r="N35" s="205">
        <f>(N19/$N$14)*100</f>
        <v>7.3982449884313075</v>
      </c>
      <c r="O35" s="205">
        <f>(O19/$O$14)*100</f>
        <v>9.4012026270321041</v>
      </c>
      <c r="P35" s="206">
        <v>10.9</v>
      </c>
    </row>
    <row r="37" spans="1:16">
      <c r="A37" s="415" t="s">
        <v>919</v>
      </c>
      <c r="B37" s="415"/>
      <c r="C37" s="415"/>
      <c r="D37" s="415"/>
      <c r="E37" s="415"/>
      <c r="F37" s="415"/>
      <c r="G37" s="415"/>
      <c r="H37" s="415"/>
      <c r="I37" s="415"/>
      <c r="J37" s="415"/>
    </row>
    <row r="38" spans="1:16">
      <c r="A38" s="411" t="s">
        <v>920</v>
      </c>
      <c r="B38" s="411"/>
      <c r="C38" s="411"/>
      <c r="D38" s="411"/>
      <c r="E38" s="411"/>
      <c r="F38" s="411"/>
      <c r="G38" s="411"/>
      <c r="H38" s="411"/>
      <c r="I38" s="411"/>
      <c r="J38" s="411"/>
    </row>
  </sheetData>
  <mergeCells count="7">
    <mergeCell ref="A38:J38"/>
    <mergeCell ref="A1:J1"/>
    <mergeCell ref="A2:J2"/>
    <mergeCell ref="A3:J3"/>
    <mergeCell ref="A37:J37"/>
    <mergeCell ref="A6:P6"/>
    <mergeCell ref="A25:P25"/>
  </mergeCells>
  <hyperlinks>
    <hyperlink ref="Q1" location="'Spis tablic. List of tables'!A1" display="Powrót/Back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M122"/>
  <sheetViews>
    <sheetView zoomScaleNormal="100" zoomScaleSheetLayoutView="100" workbookViewId="0">
      <pane ySplit="5" topLeftCell="A6" activePane="bottomLeft" state="frozen"/>
      <selection pane="bottomLeft" sqref="A1:G1"/>
    </sheetView>
  </sheetViews>
  <sheetFormatPr defaultRowHeight="15"/>
  <cols>
    <col min="1" max="1" width="44.28515625" style="237" customWidth="1"/>
    <col min="2" max="2" width="4" style="237" customWidth="1"/>
    <col min="3" max="7" width="12.85546875" style="237" customWidth="1"/>
    <col min="8" max="8" width="12.7109375" style="236" customWidth="1"/>
    <col min="9" max="16384" width="9.140625" style="236"/>
  </cols>
  <sheetData>
    <row r="1" spans="1:8" s="1" customFormat="1" ht="19.5" customHeight="1">
      <c r="A1" s="395"/>
      <c r="B1" s="395"/>
      <c r="C1" s="395"/>
      <c r="D1" s="395"/>
      <c r="E1" s="395"/>
      <c r="F1" s="395"/>
      <c r="G1" s="395"/>
      <c r="H1" s="125" t="s">
        <v>428</v>
      </c>
    </row>
    <row r="2" spans="1:8">
      <c r="A2" s="421" t="s">
        <v>777</v>
      </c>
      <c r="B2" s="421"/>
      <c r="C2" s="421"/>
      <c r="D2" s="421"/>
      <c r="E2" s="421"/>
      <c r="F2" s="421"/>
      <c r="G2" s="421"/>
    </row>
    <row r="3" spans="1:8">
      <c r="A3" s="422" t="s">
        <v>778</v>
      </c>
      <c r="B3" s="422"/>
      <c r="C3" s="422"/>
      <c r="D3" s="422"/>
      <c r="E3" s="422"/>
      <c r="F3" s="422"/>
      <c r="G3" s="422"/>
    </row>
    <row r="4" spans="1:8">
      <c r="A4" s="238"/>
      <c r="B4" s="238"/>
      <c r="C4" s="238"/>
      <c r="D4" s="238"/>
      <c r="E4" s="238" t="s">
        <v>934</v>
      </c>
      <c r="F4" s="238"/>
      <c r="G4" s="238"/>
    </row>
    <row r="5" spans="1:8" ht="60" customHeight="1">
      <c r="A5" s="423" t="s">
        <v>594</v>
      </c>
      <c r="B5" s="424"/>
      <c r="C5" s="214" t="s">
        <v>322</v>
      </c>
      <c r="D5" s="214" t="s">
        <v>593</v>
      </c>
      <c r="E5" s="214" t="s">
        <v>722</v>
      </c>
      <c r="F5" s="214" t="s">
        <v>723</v>
      </c>
      <c r="G5" s="215" t="s">
        <v>561</v>
      </c>
    </row>
    <row r="6" spans="1:8" ht="30" customHeight="1">
      <c r="A6" s="416" t="s">
        <v>470</v>
      </c>
      <c r="B6" s="416"/>
      <c r="C6" s="416"/>
      <c r="D6" s="416"/>
      <c r="E6" s="416"/>
      <c r="F6" s="416"/>
      <c r="G6" s="416"/>
    </row>
    <row r="7" spans="1:8" ht="15" customHeight="1">
      <c r="A7" s="331" t="s">
        <v>717</v>
      </c>
      <c r="B7" s="203" t="s">
        <v>41</v>
      </c>
      <c r="C7" s="216">
        <v>7925427.67399</v>
      </c>
      <c r="D7" s="216">
        <v>3434893.7190100001</v>
      </c>
      <c r="E7" s="216">
        <v>885741.12945000001</v>
      </c>
      <c r="F7" s="216">
        <v>2897647.3313999996</v>
      </c>
      <c r="G7" s="217">
        <v>707145.49413000001</v>
      </c>
    </row>
    <row r="8" spans="1:8">
      <c r="A8" s="219" t="s">
        <v>562</v>
      </c>
      <c r="B8" s="203" t="s">
        <v>40</v>
      </c>
      <c r="C8" s="216">
        <v>8906279.8023199998</v>
      </c>
      <c r="D8" s="216">
        <v>3881823.4356499999</v>
      </c>
      <c r="E8" s="216">
        <v>1022506.10334</v>
      </c>
      <c r="F8" s="216">
        <v>3117650.9493800001</v>
      </c>
      <c r="G8" s="217">
        <v>884299.31394999998</v>
      </c>
    </row>
    <row r="9" spans="1:8" ht="15" customHeight="1">
      <c r="A9" s="367" t="s">
        <v>904</v>
      </c>
      <c r="B9" s="204" t="s">
        <v>41</v>
      </c>
      <c r="C9" s="205">
        <v>3039311.5584400003</v>
      </c>
      <c r="D9" s="205">
        <v>1259417.6321099999</v>
      </c>
      <c r="E9" s="205">
        <v>261414.70169999998</v>
      </c>
      <c r="F9" s="205">
        <v>1359276.79886</v>
      </c>
      <c r="G9" s="206">
        <v>159202.42577</v>
      </c>
    </row>
    <row r="10" spans="1:8" ht="15" customHeight="1">
      <c r="A10" s="212" t="s">
        <v>646</v>
      </c>
      <c r="B10" s="204" t="s">
        <v>40</v>
      </c>
      <c r="C10" s="205">
        <v>3572116.2704499997</v>
      </c>
      <c r="D10" s="205">
        <v>1539002.81825</v>
      </c>
      <c r="E10" s="205">
        <v>406582.99911999999</v>
      </c>
      <c r="F10" s="205">
        <v>1456014.7061600001</v>
      </c>
      <c r="G10" s="206">
        <v>170515.74691999998</v>
      </c>
    </row>
    <row r="11" spans="1:8">
      <c r="A11" s="10" t="s">
        <v>513</v>
      </c>
      <c r="B11" s="204"/>
      <c r="C11" s="205"/>
      <c r="D11" s="205"/>
      <c r="E11" s="205"/>
      <c r="F11" s="205"/>
      <c r="G11" s="206"/>
    </row>
    <row r="12" spans="1:8" ht="24.95" customHeight="1">
      <c r="A12" s="8" t="s">
        <v>905</v>
      </c>
      <c r="B12" s="204"/>
      <c r="C12" s="205"/>
      <c r="D12" s="205"/>
      <c r="E12" s="205"/>
      <c r="F12" s="205"/>
      <c r="G12" s="206"/>
    </row>
    <row r="13" spans="1:8" ht="15" customHeight="1">
      <c r="A13" s="231" t="s">
        <v>644</v>
      </c>
      <c r="B13" s="204" t="s">
        <v>41</v>
      </c>
      <c r="C13" s="205">
        <v>126794.92094999999</v>
      </c>
      <c r="D13" s="205">
        <v>15243.49416</v>
      </c>
      <c r="E13" s="205">
        <v>3176.8084800000001</v>
      </c>
      <c r="F13" s="205">
        <v>26876.741710000002</v>
      </c>
      <c r="G13" s="206">
        <v>81497.876599999989</v>
      </c>
    </row>
    <row r="14" spans="1:8">
      <c r="A14" s="218" t="s">
        <v>643</v>
      </c>
      <c r="B14" s="204" t="s">
        <v>40</v>
      </c>
      <c r="C14" s="205">
        <v>135211.95311999999</v>
      </c>
      <c r="D14" s="205">
        <v>14808.986999999999</v>
      </c>
      <c r="E14" s="205">
        <v>3090.3776499999999</v>
      </c>
      <c r="F14" s="205">
        <v>30117.615510000003</v>
      </c>
      <c r="G14" s="206">
        <v>87194.972959999999</v>
      </c>
    </row>
    <row r="15" spans="1:8" ht="15" customHeight="1">
      <c r="A15" s="253" t="s">
        <v>629</v>
      </c>
      <c r="B15" s="204" t="s">
        <v>41</v>
      </c>
      <c r="C15" s="205">
        <v>1169633.7679999999</v>
      </c>
      <c r="D15" s="205">
        <v>453809.62400000001</v>
      </c>
      <c r="E15" s="205">
        <v>122473.62300000001</v>
      </c>
      <c r="F15" s="205">
        <v>555794.549</v>
      </c>
      <c r="G15" s="206">
        <v>37555.972000000002</v>
      </c>
    </row>
    <row r="16" spans="1:8" ht="15" customHeight="1">
      <c r="A16" s="218" t="s">
        <v>601</v>
      </c>
      <c r="B16" s="204" t="s">
        <v>40</v>
      </c>
      <c r="C16" s="205">
        <v>1295979.6839999999</v>
      </c>
      <c r="D16" s="205">
        <v>511246.72200000001</v>
      </c>
      <c r="E16" s="205">
        <v>137612.318</v>
      </c>
      <c r="F16" s="205">
        <v>605591.16500000004</v>
      </c>
      <c r="G16" s="206">
        <v>41529.478999999999</v>
      </c>
    </row>
    <row r="17" spans="1:13" ht="15" customHeight="1">
      <c r="A17" s="263" t="s">
        <v>602</v>
      </c>
      <c r="B17" s="204" t="s">
        <v>41</v>
      </c>
      <c r="C17" s="205">
        <v>587096.04575000005</v>
      </c>
      <c r="D17" s="205">
        <v>352748.36264000001</v>
      </c>
      <c r="E17" s="27" t="s">
        <v>0</v>
      </c>
      <c r="F17" s="205">
        <v>234347.68311000001</v>
      </c>
      <c r="G17" s="26" t="s">
        <v>0</v>
      </c>
    </row>
    <row r="18" spans="1:13" ht="15" customHeight="1">
      <c r="A18" s="212" t="s">
        <v>639</v>
      </c>
      <c r="B18" s="204" t="s">
        <v>40</v>
      </c>
      <c r="C18" s="205">
        <v>603090.31998999999</v>
      </c>
      <c r="D18" s="205">
        <v>362344.43255000003</v>
      </c>
      <c r="E18" s="27" t="s">
        <v>0</v>
      </c>
      <c r="F18" s="205">
        <v>240745.88743999999</v>
      </c>
      <c r="G18" s="26" t="s">
        <v>0</v>
      </c>
      <c r="M18" s="236" t="s">
        <v>504</v>
      </c>
    </row>
    <row r="19" spans="1:13" ht="15" customHeight="1">
      <c r="A19" s="253" t="s">
        <v>636</v>
      </c>
      <c r="B19" s="204" t="s">
        <v>41</v>
      </c>
      <c r="C19" s="205">
        <v>56760.039979999994</v>
      </c>
      <c r="D19" s="205">
        <v>56524.573479999999</v>
      </c>
      <c r="E19" s="27" t="s">
        <v>0</v>
      </c>
      <c r="F19" s="205">
        <v>235.4665</v>
      </c>
      <c r="G19" s="26" t="s">
        <v>0</v>
      </c>
    </row>
    <row r="20" spans="1:13" ht="15" customHeight="1">
      <c r="A20" s="212" t="s">
        <v>637</v>
      </c>
      <c r="B20" s="204" t="s">
        <v>40</v>
      </c>
      <c r="C20" s="205">
        <v>58704.856409999993</v>
      </c>
      <c r="D20" s="205">
        <v>58432.758110000002</v>
      </c>
      <c r="E20" s="27" t="s">
        <v>0</v>
      </c>
      <c r="F20" s="205">
        <v>272.09829999999999</v>
      </c>
      <c r="G20" s="26" t="s">
        <v>0</v>
      </c>
    </row>
    <row r="21" spans="1:13" ht="15" customHeight="1">
      <c r="A21" s="253" t="s">
        <v>628</v>
      </c>
      <c r="B21" s="204" t="s">
        <v>41</v>
      </c>
      <c r="C21" s="205">
        <v>33165.764069999997</v>
      </c>
      <c r="D21" s="205">
        <v>19068.822929999998</v>
      </c>
      <c r="E21" s="27" t="s">
        <v>0</v>
      </c>
      <c r="F21" s="205">
        <v>14096.941140000001</v>
      </c>
      <c r="G21" s="26" t="s">
        <v>0</v>
      </c>
    </row>
    <row r="22" spans="1:13" ht="15" customHeight="1">
      <c r="A22" s="274" t="s">
        <v>642</v>
      </c>
      <c r="B22" s="204" t="s">
        <v>40</v>
      </c>
      <c r="C22" s="205">
        <v>34884.356349999995</v>
      </c>
      <c r="D22" s="205">
        <v>20243.944809999997</v>
      </c>
      <c r="E22" s="27" t="s">
        <v>0</v>
      </c>
      <c r="F22" s="205">
        <v>14640.411539999999</v>
      </c>
      <c r="G22" s="26" t="s">
        <v>0</v>
      </c>
    </row>
    <row r="23" spans="1:13" ht="15" customHeight="1">
      <c r="A23" s="253" t="s">
        <v>630</v>
      </c>
      <c r="B23" s="204" t="s">
        <v>41</v>
      </c>
      <c r="C23" s="205">
        <v>55634.097739999997</v>
      </c>
      <c r="D23" s="205">
        <v>26604.065149999999</v>
      </c>
      <c r="E23" s="27" t="s">
        <v>0</v>
      </c>
      <c r="F23" s="205">
        <v>29030.032589999999</v>
      </c>
      <c r="G23" s="26" t="s">
        <v>0</v>
      </c>
    </row>
    <row r="24" spans="1:13" ht="15" customHeight="1">
      <c r="A24" s="218" t="s">
        <v>631</v>
      </c>
      <c r="B24" s="204" t="s">
        <v>40</v>
      </c>
      <c r="C24" s="205">
        <v>65396.066359999997</v>
      </c>
      <c r="D24" s="205">
        <v>32428.851409999999</v>
      </c>
      <c r="E24" s="27" t="s">
        <v>0</v>
      </c>
      <c r="F24" s="205">
        <v>32967.214950000001</v>
      </c>
      <c r="G24" s="26" t="s">
        <v>0</v>
      </c>
    </row>
    <row r="25" spans="1:13" ht="15" customHeight="1">
      <c r="A25" s="253" t="s">
        <v>626</v>
      </c>
      <c r="B25" s="204" t="s">
        <v>41</v>
      </c>
      <c r="C25" s="205">
        <v>10916.225279999999</v>
      </c>
      <c r="D25" s="205">
        <v>4334.0362699999996</v>
      </c>
      <c r="E25" s="27" t="s">
        <v>0</v>
      </c>
      <c r="F25" s="205">
        <v>6582.1890100000001</v>
      </c>
      <c r="G25" s="26" t="s">
        <v>0</v>
      </c>
    </row>
    <row r="26" spans="1:13" ht="15" customHeight="1">
      <c r="A26" s="261" t="s">
        <v>627</v>
      </c>
      <c r="B26" s="204" t="s">
        <v>40</v>
      </c>
      <c r="C26" s="205">
        <v>11462.52915</v>
      </c>
      <c r="D26" s="205">
        <v>4506.1182500000004</v>
      </c>
      <c r="E26" s="27" t="s">
        <v>0</v>
      </c>
      <c r="F26" s="205">
        <v>6956.4109000000008</v>
      </c>
      <c r="G26" s="26" t="s">
        <v>0</v>
      </c>
    </row>
    <row r="27" spans="1:13" ht="15" customHeight="1">
      <c r="A27" s="253" t="s">
        <v>624</v>
      </c>
      <c r="B27" s="204" t="s">
        <v>41</v>
      </c>
      <c r="C27" s="205">
        <v>8957.3889499999987</v>
      </c>
      <c r="D27" s="205">
        <v>8826.0903500000004</v>
      </c>
      <c r="E27" s="27" t="s">
        <v>0</v>
      </c>
      <c r="F27" s="205">
        <v>131.29859999999999</v>
      </c>
      <c r="G27" s="26" t="s">
        <v>0</v>
      </c>
    </row>
    <row r="28" spans="1:13" ht="15" customHeight="1">
      <c r="A28" s="219" t="s">
        <v>625</v>
      </c>
      <c r="B28" s="204" t="s">
        <v>40</v>
      </c>
      <c r="C28" s="205">
        <v>9766.6446499999984</v>
      </c>
      <c r="D28" s="205">
        <v>9694.0535299999992</v>
      </c>
      <c r="E28" s="27" t="s">
        <v>0</v>
      </c>
      <c r="F28" s="205">
        <v>72.591119999999989</v>
      </c>
      <c r="G28" s="26" t="s">
        <v>0</v>
      </c>
    </row>
    <row r="29" spans="1:13" ht="15" customHeight="1">
      <c r="A29" s="253" t="s">
        <v>622</v>
      </c>
      <c r="B29" s="204" t="s">
        <v>41</v>
      </c>
      <c r="C29" s="205">
        <v>240115.11689999996</v>
      </c>
      <c r="D29" s="205">
        <v>58439.149460000001</v>
      </c>
      <c r="E29" s="205">
        <v>24466.295109999999</v>
      </c>
      <c r="F29" s="205">
        <v>154449.84054</v>
      </c>
      <c r="G29" s="206">
        <v>2759.8317900000002</v>
      </c>
    </row>
    <row r="30" spans="1:13" ht="15" customHeight="1">
      <c r="A30" s="261" t="s">
        <v>623</v>
      </c>
      <c r="B30" s="204" t="s">
        <v>40</v>
      </c>
      <c r="C30" s="205">
        <v>243855.75015000001</v>
      </c>
      <c r="D30" s="205">
        <v>62567.248</v>
      </c>
      <c r="E30" s="205">
        <v>11689.22019</v>
      </c>
      <c r="F30" s="205">
        <v>167217.98955</v>
      </c>
      <c r="G30" s="206">
        <v>2381.29241</v>
      </c>
    </row>
    <row r="31" spans="1:13">
      <c r="A31" s="255" t="s">
        <v>44</v>
      </c>
      <c r="B31" s="245"/>
      <c r="C31" s="308"/>
      <c r="D31" s="308"/>
      <c r="E31" s="308"/>
      <c r="F31" s="308"/>
      <c r="G31" s="309"/>
    </row>
    <row r="32" spans="1:13">
      <c r="A32" s="254" t="s">
        <v>621</v>
      </c>
      <c r="B32" s="265" t="s">
        <v>41</v>
      </c>
      <c r="C32" s="250">
        <v>100925.01313000001</v>
      </c>
      <c r="D32" s="250">
        <v>22271.04898</v>
      </c>
      <c r="E32" s="250">
        <v>4219.5342499999997</v>
      </c>
      <c r="F32" s="250">
        <v>73305.064469999998</v>
      </c>
      <c r="G32" s="270">
        <v>1129.3654299999998</v>
      </c>
    </row>
    <row r="33" spans="1:8">
      <c r="A33" s="279" t="s">
        <v>658</v>
      </c>
      <c r="B33" s="332" t="s">
        <v>40</v>
      </c>
      <c r="C33" s="333">
        <v>106538.36029000001</v>
      </c>
      <c r="D33" s="333">
        <v>24973.265179999999</v>
      </c>
      <c r="E33" s="333">
        <v>4748.7873300000001</v>
      </c>
      <c r="F33" s="333">
        <v>75885.46024</v>
      </c>
      <c r="G33" s="334">
        <v>930.84753999999998</v>
      </c>
    </row>
    <row r="34" spans="1:8">
      <c r="A34" s="262" t="s">
        <v>659</v>
      </c>
      <c r="B34" s="335"/>
      <c r="C34" s="336"/>
      <c r="D34" s="336"/>
      <c r="E34" s="336"/>
      <c r="F34" s="336"/>
      <c r="G34" s="337"/>
    </row>
    <row r="35" spans="1:8">
      <c r="A35" s="253" t="s">
        <v>43</v>
      </c>
      <c r="B35" s="204" t="s">
        <v>41</v>
      </c>
      <c r="C35" s="205">
        <v>40469.221680000002</v>
      </c>
      <c r="D35" s="205">
        <v>24636.02188</v>
      </c>
      <c r="E35" s="205">
        <v>7495.9808400000002</v>
      </c>
      <c r="F35" s="205">
        <v>7868.5160599999999</v>
      </c>
      <c r="G35" s="206">
        <v>468.7029</v>
      </c>
    </row>
    <row r="36" spans="1:8">
      <c r="A36" s="254" t="s">
        <v>619</v>
      </c>
      <c r="B36" s="245" t="s">
        <v>40</v>
      </c>
      <c r="C36" s="247">
        <v>51047.169000000002</v>
      </c>
      <c r="D36" s="247">
        <v>33939.07015</v>
      </c>
      <c r="E36" s="247">
        <v>5751.3925799999997</v>
      </c>
      <c r="F36" s="247">
        <v>10566.15553</v>
      </c>
      <c r="G36" s="248">
        <v>790.55074000000002</v>
      </c>
    </row>
    <row r="37" spans="1:8">
      <c r="A37" s="218" t="s">
        <v>620</v>
      </c>
      <c r="B37" s="265"/>
      <c r="C37" s="250"/>
      <c r="D37" s="250"/>
      <c r="E37" s="250"/>
      <c r="F37" s="250"/>
      <c r="G37" s="270"/>
    </row>
    <row r="38" spans="1:8">
      <c r="A38" s="209" t="s">
        <v>617</v>
      </c>
      <c r="B38" s="204" t="s">
        <v>41</v>
      </c>
      <c r="C38" s="205">
        <v>2891959.1075500003</v>
      </c>
      <c r="D38" s="205">
        <v>1275194.0689000001</v>
      </c>
      <c r="E38" s="205">
        <v>306907.97674999997</v>
      </c>
      <c r="F38" s="205">
        <v>908363.61553999991</v>
      </c>
      <c r="G38" s="206">
        <v>401493.44636</v>
      </c>
    </row>
    <row r="39" spans="1:8">
      <c r="A39" s="212" t="s">
        <v>618</v>
      </c>
      <c r="B39" s="204" t="s">
        <v>40</v>
      </c>
      <c r="C39" s="205">
        <v>3165362.9818699998</v>
      </c>
      <c r="D39" s="205">
        <v>1384028.7274000002</v>
      </c>
      <c r="E39" s="205">
        <v>277482.02922000003</v>
      </c>
      <c r="F39" s="205">
        <v>964788.59221999999</v>
      </c>
      <c r="G39" s="206">
        <v>539063.63303000003</v>
      </c>
    </row>
    <row r="40" spans="1:8">
      <c r="A40" s="253" t="s">
        <v>615</v>
      </c>
      <c r="B40" s="204" t="s">
        <v>41</v>
      </c>
      <c r="C40" s="205">
        <v>1937455.3256399999</v>
      </c>
      <c r="D40" s="205">
        <v>1080880.1475799999</v>
      </c>
      <c r="E40" s="205">
        <v>249032.36972999998</v>
      </c>
      <c r="F40" s="205">
        <v>554404.15197999997</v>
      </c>
      <c r="G40" s="206">
        <v>53138.656350000005</v>
      </c>
    </row>
    <row r="41" spans="1:8">
      <c r="A41" s="219" t="s">
        <v>616</v>
      </c>
      <c r="B41" s="204" t="s">
        <v>40</v>
      </c>
      <c r="C41" s="205">
        <v>2098642.2833099999</v>
      </c>
      <c r="D41" s="205">
        <v>1166452.9347699999</v>
      </c>
      <c r="E41" s="205">
        <v>205229.70574</v>
      </c>
      <c r="F41" s="205">
        <v>656780.17057000007</v>
      </c>
      <c r="G41" s="206">
        <v>70179.472229999999</v>
      </c>
    </row>
    <row r="42" spans="1:8">
      <c r="A42" s="244" t="s">
        <v>821</v>
      </c>
      <c r="B42" s="204"/>
      <c r="C42" s="205"/>
      <c r="D42" s="205"/>
      <c r="E42" s="205"/>
      <c r="F42" s="205"/>
      <c r="G42" s="206"/>
    </row>
    <row r="43" spans="1:8" ht="23.25">
      <c r="A43" s="255" t="s">
        <v>612</v>
      </c>
      <c r="B43" s="204"/>
      <c r="C43" s="205"/>
      <c r="D43" s="205"/>
      <c r="E43" s="205"/>
      <c r="F43" s="205"/>
      <c r="G43" s="206"/>
    </row>
    <row r="44" spans="1:8">
      <c r="A44" s="256" t="s">
        <v>610</v>
      </c>
      <c r="B44" s="204" t="s">
        <v>41</v>
      </c>
      <c r="C44" s="205">
        <v>1441264.5771099997</v>
      </c>
      <c r="D44" s="205">
        <v>876206.69105999998</v>
      </c>
      <c r="E44" s="205">
        <v>98181.517160000003</v>
      </c>
      <c r="F44" s="205">
        <v>445555.67202</v>
      </c>
      <c r="G44" s="206">
        <v>21320.69687</v>
      </c>
    </row>
    <row r="45" spans="1:8">
      <c r="A45" s="212" t="s">
        <v>611</v>
      </c>
      <c r="B45" s="204" t="s">
        <v>40</v>
      </c>
      <c r="C45" s="205">
        <v>1691705.13001</v>
      </c>
      <c r="D45" s="205">
        <v>1002378.6598800001</v>
      </c>
      <c r="E45" s="205">
        <v>102522.19269</v>
      </c>
      <c r="F45" s="205">
        <v>564202.06294000009</v>
      </c>
      <c r="G45" s="206">
        <v>22602.214499999998</v>
      </c>
    </row>
    <row r="46" spans="1:8">
      <c r="A46" s="257" t="s">
        <v>608</v>
      </c>
      <c r="B46" s="204" t="s">
        <v>41</v>
      </c>
      <c r="C46" s="205">
        <v>347215.93517000001</v>
      </c>
      <c r="D46" s="205">
        <v>171084.16827000002</v>
      </c>
      <c r="E46" s="205">
        <v>67245.960189999998</v>
      </c>
      <c r="F46" s="205">
        <v>81484.194129999989</v>
      </c>
      <c r="G46" s="206">
        <v>27401.612579999997</v>
      </c>
    </row>
    <row r="47" spans="1:8">
      <c r="A47" s="212" t="s">
        <v>609</v>
      </c>
      <c r="B47" s="204" t="s">
        <v>40</v>
      </c>
      <c r="C47" s="205">
        <v>290952.88886000001</v>
      </c>
      <c r="D47" s="205">
        <v>133760.21770000001</v>
      </c>
      <c r="E47" s="205">
        <v>32918.730859999996</v>
      </c>
      <c r="F47" s="205">
        <v>82132.421920000008</v>
      </c>
      <c r="G47" s="206">
        <v>42141.518380000001</v>
      </c>
    </row>
    <row r="48" spans="1:8">
      <c r="A48" s="257" t="s">
        <v>937</v>
      </c>
      <c r="B48" s="245"/>
      <c r="C48" s="247"/>
      <c r="D48" s="247"/>
      <c r="E48" s="247"/>
      <c r="F48" s="247"/>
      <c r="G48" s="248"/>
      <c r="H48" s="365"/>
    </row>
    <row r="49" spans="1:8">
      <c r="A49" s="272" t="s">
        <v>906</v>
      </c>
      <c r="B49" s="265" t="s">
        <v>41</v>
      </c>
      <c r="C49" s="250">
        <v>2641.57314</v>
      </c>
      <c r="D49" s="250">
        <v>777.07128</v>
      </c>
      <c r="E49" s="250">
        <v>1090.26243</v>
      </c>
      <c r="F49" s="250">
        <v>774.23943000000008</v>
      </c>
      <c r="G49" s="319" t="s">
        <v>361</v>
      </c>
      <c r="H49" s="365"/>
    </row>
    <row r="50" spans="1:8" ht="23.25">
      <c r="A50" s="262" t="s">
        <v>938</v>
      </c>
      <c r="B50" s="268" t="s">
        <v>40</v>
      </c>
      <c r="C50" s="275">
        <v>4276.5711200000005</v>
      </c>
      <c r="D50" s="275">
        <v>683.79193000000009</v>
      </c>
      <c r="E50" s="275">
        <v>1093.7183400000001</v>
      </c>
      <c r="F50" s="275">
        <v>2282.5715</v>
      </c>
      <c r="G50" s="276">
        <v>216.48935</v>
      </c>
      <c r="H50" s="365"/>
    </row>
    <row r="51" spans="1:8">
      <c r="A51" s="255" t="s">
        <v>657</v>
      </c>
      <c r="B51" s="204" t="s">
        <v>41</v>
      </c>
      <c r="C51" s="205">
        <v>40523.768810000001</v>
      </c>
      <c r="D51" s="205">
        <v>21831.379730000001</v>
      </c>
      <c r="E51" s="205">
        <v>12991.377990000001</v>
      </c>
      <c r="F51" s="205">
        <v>2144.01109</v>
      </c>
      <c r="G51" s="206">
        <v>3557</v>
      </c>
      <c r="H51" s="365"/>
    </row>
    <row r="52" spans="1:8" ht="34.5" customHeight="1">
      <c r="A52" s="280" t="s">
        <v>660</v>
      </c>
      <c r="B52" s="268" t="s">
        <v>40</v>
      </c>
      <c r="C52" s="275">
        <v>47071.576240000002</v>
      </c>
      <c r="D52" s="275">
        <v>17481.919170000001</v>
      </c>
      <c r="E52" s="275">
        <v>23661.928050000002</v>
      </c>
      <c r="F52" s="275">
        <v>2064.2290200000002</v>
      </c>
      <c r="G52" s="276">
        <v>3863.5</v>
      </c>
      <c r="H52" s="365"/>
    </row>
    <row r="53" spans="1:8">
      <c r="A53" s="255" t="s">
        <v>651</v>
      </c>
      <c r="B53" s="204" t="s">
        <v>41</v>
      </c>
      <c r="C53" s="205">
        <v>19813.29623</v>
      </c>
      <c r="D53" s="205">
        <v>6973.8096699999996</v>
      </c>
      <c r="E53" s="205">
        <v>4724.8161900000005</v>
      </c>
      <c r="F53" s="205">
        <v>8114.6703699999998</v>
      </c>
      <c r="G53" s="319" t="s">
        <v>361</v>
      </c>
      <c r="H53" s="365"/>
    </row>
    <row r="54" spans="1:8">
      <c r="A54" s="212" t="s">
        <v>822</v>
      </c>
      <c r="B54" s="204" t="s">
        <v>40</v>
      </c>
      <c r="C54" s="205">
        <v>13131.155289999999</v>
      </c>
      <c r="D54" s="205">
        <v>7369.9888899999996</v>
      </c>
      <c r="E54" s="205">
        <v>2662.2812100000001</v>
      </c>
      <c r="F54" s="205">
        <v>3098.88519</v>
      </c>
      <c r="G54" s="319" t="s">
        <v>361</v>
      </c>
      <c r="H54" s="365"/>
    </row>
    <row r="55" spans="1:8">
      <c r="A55" s="253" t="s">
        <v>650</v>
      </c>
      <c r="B55" s="204" t="s">
        <v>41</v>
      </c>
      <c r="C55" s="205">
        <v>954503.78191000002</v>
      </c>
      <c r="D55" s="205">
        <v>194313.92131999999</v>
      </c>
      <c r="E55" s="205">
        <v>57875.607020000003</v>
      </c>
      <c r="F55" s="205">
        <v>353959.46356</v>
      </c>
      <c r="G55" s="206">
        <v>348354.79001</v>
      </c>
      <c r="H55" s="365"/>
    </row>
    <row r="56" spans="1:8">
      <c r="A56" s="220" t="s">
        <v>649</v>
      </c>
      <c r="B56" s="204" t="s">
        <v>40</v>
      </c>
      <c r="C56" s="205">
        <v>1066720.6985599999</v>
      </c>
      <c r="D56" s="205">
        <v>217575.79262999998</v>
      </c>
      <c r="E56" s="205">
        <v>72252.323480000006</v>
      </c>
      <c r="F56" s="205">
        <v>308008.42164999997</v>
      </c>
      <c r="G56" s="206">
        <v>468884.16080000001</v>
      </c>
      <c r="H56" s="365"/>
    </row>
    <row r="57" spans="1:8">
      <c r="A57" s="209" t="s">
        <v>605</v>
      </c>
      <c r="B57" s="204" t="s">
        <v>41</v>
      </c>
      <c r="C57" s="205">
        <v>1994157.0079999999</v>
      </c>
      <c r="D57" s="205">
        <v>900282.01800000004</v>
      </c>
      <c r="E57" s="205">
        <v>317418.451</v>
      </c>
      <c r="F57" s="205">
        <v>630006.91700000002</v>
      </c>
      <c r="G57" s="206">
        <v>146449.622</v>
      </c>
      <c r="H57" s="365"/>
    </row>
    <row r="58" spans="1:8">
      <c r="A58" s="261" t="s">
        <v>648</v>
      </c>
      <c r="B58" s="204" t="s">
        <v>40</v>
      </c>
      <c r="C58" s="205">
        <v>2168800.5499999998</v>
      </c>
      <c r="D58" s="205">
        <v>958791.89</v>
      </c>
      <c r="E58" s="205">
        <v>338441.07500000001</v>
      </c>
      <c r="F58" s="205">
        <v>696847.65099999995</v>
      </c>
      <c r="G58" s="206">
        <v>174719.93400000001</v>
      </c>
      <c r="H58" s="365"/>
    </row>
    <row r="59" spans="1:8">
      <c r="A59" s="253" t="s">
        <v>603</v>
      </c>
      <c r="B59" s="204" t="s">
        <v>41</v>
      </c>
      <c r="C59" s="205">
        <v>1295491.6780000001</v>
      </c>
      <c r="D59" s="205">
        <v>538536.397</v>
      </c>
      <c r="E59" s="205">
        <v>167780.90599999999</v>
      </c>
      <c r="F59" s="205">
        <v>575806.35400000005</v>
      </c>
      <c r="G59" s="206">
        <v>13368.021000000001</v>
      </c>
      <c r="H59" s="365"/>
    </row>
    <row r="60" spans="1:8">
      <c r="A60" s="261" t="s">
        <v>604</v>
      </c>
      <c r="B60" s="204" t="s">
        <v>40</v>
      </c>
      <c r="C60" s="205">
        <v>1399101.916</v>
      </c>
      <c r="D60" s="205">
        <v>568707.10600000003</v>
      </c>
      <c r="E60" s="205">
        <v>182008.12899999999</v>
      </c>
      <c r="F60" s="205">
        <v>634792.53</v>
      </c>
      <c r="G60" s="206">
        <v>13594.151</v>
      </c>
      <c r="H60" s="365"/>
    </row>
    <row r="61" spans="1:8" ht="30" customHeight="1">
      <c r="A61" s="416" t="s">
        <v>510</v>
      </c>
      <c r="B61" s="416"/>
      <c r="C61" s="416"/>
      <c r="D61" s="416"/>
      <c r="E61" s="416"/>
      <c r="F61" s="416"/>
      <c r="G61" s="416"/>
      <c r="H61" s="365"/>
    </row>
    <row r="62" spans="1:8" ht="15" customHeight="1">
      <c r="A62" s="251" t="s">
        <v>647</v>
      </c>
      <c r="B62" s="203" t="s">
        <v>41</v>
      </c>
      <c r="C62" s="27">
        <v>100</v>
      </c>
      <c r="D62" s="27">
        <v>100</v>
      </c>
      <c r="E62" s="27">
        <v>100</v>
      </c>
      <c r="F62" s="27">
        <v>100</v>
      </c>
      <c r="G62" s="26">
        <v>100</v>
      </c>
      <c r="H62" s="365"/>
    </row>
    <row r="63" spans="1:8">
      <c r="A63" s="261" t="s">
        <v>562</v>
      </c>
      <c r="B63" s="203" t="s">
        <v>40</v>
      </c>
      <c r="C63" s="27">
        <v>100</v>
      </c>
      <c r="D63" s="27">
        <v>100</v>
      </c>
      <c r="E63" s="27">
        <v>100</v>
      </c>
      <c r="F63" s="27">
        <v>100</v>
      </c>
      <c r="G63" s="26">
        <v>100</v>
      </c>
      <c r="H63" s="365"/>
    </row>
    <row r="64" spans="1:8">
      <c r="A64" s="209" t="s">
        <v>599</v>
      </c>
      <c r="B64" s="204" t="s">
        <v>41</v>
      </c>
      <c r="C64" s="243">
        <v>38.348864988252181</v>
      </c>
      <c r="D64" s="205">
        <v>36.665403215823147</v>
      </c>
      <c r="E64" s="205">
        <v>29.513668611315946</v>
      </c>
      <c r="F64" s="205">
        <v>46.909669928785455</v>
      </c>
      <c r="G64" s="206">
        <v>22.513390397243004</v>
      </c>
      <c r="H64" s="365"/>
    </row>
    <row r="65" spans="1:8">
      <c r="A65" s="212" t="s">
        <v>646</v>
      </c>
      <c r="B65" s="204" t="s">
        <v>40</v>
      </c>
      <c r="C65" s="205">
        <v>40.107837949572364</v>
      </c>
      <c r="D65" s="205">
        <v>39.646388965455316</v>
      </c>
      <c r="E65" s="205">
        <v>39.763381146763138</v>
      </c>
      <c r="F65" s="205">
        <v>46.702300219001565</v>
      </c>
      <c r="G65" s="206">
        <v>19.28258274433551</v>
      </c>
      <c r="H65" s="365"/>
    </row>
    <row r="66" spans="1:8">
      <c r="A66" s="10" t="s">
        <v>513</v>
      </c>
      <c r="B66" s="204"/>
      <c r="C66" s="243"/>
      <c r="D66" s="205"/>
      <c r="E66" s="205"/>
      <c r="F66" s="205"/>
      <c r="G66" s="206"/>
      <c r="H66" s="365"/>
    </row>
    <row r="67" spans="1:8" ht="23.25">
      <c r="A67" s="8" t="s">
        <v>645</v>
      </c>
      <c r="B67" s="204"/>
      <c r="C67" s="243"/>
      <c r="D67" s="205"/>
      <c r="E67" s="205"/>
      <c r="F67" s="205"/>
      <c r="G67" s="206"/>
      <c r="H67" s="365"/>
    </row>
    <row r="68" spans="1:8">
      <c r="A68" s="255" t="s">
        <v>640</v>
      </c>
      <c r="B68" s="204" t="s">
        <v>41</v>
      </c>
      <c r="C68" s="243">
        <v>1.5998495748831432</v>
      </c>
      <c r="D68" s="205">
        <v>0.44378357547532671</v>
      </c>
      <c r="E68" s="205">
        <v>0.358661055061611</v>
      </c>
      <c r="F68" s="205">
        <v>0.92753667496915471</v>
      </c>
      <c r="G68" s="206">
        <v>11.524909269239805</v>
      </c>
      <c r="H68" s="365"/>
    </row>
    <row r="69" spans="1:8">
      <c r="A69" s="264" t="s">
        <v>641</v>
      </c>
      <c r="B69" s="204" t="s">
        <v>40</v>
      </c>
      <c r="C69" s="205">
        <v>1.5181642180698005</v>
      </c>
      <c r="D69" s="205">
        <v>0.38149563589103014</v>
      </c>
      <c r="E69" s="205">
        <v>0.30223561892739126</v>
      </c>
      <c r="F69" s="205">
        <v>0.96603551837608437</v>
      </c>
      <c r="G69" s="206">
        <v>9.8603461050440409</v>
      </c>
      <c r="H69" s="365"/>
    </row>
    <row r="70" spans="1:8">
      <c r="A70" s="255" t="s">
        <v>600</v>
      </c>
      <c r="B70" s="204" t="s">
        <v>41</v>
      </c>
      <c r="C70" s="243">
        <v>14.757989298653914</v>
      </c>
      <c r="D70" s="205">
        <v>13.211751545279146</v>
      </c>
      <c r="E70" s="205">
        <v>13.82724804436369</v>
      </c>
      <c r="F70" s="205">
        <v>19.18089006129906</v>
      </c>
      <c r="G70" s="206">
        <v>5.3109257305252369</v>
      </c>
      <c r="H70" s="365"/>
    </row>
    <row r="71" spans="1:8">
      <c r="A71" s="252" t="s">
        <v>823</v>
      </c>
      <c r="B71" s="204" t="s">
        <v>40</v>
      </c>
      <c r="C71" s="205">
        <v>14.551302145957843</v>
      </c>
      <c r="D71" s="205">
        <v>13.170272437040746</v>
      </c>
      <c r="E71" s="205">
        <v>13.458337075005375</v>
      </c>
      <c r="F71" s="205">
        <v>19.424598033350478</v>
      </c>
      <c r="G71" s="206">
        <v>4.6963147369746983</v>
      </c>
      <c r="H71" s="365"/>
    </row>
    <row r="72" spans="1:8">
      <c r="A72" s="253" t="s">
        <v>638</v>
      </c>
      <c r="B72" s="204" t="s">
        <v>41</v>
      </c>
      <c r="C72" s="243">
        <v>7.4077522362200892</v>
      </c>
      <c r="D72" s="205">
        <v>10.269556833381982</v>
      </c>
      <c r="E72" s="27" t="s">
        <v>0</v>
      </c>
      <c r="F72" s="205">
        <v>8.087515708710308</v>
      </c>
      <c r="G72" s="26" t="s">
        <v>0</v>
      </c>
      <c r="H72" s="365"/>
    </row>
    <row r="73" spans="1:8">
      <c r="A73" s="261" t="s">
        <v>639</v>
      </c>
      <c r="B73" s="204" t="s">
        <v>40</v>
      </c>
      <c r="C73" s="205">
        <v>6.7715177759506364</v>
      </c>
      <c r="D73" s="205">
        <v>9.3343872681660631</v>
      </c>
      <c r="E73" s="27" t="s">
        <v>0</v>
      </c>
      <c r="F73" s="205">
        <v>7.7220282625890677</v>
      </c>
      <c r="G73" s="26" t="s">
        <v>0</v>
      </c>
      <c r="H73" s="365"/>
    </row>
    <row r="74" spans="1:8">
      <c r="A74" s="253" t="s">
        <v>636</v>
      </c>
      <c r="B74" s="204" t="s">
        <v>41</v>
      </c>
      <c r="C74" s="243">
        <v>0.71617636693950881</v>
      </c>
      <c r="D74" s="205">
        <v>1.6455989065155534</v>
      </c>
      <c r="E74" s="27" t="s">
        <v>0</v>
      </c>
      <c r="F74" s="205">
        <v>8.1261269253989667E-3</v>
      </c>
      <c r="G74" s="26" t="s">
        <v>0</v>
      </c>
      <c r="H74" s="365"/>
    </row>
    <row r="75" spans="1:8">
      <c r="A75" s="212" t="s">
        <v>637</v>
      </c>
      <c r="B75" s="204" t="s">
        <v>40</v>
      </c>
      <c r="C75" s="205">
        <v>0.65914004177937402</v>
      </c>
      <c r="D75" s="205">
        <v>1.5052914971186886</v>
      </c>
      <c r="E75" s="27" t="s">
        <v>0</v>
      </c>
      <c r="F75" s="205">
        <v>8.7276704293696352E-3</v>
      </c>
      <c r="G75" s="26" t="s">
        <v>0</v>
      </c>
      <c r="H75" s="365"/>
    </row>
    <row r="76" spans="1:8">
      <c r="A76" s="253" t="s">
        <v>628</v>
      </c>
      <c r="B76" s="204" t="s">
        <v>41</v>
      </c>
      <c r="C76" s="243">
        <v>0.41847286271811918</v>
      </c>
      <c r="D76" s="205">
        <v>0.55515030419910594</v>
      </c>
      <c r="E76" s="27" t="s">
        <v>0</v>
      </c>
      <c r="F76" s="205">
        <v>0.48649609589269982</v>
      </c>
      <c r="G76" s="26" t="s">
        <v>0</v>
      </c>
      <c r="H76" s="365"/>
    </row>
    <row r="77" spans="1:8">
      <c r="A77" s="213" t="s">
        <v>635</v>
      </c>
      <c r="B77" s="204" t="s">
        <v>40</v>
      </c>
      <c r="C77" s="205">
        <v>0.39168269046423798</v>
      </c>
      <c r="D77" s="205">
        <v>0.52150606913449704</v>
      </c>
      <c r="E77" s="27" t="s">
        <v>0</v>
      </c>
      <c r="F77" s="205">
        <v>0.46959751998252092</v>
      </c>
      <c r="G77" s="26" t="s">
        <v>0</v>
      </c>
      <c r="H77" s="365"/>
    </row>
    <row r="78" spans="1:8">
      <c r="A78" s="253" t="s">
        <v>630</v>
      </c>
      <c r="B78" s="204" t="s">
        <v>41</v>
      </c>
      <c r="C78" s="243">
        <v>0.70196966054692922</v>
      </c>
      <c r="D78" s="205">
        <v>0.77452367747983131</v>
      </c>
      <c r="E78" s="27" t="s">
        <v>0</v>
      </c>
      <c r="F78" s="205">
        <v>1.0018483711050554</v>
      </c>
      <c r="G78" s="26" t="s">
        <v>0</v>
      </c>
      <c r="H78" s="365"/>
    </row>
    <row r="79" spans="1:8">
      <c r="A79" s="273" t="s">
        <v>631</v>
      </c>
      <c r="B79" s="204" t="s">
        <v>40</v>
      </c>
      <c r="C79" s="205">
        <v>0.73426916525758557</v>
      </c>
      <c r="D79" s="205">
        <v>0.83540253562743205</v>
      </c>
      <c r="E79" s="27" t="s">
        <v>0</v>
      </c>
      <c r="F79" s="205">
        <v>1.0574376505027323</v>
      </c>
      <c r="G79" s="26" t="s">
        <v>0</v>
      </c>
      <c r="H79" s="365"/>
    </row>
    <row r="80" spans="1:8">
      <c r="A80" s="253" t="s">
        <v>626</v>
      </c>
      <c r="B80" s="204" t="s">
        <v>41</v>
      </c>
      <c r="C80" s="243">
        <v>0.13773673458437233</v>
      </c>
      <c r="D80" s="205">
        <v>0.12617672116065207</v>
      </c>
      <c r="E80" s="27" t="s">
        <v>0</v>
      </c>
      <c r="F80" s="205">
        <v>0.22715631880639567</v>
      </c>
      <c r="G80" s="26" t="s">
        <v>0</v>
      </c>
      <c r="H80" s="365"/>
    </row>
    <row r="81" spans="1:8">
      <c r="A81" s="212" t="s">
        <v>627</v>
      </c>
      <c r="B81" s="204" t="s">
        <v>40</v>
      </c>
      <c r="C81" s="205">
        <v>0.12870165101947642</v>
      </c>
      <c r="D81" s="205">
        <v>0.11608251443423684</v>
      </c>
      <c r="E81" s="27" t="s">
        <v>0</v>
      </c>
      <c r="F81" s="205">
        <v>0.22312988249641624</v>
      </c>
      <c r="G81" s="26" t="s">
        <v>0</v>
      </c>
      <c r="H81" s="365"/>
    </row>
    <row r="82" spans="1:8">
      <c r="A82" s="253" t="s">
        <v>624</v>
      </c>
      <c r="B82" s="204" t="s">
        <v>41</v>
      </c>
      <c r="C82" s="205">
        <v>0.11302089071352872</v>
      </c>
      <c r="D82" s="205">
        <v>0.25695381202489848</v>
      </c>
      <c r="E82" s="27" t="s">
        <v>0</v>
      </c>
      <c r="F82" s="205">
        <v>4.5312139464730181E-3</v>
      </c>
      <c r="G82" s="26" t="s">
        <v>0</v>
      </c>
      <c r="H82" s="365"/>
    </row>
    <row r="83" spans="1:8">
      <c r="A83" s="212" t="s">
        <v>824</v>
      </c>
      <c r="B83" s="204" t="s">
        <v>40</v>
      </c>
      <c r="C83" s="205">
        <v>0.10966020456100965</v>
      </c>
      <c r="D83" s="205">
        <v>0.24972937823424618</v>
      </c>
      <c r="E83" s="27" t="s">
        <v>0</v>
      </c>
      <c r="F83" s="205">
        <v>2.3283915094611867E-3</v>
      </c>
      <c r="G83" s="26" t="s">
        <v>0</v>
      </c>
      <c r="H83" s="365"/>
    </row>
    <row r="84" spans="1:8">
      <c r="A84" s="253" t="s">
        <v>634</v>
      </c>
      <c r="B84" s="204" t="s">
        <v>41</v>
      </c>
      <c r="C84" s="243">
        <v>3.0296802491557626</v>
      </c>
      <c r="D84" s="205">
        <v>1.7013379231088186</v>
      </c>
      <c r="E84" s="205">
        <v>2.7622399250210181</v>
      </c>
      <c r="F84" s="205">
        <v>5.3301807596225821</v>
      </c>
      <c r="G84" s="206">
        <v>0.39027778765604904</v>
      </c>
      <c r="H84" s="365"/>
    </row>
    <row r="85" spans="1:8">
      <c r="A85" s="212" t="s">
        <v>825</v>
      </c>
      <c r="B85" s="204" t="s">
        <v>40</v>
      </c>
      <c r="C85" s="205">
        <v>2.7380203133352934</v>
      </c>
      <c r="D85" s="205">
        <v>1.611800460201078</v>
      </c>
      <c r="E85" s="205">
        <v>1.1431931948198006</v>
      </c>
      <c r="F85" s="205">
        <v>5.3635891979265429</v>
      </c>
      <c r="G85" s="206">
        <v>0.26928579186194451</v>
      </c>
      <c r="H85" s="365"/>
    </row>
    <row r="86" spans="1:8">
      <c r="A86" s="277" t="s">
        <v>653</v>
      </c>
      <c r="B86" s="245" t="s">
        <v>41</v>
      </c>
      <c r="C86" s="246">
        <v>1.2734330219329355</v>
      </c>
      <c r="D86" s="247">
        <v>0.64837665447241055</v>
      </c>
      <c r="E86" s="247">
        <v>0.4763845902267308</v>
      </c>
      <c r="F86" s="247">
        <v>2.5298131927801797</v>
      </c>
      <c r="G86" s="248">
        <v>0.15970764706483162</v>
      </c>
      <c r="H86" s="365"/>
    </row>
    <row r="87" spans="1:8">
      <c r="A87" s="271" t="s">
        <v>652</v>
      </c>
      <c r="B87" s="265"/>
      <c r="C87" s="266"/>
      <c r="D87" s="250"/>
      <c r="E87" s="250"/>
      <c r="F87" s="250"/>
      <c r="G87" s="270"/>
      <c r="H87" s="365"/>
    </row>
    <row r="88" spans="1:8" ht="23.25">
      <c r="A88" s="267" t="s">
        <v>656</v>
      </c>
      <c r="B88" s="268" t="s">
        <v>42</v>
      </c>
      <c r="C88" s="275">
        <v>1.1962161829033016</v>
      </c>
      <c r="D88" s="275">
        <v>0.6433385133040781</v>
      </c>
      <c r="E88" s="275">
        <v>0.4644263065509498</v>
      </c>
      <c r="F88" s="275">
        <v>2.4340588947294166</v>
      </c>
      <c r="G88" s="276">
        <v>0.10526385414029985</v>
      </c>
      <c r="H88" s="365"/>
    </row>
    <row r="89" spans="1:8">
      <c r="A89" s="253" t="s">
        <v>654</v>
      </c>
      <c r="B89" s="245" t="s">
        <v>41</v>
      </c>
      <c r="C89" s="246">
        <v>0.51062508352468583</v>
      </c>
      <c r="D89" s="247">
        <v>0.71722806861985111</v>
      </c>
      <c r="E89" s="247">
        <v>0.84629476838843665</v>
      </c>
      <c r="F89" s="247">
        <v>0.2715484377527172</v>
      </c>
      <c r="G89" s="248">
        <v>6.6280971015256832E-2</v>
      </c>
      <c r="H89" s="365"/>
    </row>
    <row r="90" spans="1:8">
      <c r="A90" s="254" t="s">
        <v>655</v>
      </c>
      <c r="B90" s="265"/>
      <c r="C90" s="250"/>
      <c r="D90" s="250"/>
      <c r="E90" s="250"/>
      <c r="F90" s="250"/>
      <c r="G90" s="270"/>
      <c r="H90" s="365"/>
    </row>
    <row r="91" spans="1:8">
      <c r="A91" s="264" t="s">
        <v>633</v>
      </c>
      <c r="B91" s="245" t="s">
        <v>40</v>
      </c>
      <c r="C91" s="247">
        <v>0.57315927786933785</v>
      </c>
      <c r="D91" s="247">
        <v>0.87430741538395085</v>
      </c>
      <c r="E91" s="247">
        <v>0.56248002444319578</v>
      </c>
      <c r="F91" s="247">
        <v>0.33891399972473718</v>
      </c>
      <c r="G91" s="248">
        <v>8.939854724852804E-2</v>
      </c>
      <c r="H91" s="365"/>
    </row>
    <row r="92" spans="1:8" ht="15" customHeight="1">
      <c r="A92" s="269" t="s">
        <v>632</v>
      </c>
      <c r="B92" s="204" t="s">
        <v>41</v>
      </c>
      <c r="C92" s="243">
        <v>36.489628402527131</v>
      </c>
      <c r="D92" s="205">
        <v>37.124702340645769</v>
      </c>
      <c r="E92" s="205">
        <v>34.649850452419898</v>
      </c>
      <c r="F92" s="205">
        <v>31.348315086402305</v>
      </c>
      <c r="G92" s="206">
        <v>56.77663927618697</v>
      </c>
      <c r="H92" s="365"/>
    </row>
    <row r="93" spans="1:8">
      <c r="A93" s="212" t="s">
        <v>618</v>
      </c>
      <c r="B93" s="204" t="s">
        <v>40</v>
      </c>
      <c r="C93" s="205">
        <v>35.540798763648247</v>
      </c>
      <c r="D93" s="205">
        <v>35.654087578773364</v>
      </c>
      <c r="E93" s="205">
        <v>27.137444785278969</v>
      </c>
      <c r="F93" s="205">
        <v>30.946010566444755</v>
      </c>
      <c r="G93" s="206">
        <v>60.9594087122044</v>
      </c>
      <c r="H93" s="365"/>
    </row>
    <row r="94" spans="1:8" ht="15" customHeight="1">
      <c r="A94" s="263" t="s">
        <v>613</v>
      </c>
      <c r="B94" s="204" t="s">
        <v>41</v>
      </c>
      <c r="C94" s="243">
        <v>24.44606657629874</v>
      </c>
      <c r="D94" s="205">
        <v>31.467644591097553</v>
      </c>
      <c r="E94" s="205">
        <v>28.115705757576865</v>
      </c>
      <c r="F94" s="205">
        <v>19.132906409012147</v>
      </c>
      <c r="G94" s="206">
        <v>7.5145294414095662</v>
      </c>
      <c r="H94" s="365"/>
    </row>
    <row r="95" spans="1:8">
      <c r="A95" s="213" t="s">
        <v>614</v>
      </c>
      <c r="B95" s="204" t="s">
        <v>40</v>
      </c>
      <c r="C95" s="205">
        <v>23.563623980950204</v>
      </c>
      <c r="D95" s="205">
        <v>30.049098164988557</v>
      </c>
      <c r="E95" s="205">
        <v>20.071245058549813</v>
      </c>
      <c r="F95" s="205">
        <v>21.066507483803225</v>
      </c>
      <c r="G95" s="206">
        <v>7.9361672143022934</v>
      </c>
      <c r="H95" s="365"/>
    </row>
    <row r="96" spans="1:8">
      <c r="A96" s="244" t="s">
        <v>826</v>
      </c>
      <c r="B96" s="204"/>
      <c r="C96" s="243"/>
      <c r="D96" s="205"/>
      <c r="E96" s="205"/>
      <c r="F96" s="205"/>
      <c r="G96" s="206"/>
      <c r="H96" s="365"/>
    </row>
    <row r="97" spans="1:8" ht="23.25">
      <c r="A97" s="10" t="s">
        <v>612</v>
      </c>
      <c r="B97" s="204"/>
      <c r="C97" s="243"/>
      <c r="D97" s="205"/>
      <c r="E97" s="205"/>
      <c r="F97" s="205"/>
      <c r="G97" s="206"/>
      <c r="H97" s="365"/>
    </row>
    <row r="98" spans="1:8">
      <c r="A98" s="257" t="s">
        <v>610</v>
      </c>
      <c r="B98" s="204" t="s">
        <v>41</v>
      </c>
      <c r="C98" s="243">
        <v>18.185322438055955</v>
      </c>
      <c r="D98" s="205">
        <v>25.508989876767973</v>
      </c>
      <c r="E98" s="205">
        <v>11.084674053802344</v>
      </c>
      <c r="F98" s="205">
        <v>15.376463077193373</v>
      </c>
      <c r="G98" s="206">
        <v>3.0150367989307236</v>
      </c>
      <c r="H98" s="365"/>
    </row>
    <row r="99" spans="1:8">
      <c r="A99" s="212" t="s">
        <v>827</v>
      </c>
      <c r="B99" s="204" t="s">
        <v>40</v>
      </c>
      <c r="C99" s="205">
        <v>18.994520355955213</v>
      </c>
      <c r="D99" s="205">
        <v>25.822366125010387</v>
      </c>
      <c r="E99" s="205">
        <v>10.026560463073313</v>
      </c>
      <c r="F99" s="205">
        <v>18.097024718312408</v>
      </c>
      <c r="G99" s="206">
        <v>2.5559461760792428</v>
      </c>
      <c r="H99" s="365"/>
    </row>
    <row r="100" spans="1:8">
      <c r="A100" s="257" t="s">
        <v>608</v>
      </c>
      <c r="B100" s="204" t="s">
        <v>41</v>
      </c>
      <c r="C100" s="243">
        <v>4.3810372064779264</v>
      </c>
      <c r="D100" s="205">
        <v>4.9807703604672122</v>
      </c>
      <c r="E100" s="205">
        <v>7.5920557321027076</v>
      </c>
      <c r="F100" s="205">
        <v>2.8120811406897772</v>
      </c>
      <c r="G100" s="206">
        <v>3.8749610663520042</v>
      </c>
      <c r="H100" s="365"/>
    </row>
    <row r="101" spans="1:8">
      <c r="A101" s="212" t="s">
        <v>609</v>
      </c>
      <c r="B101" s="204" t="s">
        <v>40</v>
      </c>
      <c r="C101" s="205">
        <v>3.2668285223220765</v>
      </c>
      <c r="D101" s="205">
        <v>3.445808907009245</v>
      </c>
      <c r="E101" s="205">
        <v>3.2194165641135521</v>
      </c>
      <c r="F101" s="205">
        <v>2.6344328872458762</v>
      </c>
      <c r="G101" s="206">
        <v>4.765526526506247</v>
      </c>
      <c r="H101" s="365"/>
    </row>
    <row r="102" spans="1:8" ht="23.25">
      <c r="A102" s="257" t="s">
        <v>907</v>
      </c>
      <c r="B102" s="204" t="s">
        <v>41</v>
      </c>
      <c r="C102" s="243">
        <v>3.3330354507798046E-2</v>
      </c>
      <c r="D102" s="205">
        <v>2.2622862410542541E-2</v>
      </c>
      <c r="E102" s="205">
        <v>0.12309041476678374</v>
      </c>
      <c r="F102" s="205">
        <v>2.6719588046828526E-2</v>
      </c>
      <c r="G102" s="25" t="s">
        <v>0</v>
      </c>
      <c r="H102" s="365"/>
    </row>
    <row r="103" spans="1:8" ht="23.25">
      <c r="A103" s="267" t="s">
        <v>661</v>
      </c>
      <c r="B103" s="204" t="s">
        <v>40</v>
      </c>
      <c r="C103" s="205">
        <v>4.8017479968302759E-2</v>
      </c>
      <c r="D103" s="205">
        <v>1.7615224940943277E-2</v>
      </c>
      <c r="E103" s="205">
        <v>0.10696448035149976</v>
      </c>
      <c r="F103" s="205">
        <v>7.3214466181787591E-2</v>
      </c>
      <c r="G103" s="206">
        <v>2.4481456288027923E-2</v>
      </c>
      <c r="H103" s="365"/>
    </row>
    <row r="104" spans="1:8" ht="29.25" customHeight="1">
      <c r="A104" s="368" t="s">
        <v>935</v>
      </c>
      <c r="B104" s="204" t="s">
        <v>41</v>
      </c>
      <c r="C104" s="243">
        <v>0.51131333824410019</v>
      </c>
      <c r="D104" s="205">
        <v>0.63557657138492796</v>
      </c>
      <c r="E104" s="205">
        <v>1.4667240300861926</v>
      </c>
      <c r="F104" s="205">
        <v>7.3991443567568996E-2</v>
      </c>
      <c r="G104" s="206">
        <v>0.50300822525584665</v>
      </c>
      <c r="H104" s="365"/>
    </row>
    <row r="105" spans="1:8" ht="23.25">
      <c r="A105" s="369" t="s">
        <v>936</v>
      </c>
      <c r="B105" s="204" t="s">
        <v>40</v>
      </c>
      <c r="C105" s="205">
        <v>0.52852119274018672</v>
      </c>
      <c r="D105" s="205">
        <v>0.45035328009638603</v>
      </c>
      <c r="E105" s="205">
        <v>2.3141111796505358</v>
      </c>
      <c r="F105" s="205">
        <v>6.6211036883731589E-2</v>
      </c>
      <c r="G105" s="206">
        <v>0.43689958129023837</v>
      </c>
      <c r="H105" s="365"/>
    </row>
    <row r="106" spans="1:8">
      <c r="A106" s="255" t="s">
        <v>607</v>
      </c>
      <c r="B106" s="204" t="s">
        <v>41</v>
      </c>
      <c r="C106" s="243">
        <v>0.24999655595904441</v>
      </c>
      <c r="D106" s="205">
        <v>0.20302839739711015</v>
      </c>
      <c r="E106" s="205">
        <v>0.5334308222690155</v>
      </c>
      <c r="F106" s="205">
        <v>0.28004340908109732</v>
      </c>
      <c r="G106" s="206" t="s">
        <v>0</v>
      </c>
      <c r="H106" s="365"/>
    </row>
    <row r="107" spans="1:8">
      <c r="A107" s="264" t="s">
        <v>942</v>
      </c>
      <c r="B107" s="204" t="s">
        <v>40</v>
      </c>
      <c r="C107" s="205">
        <v>0.14743703972313402</v>
      </c>
      <c r="D107" s="205">
        <v>0.18985894160757769</v>
      </c>
      <c r="E107" s="205">
        <v>0.26036824634138617</v>
      </c>
      <c r="F107" s="205">
        <v>9.9398080167257596E-2</v>
      </c>
      <c r="G107" s="25" t="s">
        <v>0</v>
      </c>
      <c r="H107" s="365"/>
    </row>
    <row r="108" spans="1:8">
      <c r="A108" s="253" t="s">
        <v>943</v>
      </c>
      <c r="B108" s="204" t="s">
        <v>41</v>
      </c>
      <c r="C108" s="243">
        <v>12.043561826228387</v>
      </c>
      <c r="D108" s="205">
        <v>5.6570577495482119</v>
      </c>
      <c r="E108" s="205">
        <v>6.5341446948430404</v>
      </c>
      <c r="F108" s="205">
        <v>12.215408677390162</v>
      </c>
      <c r="G108" s="206">
        <v>49.262109834777398</v>
      </c>
      <c r="H108" s="365"/>
    </row>
    <row r="109" spans="1:8">
      <c r="A109" s="218" t="s">
        <v>944</v>
      </c>
      <c r="B109" s="204" t="s">
        <v>40</v>
      </c>
      <c r="C109" s="205">
        <v>11.977174782698041</v>
      </c>
      <c r="D109" s="205">
        <v>5.6049894137848018</v>
      </c>
      <c r="E109" s="205">
        <v>7.0661997267291543</v>
      </c>
      <c r="F109" s="205">
        <v>9.8795030826415271</v>
      </c>
      <c r="G109" s="206">
        <v>53.023241497902106</v>
      </c>
      <c r="H109" s="365"/>
    </row>
    <row r="110" spans="1:8">
      <c r="A110" s="209" t="s">
        <v>605</v>
      </c>
      <c r="B110" s="204" t="s">
        <v>41</v>
      </c>
      <c r="C110" s="243">
        <v>25.161506609220694</v>
      </c>
      <c r="D110" s="205">
        <v>26.209894443531077</v>
      </c>
      <c r="E110" s="205">
        <v>35.836480936264145</v>
      </c>
      <c r="F110" s="205">
        <v>21.742014984812243</v>
      </c>
      <c r="G110" s="206">
        <v>20.70997032657003</v>
      </c>
      <c r="H110" s="365"/>
    </row>
    <row r="111" spans="1:8">
      <c r="A111" s="212" t="s">
        <v>606</v>
      </c>
      <c r="B111" s="204" t="s">
        <v>40</v>
      </c>
      <c r="C111" s="205">
        <v>24.351363286779385</v>
      </c>
      <c r="D111" s="205">
        <v>24.69952345577132</v>
      </c>
      <c r="E111" s="205">
        <v>33.09917406795789</v>
      </c>
      <c r="F111" s="205">
        <v>22.351689214553684</v>
      </c>
      <c r="G111" s="206">
        <v>19.7</v>
      </c>
      <c r="H111" s="365"/>
    </row>
    <row r="112" spans="1:8">
      <c r="A112" s="253" t="s">
        <v>662</v>
      </c>
      <c r="B112" s="204" t="s">
        <v>41</v>
      </c>
      <c r="C112" s="243">
        <v>16.346016029539943</v>
      </c>
      <c r="D112" s="205">
        <v>15.678400586880928</v>
      </c>
      <c r="E112" s="205">
        <v>18.942431419458117</v>
      </c>
      <c r="F112" s="205">
        <v>19.871512580580291</v>
      </c>
      <c r="G112" s="206">
        <v>1.8904201626069408</v>
      </c>
      <c r="H112" s="365"/>
    </row>
    <row r="113" spans="1:8">
      <c r="A113" s="278" t="s">
        <v>604</v>
      </c>
      <c r="B113" s="204" t="s">
        <v>40</v>
      </c>
      <c r="C113" s="205">
        <v>15.709161929041882</v>
      </c>
      <c r="D113" s="205">
        <v>14.650514517921954</v>
      </c>
      <c r="E113" s="205">
        <v>17.800199764624711</v>
      </c>
      <c r="F113" s="205">
        <v>20.361244421099791</v>
      </c>
      <c r="G113" s="206">
        <v>1.5372793787747574</v>
      </c>
      <c r="H113" s="365"/>
    </row>
    <row r="114" spans="1:8">
      <c r="A114" s="1"/>
      <c r="B114" s="1"/>
      <c r="C114" s="1"/>
      <c r="D114" s="1"/>
      <c r="E114" s="1"/>
      <c r="F114" s="1"/>
      <c r="G114" s="1"/>
    </row>
    <row r="115" spans="1:8" ht="15" customHeight="1">
      <c r="A115" s="425" t="s">
        <v>595</v>
      </c>
      <c r="B115" s="425"/>
      <c r="C115" s="425"/>
      <c r="D115" s="425"/>
      <c r="E115" s="425"/>
      <c r="F115" s="425"/>
      <c r="G115" s="425"/>
      <c r="H115" s="425"/>
    </row>
    <row r="116" spans="1:8">
      <c r="A116" s="425" t="s">
        <v>596</v>
      </c>
      <c r="B116" s="425"/>
      <c r="C116" s="425"/>
      <c r="D116" s="425"/>
      <c r="E116" s="425"/>
      <c r="F116" s="425"/>
      <c r="G116" s="425"/>
      <c r="H116" s="425"/>
    </row>
    <row r="117" spans="1:8">
      <c r="A117" s="420" t="s">
        <v>861</v>
      </c>
      <c r="B117" s="420"/>
      <c r="C117" s="420"/>
      <c r="D117" s="420"/>
      <c r="E117" s="420"/>
      <c r="F117" s="420"/>
      <c r="G117" s="420"/>
    </row>
    <row r="118" spans="1:8">
      <c r="A118" s="109" t="s">
        <v>908</v>
      </c>
      <c r="B118" s="109"/>
      <c r="C118" s="109"/>
      <c r="D118" s="109"/>
      <c r="E118" s="109"/>
      <c r="F118" s="109"/>
      <c r="G118" s="109"/>
      <c r="H118" s="258"/>
    </row>
    <row r="119" spans="1:8">
      <c r="A119" s="109" t="s">
        <v>597</v>
      </c>
      <c r="B119" s="109"/>
      <c r="C119" s="109"/>
      <c r="D119" s="109"/>
      <c r="E119" s="109"/>
      <c r="F119" s="109"/>
      <c r="G119" s="109"/>
      <c r="H119" s="258"/>
    </row>
    <row r="120" spans="1:8">
      <c r="A120" s="259" t="s">
        <v>598</v>
      </c>
      <c r="B120" s="226"/>
      <c r="C120" s="226"/>
      <c r="D120" s="226"/>
      <c r="E120" s="226"/>
      <c r="F120" s="226"/>
      <c r="G120" s="226"/>
      <c r="H120" s="258"/>
    </row>
    <row r="121" spans="1:8">
      <c r="A121" s="226"/>
      <c r="B121" s="226"/>
      <c r="C121" s="226"/>
      <c r="D121" s="226"/>
      <c r="E121" s="226"/>
      <c r="F121" s="226"/>
      <c r="G121" s="226"/>
      <c r="H121" s="258"/>
    </row>
    <row r="122" spans="1:8">
      <c r="A122" s="260"/>
      <c r="B122" s="260"/>
      <c r="C122" s="260"/>
      <c r="D122" s="260"/>
      <c r="E122" s="260"/>
      <c r="F122" s="260"/>
      <c r="G122" s="260"/>
      <c r="H122" s="258"/>
    </row>
  </sheetData>
  <mergeCells count="9">
    <mergeCell ref="A117:G117"/>
    <mergeCell ref="A1:G1"/>
    <mergeCell ref="A2:G2"/>
    <mergeCell ref="A3:G3"/>
    <mergeCell ref="A5:B5"/>
    <mergeCell ref="A6:G6"/>
    <mergeCell ref="A61:G61"/>
    <mergeCell ref="A115:H115"/>
    <mergeCell ref="A116:H116"/>
  </mergeCells>
  <hyperlinks>
    <hyperlink ref="H1" location="'Spis tablic. List of tables'!A1" display="Powrót/Back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H88"/>
  <sheetViews>
    <sheetView zoomScaleNormal="100" workbookViewId="0">
      <pane ySplit="5" topLeftCell="A6" activePane="bottomLeft" state="frozen"/>
      <selection pane="bottomLeft" sqref="A1:G1"/>
    </sheetView>
  </sheetViews>
  <sheetFormatPr defaultRowHeight="11.25"/>
  <cols>
    <col min="1" max="1" width="77.5703125" style="1" customWidth="1"/>
    <col min="2" max="2" width="5" style="190" customWidth="1"/>
    <col min="3" max="7" width="12.85546875" style="1" customWidth="1"/>
    <col min="8" max="8" width="12.7109375" style="1" customWidth="1"/>
    <col min="9" max="16384" width="9.140625" style="1"/>
  </cols>
  <sheetData>
    <row r="1" spans="1:8" ht="20.100000000000001" customHeight="1">
      <c r="A1" s="427"/>
      <c r="B1" s="427"/>
      <c r="C1" s="427"/>
      <c r="D1" s="427"/>
      <c r="E1" s="427"/>
      <c r="F1" s="427"/>
      <c r="G1" s="427"/>
      <c r="H1" s="125" t="s">
        <v>428</v>
      </c>
    </row>
    <row r="2" spans="1:8" ht="12.75">
      <c r="A2" s="413" t="s">
        <v>779</v>
      </c>
      <c r="B2" s="413"/>
      <c r="C2" s="413"/>
      <c r="D2" s="413"/>
      <c r="E2" s="413"/>
      <c r="F2" s="413"/>
      <c r="G2" s="413"/>
    </row>
    <row r="3" spans="1:8" ht="12.75">
      <c r="A3" s="414" t="s">
        <v>780</v>
      </c>
      <c r="B3" s="428"/>
      <c r="C3" s="428"/>
      <c r="D3" s="428"/>
      <c r="E3" s="428"/>
      <c r="F3" s="428"/>
      <c r="G3" s="428"/>
    </row>
    <row r="4" spans="1:8" ht="12.75">
      <c r="A4" s="224"/>
      <c r="B4" s="224"/>
      <c r="C4" s="224"/>
      <c r="D4" s="224"/>
      <c r="E4" s="224"/>
      <c r="F4" s="224"/>
      <c r="G4" s="224"/>
    </row>
    <row r="5" spans="1:8" ht="60" customHeight="1">
      <c r="A5" s="423" t="s">
        <v>558</v>
      </c>
      <c r="B5" s="424"/>
      <c r="C5" s="191" t="s">
        <v>559</v>
      </c>
      <c r="D5" s="191" t="s">
        <v>560</v>
      </c>
      <c r="E5" s="191" t="s">
        <v>722</v>
      </c>
      <c r="F5" s="191" t="s">
        <v>723</v>
      </c>
      <c r="G5" s="192" t="s">
        <v>561</v>
      </c>
    </row>
    <row r="6" spans="1:8" ht="30" customHeight="1">
      <c r="A6" s="429" t="s">
        <v>557</v>
      </c>
      <c r="B6" s="430"/>
      <c r="C6" s="430"/>
      <c r="D6" s="430"/>
      <c r="E6" s="430"/>
      <c r="F6" s="430"/>
      <c r="G6" s="431"/>
    </row>
    <row r="7" spans="1:8" ht="15.95" customHeight="1">
      <c r="A7" s="207" t="s">
        <v>472</v>
      </c>
      <c r="B7" s="203" t="s">
        <v>41</v>
      </c>
      <c r="C7" s="216">
        <v>7925427.673990001</v>
      </c>
      <c r="D7" s="216">
        <v>3434893.7190100001</v>
      </c>
      <c r="E7" s="216">
        <v>885741.12945000001</v>
      </c>
      <c r="F7" s="216">
        <v>2897647.3314</v>
      </c>
      <c r="G7" s="217">
        <v>707145.49413000001</v>
      </c>
    </row>
    <row r="8" spans="1:8" ht="15.95" customHeight="1">
      <c r="A8" s="219" t="s">
        <v>562</v>
      </c>
      <c r="B8" s="203" t="s">
        <v>40</v>
      </c>
      <c r="C8" s="216">
        <v>8906279.8023199998</v>
      </c>
      <c r="D8" s="216">
        <v>3881823.4356499999</v>
      </c>
      <c r="E8" s="216">
        <v>1022506.10334</v>
      </c>
      <c r="F8" s="216">
        <v>3117650.9493800001</v>
      </c>
      <c r="G8" s="217">
        <v>884299.3139500001</v>
      </c>
    </row>
    <row r="9" spans="1:8" ht="15.95" customHeight="1">
      <c r="A9" s="8" t="s">
        <v>828</v>
      </c>
      <c r="B9" s="203"/>
      <c r="C9" s="205"/>
      <c r="D9" s="205"/>
      <c r="E9" s="205"/>
      <c r="F9" s="205"/>
      <c r="G9" s="206"/>
    </row>
    <row r="10" spans="1:8" ht="15.95" customHeight="1">
      <c r="A10" s="208" t="s">
        <v>555</v>
      </c>
      <c r="B10" s="204" t="s">
        <v>41</v>
      </c>
      <c r="C10" s="205">
        <v>123956.10838999999</v>
      </c>
      <c r="D10" s="205">
        <v>88611.591459999996</v>
      </c>
      <c r="E10" s="205">
        <v>20069.657340000002</v>
      </c>
      <c r="F10" s="205">
        <v>87.662999999999997</v>
      </c>
      <c r="G10" s="206">
        <v>15187.19659</v>
      </c>
    </row>
    <row r="11" spans="1:8" ht="15.95" customHeight="1">
      <c r="A11" s="212" t="s">
        <v>516</v>
      </c>
      <c r="B11" s="204" t="s">
        <v>40</v>
      </c>
      <c r="C11" s="205">
        <v>154595.72771000001</v>
      </c>
      <c r="D11" s="205">
        <v>124288.85645000001</v>
      </c>
      <c r="E11" s="205">
        <v>10051.983289999998</v>
      </c>
      <c r="F11" s="205">
        <v>93.537189999999995</v>
      </c>
      <c r="G11" s="206">
        <v>20161.350780000001</v>
      </c>
    </row>
    <row r="12" spans="1:8" ht="15.95" customHeight="1">
      <c r="A12" s="209" t="s">
        <v>563</v>
      </c>
      <c r="B12" s="204" t="s">
        <v>41</v>
      </c>
      <c r="C12" s="205">
        <v>24384.127680000001</v>
      </c>
      <c r="D12" s="205">
        <v>24384.127680000001</v>
      </c>
      <c r="E12" s="27" t="s">
        <v>0</v>
      </c>
      <c r="F12" s="27" t="s">
        <v>0</v>
      </c>
      <c r="G12" s="26" t="s">
        <v>0</v>
      </c>
    </row>
    <row r="13" spans="1:8" ht="15.95" customHeight="1">
      <c r="A13" s="212" t="s">
        <v>663</v>
      </c>
      <c r="B13" s="204" t="s">
        <v>40</v>
      </c>
      <c r="C13" s="205">
        <v>29890.423039999998</v>
      </c>
      <c r="D13" s="205">
        <v>29890.423039999998</v>
      </c>
      <c r="E13" s="27" t="s">
        <v>0</v>
      </c>
      <c r="F13" s="27" t="s">
        <v>0</v>
      </c>
      <c r="G13" s="26" t="s">
        <v>0</v>
      </c>
    </row>
    <row r="14" spans="1:8" ht="15.95" customHeight="1">
      <c r="A14" s="208" t="s">
        <v>554</v>
      </c>
      <c r="B14" s="204" t="s">
        <v>41</v>
      </c>
      <c r="C14" s="205">
        <v>941734.47672000004</v>
      </c>
      <c r="D14" s="205">
        <v>138476.81224</v>
      </c>
      <c r="E14" s="205">
        <v>129054.04624</v>
      </c>
      <c r="F14" s="205">
        <v>413381.02019999997</v>
      </c>
      <c r="G14" s="206">
        <v>260822.59803999998</v>
      </c>
    </row>
    <row r="15" spans="1:8" ht="15.95" customHeight="1">
      <c r="A15" s="212" t="s">
        <v>518</v>
      </c>
      <c r="B15" s="204" t="s">
        <v>40</v>
      </c>
      <c r="C15" s="205">
        <v>938081.34675000003</v>
      </c>
      <c r="D15" s="205">
        <v>259257.91177999999</v>
      </c>
      <c r="E15" s="205">
        <v>207991.42608</v>
      </c>
      <c r="F15" s="205">
        <v>369646.17407000001</v>
      </c>
      <c r="G15" s="206">
        <v>101185.83481999999</v>
      </c>
    </row>
    <row r="16" spans="1:8" ht="15.95" customHeight="1">
      <c r="A16" s="208" t="s">
        <v>521</v>
      </c>
      <c r="B16" s="204" t="s">
        <v>41</v>
      </c>
      <c r="C16" s="205">
        <v>231910.48191999999</v>
      </c>
      <c r="D16" s="205">
        <v>66597.356650000002</v>
      </c>
      <c r="E16" s="205">
        <v>8822.013210000001</v>
      </c>
      <c r="F16" s="205">
        <v>154642.6924</v>
      </c>
      <c r="G16" s="206">
        <v>1848.41966</v>
      </c>
    </row>
    <row r="17" spans="1:7" ht="15.95" customHeight="1">
      <c r="A17" s="212" t="s">
        <v>522</v>
      </c>
      <c r="B17" s="204" t="s">
        <v>40</v>
      </c>
      <c r="C17" s="205">
        <v>230920.54199999999</v>
      </c>
      <c r="D17" s="205">
        <v>80445.507069999992</v>
      </c>
      <c r="E17" s="205">
        <v>15089.781000000001</v>
      </c>
      <c r="F17" s="205">
        <v>133283.70443000001</v>
      </c>
      <c r="G17" s="206">
        <v>2101.5495000000001</v>
      </c>
    </row>
    <row r="18" spans="1:7" ht="15.95" customHeight="1">
      <c r="A18" s="208" t="s">
        <v>523</v>
      </c>
      <c r="B18" s="204" t="s">
        <v>41</v>
      </c>
      <c r="C18" s="205">
        <v>22109.55414</v>
      </c>
      <c r="D18" s="205">
        <v>1946.3290200000001</v>
      </c>
      <c r="E18" s="205">
        <v>13213.69405</v>
      </c>
      <c r="F18" s="205">
        <v>6568.8415300000006</v>
      </c>
      <c r="G18" s="206">
        <v>380.68953999999997</v>
      </c>
    </row>
    <row r="19" spans="1:7" ht="15.95" customHeight="1">
      <c r="A19" s="212" t="s">
        <v>564</v>
      </c>
      <c r="B19" s="204" t="s">
        <v>40</v>
      </c>
      <c r="C19" s="205">
        <v>22499.171730000002</v>
      </c>
      <c r="D19" s="205">
        <v>1142.64445</v>
      </c>
      <c r="E19" s="205">
        <v>13824.916660000001</v>
      </c>
      <c r="F19" s="205">
        <v>7116.8665999999994</v>
      </c>
      <c r="G19" s="206">
        <v>414.74402000000003</v>
      </c>
    </row>
    <row r="20" spans="1:7" ht="15.95" customHeight="1">
      <c r="A20" s="208" t="s">
        <v>552</v>
      </c>
      <c r="B20" s="204" t="s">
        <v>41</v>
      </c>
      <c r="C20" s="205">
        <v>126263.12531999999</v>
      </c>
      <c r="D20" s="205">
        <v>18635.768190000003</v>
      </c>
      <c r="E20" s="205">
        <v>22372.917229999999</v>
      </c>
      <c r="F20" s="205">
        <v>79150.209959999993</v>
      </c>
      <c r="G20" s="206">
        <v>6104.2299400000002</v>
      </c>
    </row>
    <row r="21" spans="1:7" ht="15.95" customHeight="1">
      <c r="A21" s="212" t="s">
        <v>526</v>
      </c>
      <c r="B21" s="204" t="s">
        <v>40</v>
      </c>
      <c r="C21" s="205">
        <v>79837.406940000001</v>
      </c>
      <c r="D21" s="205">
        <v>20839.651610000001</v>
      </c>
      <c r="E21" s="205">
        <v>17708.233339999999</v>
      </c>
      <c r="F21" s="205">
        <v>38625.610489999999</v>
      </c>
      <c r="G21" s="206">
        <v>2663.9115000000002</v>
      </c>
    </row>
    <row r="22" spans="1:7" ht="15.95" customHeight="1">
      <c r="A22" s="208" t="s">
        <v>565</v>
      </c>
      <c r="B22" s="204" t="s">
        <v>41</v>
      </c>
      <c r="C22" s="205">
        <v>98174.504979999983</v>
      </c>
      <c r="D22" s="205">
        <v>12368.105710000002</v>
      </c>
      <c r="E22" s="205">
        <v>46181.014799999997</v>
      </c>
      <c r="F22" s="205">
        <v>39625.384469999997</v>
      </c>
      <c r="G22" s="26" t="s">
        <v>0</v>
      </c>
    </row>
    <row r="23" spans="1:7" ht="15.95" customHeight="1">
      <c r="A23" s="212" t="s">
        <v>529</v>
      </c>
      <c r="B23" s="204" t="s">
        <v>40</v>
      </c>
      <c r="C23" s="205">
        <v>105158.57459999999</v>
      </c>
      <c r="D23" s="205">
        <v>8652.5961800000005</v>
      </c>
      <c r="E23" s="205">
        <v>48744.802579999996</v>
      </c>
      <c r="F23" s="205">
        <v>47761.08266</v>
      </c>
      <c r="G23" s="25">
        <v>9.3180000000000013E-2</v>
      </c>
    </row>
    <row r="24" spans="1:7" ht="15.95" customHeight="1">
      <c r="A24" s="208" t="s">
        <v>575</v>
      </c>
      <c r="B24" s="204" t="s">
        <v>41</v>
      </c>
      <c r="C24" s="205">
        <v>2149017.7418</v>
      </c>
      <c r="D24" s="205">
        <v>911320.05421000009</v>
      </c>
      <c r="E24" s="205">
        <v>318496.55989999999</v>
      </c>
      <c r="F24" s="205">
        <v>636423.80696000007</v>
      </c>
      <c r="G24" s="206">
        <v>282777.32073000004</v>
      </c>
    </row>
    <row r="25" spans="1:7" ht="18" customHeight="1">
      <c r="A25" s="212" t="s">
        <v>576</v>
      </c>
      <c r="B25" s="204" t="s">
        <v>40</v>
      </c>
      <c r="C25" s="205">
        <v>2676284.2899799999</v>
      </c>
      <c r="D25" s="205">
        <v>971791.34357000003</v>
      </c>
      <c r="E25" s="205">
        <v>339764.76269</v>
      </c>
      <c r="F25" s="205">
        <v>766773.93050000002</v>
      </c>
      <c r="G25" s="206">
        <v>597954.25322000007</v>
      </c>
    </row>
    <row r="26" spans="1:7" ht="15.95" customHeight="1">
      <c r="A26" s="209" t="s">
        <v>566</v>
      </c>
      <c r="B26" s="204"/>
      <c r="C26" s="205"/>
      <c r="D26" s="205"/>
      <c r="E26" s="205"/>
      <c r="F26" s="205"/>
      <c r="G26" s="206"/>
    </row>
    <row r="27" spans="1:7" ht="15.95" customHeight="1">
      <c r="A27" s="231" t="s">
        <v>567</v>
      </c>
      <c r="B27" s="204" t="s">
        <v>41</v>
      </c>
      <c r="C27" s="355">
        <v>2125777.5092799999</v>
      </c>
      <c r="D27" s="205">
        <v>980664.79087999999</v>
      </c>
      <c r="E27" s="205">
        <v>133695.61168</v>
      </c>
      <c r="F27" s="205">
        <v>892067.6794299999</v>
      </c>
      <c r="G27" s="206">
        <v>119349.42729000001</v>
      </c>
    </row>
    <row r="28" spans="1:7" ht="15.95" customHeight="1">
      <c r="A28" s="279" t="s">
        <v>568</v>
      </c>
      <c r="B28" s="204" t="s">
        <v>40</v>
      </c>
      <c r="C28" s="205">
        <v>2294231.7270500003</v>
      </c>
      <c r="D28" s="205">
        <v>1057744.58195</v>
      </c>
      <c r="E28" s="205">
        <v>151008.16803</v>
      </c>
      <c r="F28" s="205">
        <v>955764.32510999998</v>
      </c>
      <c r="G28" s="206">
        <v>129714.65195999999</v>
      </c>
    </row>
    <row r="29" spans="1:7" ht="15.95" customHeight="1">
      <c r="A29" s="218" t="s">
        <v>569</v>
      </c>
      <c r="B29" s="204"/>
      <c r="C29" s="205"/>
      <c r="D29" s="205"/>
      <c r="E29" s="205"/>
      <c r="F29" s="205"/>
      <c r="G29" s="206"/>
    </row>
    <row r="30" spans="1:7" ht="15.95" customHeight="1">
      <c r="A30" s="208" t="s">
        <v>532</v>
      </c>
      <c r="B30" s="204" t="s">
        <v>41</v>
      </c>
      <c r="C30" s="205">
        <v>211146.15577000001</v>
      </c>
      <c r="D30" s="205">
        <v>100027.20940000001</v>
      </c>
      <c r="E30" s="205">
        <v>26154.198190000003</v>
      </c>
      <c r="F30" s="205">
        <v>84251.858769999992</v>
      </c>
      <c r="G30" s="206">
        <v>712.88941</v>
      </c>
    </row>
    <row r="31" spans="1:7" ht="15.95" customHeight="1">
      <c r="A31" s="212" t="s">
        <v>533</v>
      </c>
      <c r="B31" s="204" t="s">
        <v>40</v>
      </c>
      <c r="C31" s="205">
        <v>208577.34596000001</v>
      </c>
      <c r="D31" s="205">
        <v>87365.748480000009</v>
      </c>
      <c r="E31" s="205">
        <v>36189.608380000005</v>
      </c>
      <c r="F31" s="205">
        <v>83928.670329999994</v>
      </c>
      <c r="G31" s="206">
        <v>1093.3187700000001</v>
      </c>
    </row>
    <row r="32" spans="1:7" ht="15.95" customHeight="1">
      <c r="A32" s="208" t="s">
        <v>534</v>
      </c>
      <c r="B32" s="204" t="s">
        <v>41</v>
      </c>
      <c r="C32" s="205">
        <v>34742.618560000003</v>
      </c>
      <c r="D32" s="205">
        <v>624.21668999999997</v>
      </c>
      <c r="E32" s="205">
        <v>28797.745870000002</v>
      </c>
      <c r="F32" s="205">
        <v>1127.961</v>
      </c>
      <c r="G32" s="206">
        <v>4192.6949999999997</v>
      </c>
    </row>
    <row r="33" spans="1:7" ht="15.95" customHeight="1">
      <c r="A33" s="212" t="s">
        <v>535</v>
      </c>
      <c r="B33" s="204" t="s">
        <v>40</v>
      </c>
      <c r="C33" s="205">
        <v>49303.362309999997</v>
      </c>
      <c r="D33" s="205">
        <v>3175.2046600000003</v>
      </c>
      <c r="E33" s="205">
        <v>33123.246530000004</v>
      </c>
      <c r="F33" s="205">
        <v>1091.7010500000001</v>
      </c>
      <c r="G33" s="206">
        <v>11913.210070000001</v>
      </c>
    </row>
    <row r="34" spans="1:7" ht="15.95" customHeight="1">
      <c r="A34" s="208" t="s">
        <v>571</v>
      </c>
      <c r="B34" s="204" t="s">
        <v>41</v>
      </c>
      <c r="C34" s="205">
        <v>268610.70064999996</v>
      </c>
      <c r="D34" s="205">
        <v>95277.598629999993</v>
      </c>
      <c r="E34" s="205">
        <v>91249.734249999994</v>
      </c>
      <c r="F34" s="205">
        <v>75781.388250000004</v>
      </c>
      <c r="G34" s="206">
        <v>6301.9795199999999</v>
      </c>
    </row>
    <row r="35" spans="1:7" ht="15.95" customHeight="1">
      <c r="A35" s="213" t="s">
        <v>570</v>
      </c>
      <c r="B35" s="204" t="s">
        <v>40</v>
      </c>
      <c r="C35" s="205">
        <v>290449.06951999996</v>
      </c>
      <c r="D35" s="205">
        <v>100200.24703</v>
      </c>
      <c r="E35" s="205">
        <v>100563.97109000001</v>
      </c>
      <c r="F35" s="205">
        <v>81577.939499999993</v>
      </c>
      <c r="G35" s="206">
        <v>8106.9119000000001</v>
      </c>
    </row>
    <row r="36" spans="1:7" ht="15.95" customHeight="1">
      <c r="A36" s="208" t="s">
        <v>538</v>
      </c>
      <c r="B36" s="204" t="s">
        <v>41</v>
      </c>
      <c r="C36" s="205">
        <v>18941.914369999999</v>
      </c>
      <c r="D36" s="205">
        <v>10147.08417</v>
      </c>
      <c r="E36" s="205">
        <v>3110.8071800000002</v>
      </c>
      <c r="F36" s="205">
        <v>5610.8507099999997</v>
      </c>
      <c r="G36" s="206">
        <v>73.172309999999996</v>
      </c>
    </row>
    <row r="37" spans="1:7" ht="15.95" customHeight="1">
      <c r="A37" s="212" t="s">
        <v>539</v>
      </c>
      <c r="B37" s="204" t="s">
        <v>40</v>
      </c>
      <c r="C37" s="205">
        <v>17092.35641</v>
      </c>
      <c r="D37" s="205">
        <v>9581.3679900000006</v>
      </c>
      <c r="E37" s="205">
        <v>2364.21333</v>
      </c>
      <c r="F37" s="205">
        <v>5062.9922699999997</v>
      </c>
      <c r="G37" s="206">
        <v>83.782820000000001</v>
      </c>
    </row>
    <row r="38" spans="1:7" ht="15.95" customHeight="1">
      <c r="A38" s="208" t="s">
        <v>574</v>
      </c>
      <c r="B38" s="204" t="s">
        <v>41</v>
      </c>
      <c r="C38" s="205">
        <v>1198166.3837000001</v>
      </c>
      <c r="D38" s="205">
        <v>788838.95765999996</v>
      </c>
      <c r="E38" s="205">
        <v>15887.18259</v>
      </c>
      <c r="F38" s="205">
        <v>391020.06712999998</v>
      </c>
      <c r="G38" s="206">
        <v>2420.17632</v>
      </c>
    </row>
    <row r="39" spans="1:7" ht="15.95" customHeight="1">
      <c r="A39" s="212" t="s">
        <v>541</v>
      </c>
      <c r="B39" s="204" t="s">
        <v>40</v>
      </c>
      <c r="C39" s="205">
        <v>1415675.50199</v>
      </c>
      <c r="D39" s="205">
        <v>897823.34010000003</v>
      </c>
      <c r="E39" s="205">
        <v>18334.008460000001</v>
      </c>
      <c r="F39" s="205">
        <v>496585.15268</v>
      </c>
      <c r="G39" s="206">
        <v>2933.0007500000002</v>
      </c>
    </row>
    <row r="40" spans="1:7" ht="15.95" customHeight="1">
      <c r="A40" s="234" t="s">
        <v>573</v>
      </c>
      <c r="B40" s="204" t="s">
        <v>41</v>
      </c>
      <c r="C40" s="205">
        <v>247946.46448999998</v>
      </c>
      <c r="D40" s="205">
        <v>159145.08353</v>
      </c>
      <c r="E40" s="205">
        <v>2758.06304</v>
      </c>
      <c r="F40" s="205">
        <v>85532.961079999994</v>
      </c>
      <c r="G40" s="206">
        <v>510.35684000000003</v>
      </c>
    </row>
    <row r="41" spans="1:7" ht="15.95" customHeight="1">
      <c r="A41" s="212" t="s">
        <v>542</v>
      </c>
      <c r="B41" s="204" t="s">
        <v>40</v>
      </c>
      <c r="C41" s="205">
        <v>267507.29485000001</v>
      </c>
      <c r="D41" s="205">
        <v>180299.47696</v>
      </c>
      <c r="E41" s="205">
        <v>2829.6855</v>
      </c>
      <c r="F41" s="205">
        <v>83957.491869999998</v>
      </c>
      <c r="G41" s="206">
        <v>420.64052000000004</v>
      </c>
    </row>
    <row r="42" spans="1:7" ht="15.95" customHeight="1">
      <c r="A42" s="233" t="s">
        <v>544</v>
      </c>
      <c r="B42" s="204" t="s">
        <v>41</v>
      </c>
      <c r="C42" s="205">
        <v>24605.282299999995</v>
      </c>
      <c r="D42" s="205">
        <v>9862.1753200000003</v>
      </c>
      <c r="E42" s="205">
        <v>54.678160000000005</v>
      </c>
      <c r="F42" s="205">
        <v>11108.91381</v>
      </c>
      <c r="G42" s="206">
        <v>3579.5150099999996</v>
      </c>
    </row>
    <row r="43" spans="1:7" ht="15.95" customHeight="1">
      <c r="A43" s="212" t="s">
        <v>572</v>
      </c>
      <c r="B43" s="204" t="s">
        <v>40</v>
      </c>
      <c r="C43" s="205">
        <v>32132.492130000002</v>
      </c>
      <c r="D43" s="205">
        <v>17402.357550000001</v>
      </c>
      <c r="E43" s="205">
        <v>34.565730000000002</v>
      </c>
      <c r="F43" s="205">
        <v>10817.414710000001</v>
      </c>
      <c r="G43" s="206">
        <v>3878.1541400000001</v>
      </c>
    </row>
    <row r="44" spans="1:7" ht="15.95" customHeight="1">
      <c r="A44" s="209" t="s">
        <v>546</v>
      </c>
      <c r="B44" s="204" t="s">
        <v>41</v>
      </c>
      <c r="C44" s="205">
        <v>33627.290540000009</v>
      </c>
      <c r="D44" s="205">
        <v>13679.24928</v>
      </c>
      <c r="E44" s="205">
        <v>6879.47379</v>
      </c>
      <c r="F44" s="205">
        <v>13062.827519999999</v>
      </c>
      <c r="G44" s="206">
        <v>5.7399499999999994</v>
      </c>
    </row>
    <row r="45" spans="1:7" ht="15.95" customHeight="1">
      <c r="A45" s="212" t="s">
        <v>547</v>
      </c>
      <c r="B45" s="204" t="s">
        <v>40</v>
      </c>
      <c r="C45" s="205">
        <v>34425.25359</v>
      </c>
      <c r="D45" s="205">
        <v>17841.826379999999</v>
      </c>
      <c r="E45" s="205">
        <v>1447.0696200000002</v>
      </c>
      <c r="F45" s="205">
        <v>15135.69874</v>
      </c>
      <c r="G45" s="206">
        <v>0.65885000000000005</v>
      </c>
    </row>
    <row r="46" spans="1:7" ht="30" customHeight="1">
      <c r="A46" s="417" t="s">
        <v>510</v>
      </c>
      <c r="B46" s="418"/>
      <c r="C46" s="418"/>
      <c r="D46" s="418"/>
      <c r="E46" s="418"/>
      <c r="F46" s="418"/>
      <c r="G46" s="419"/>
    </row>
    <row r="47" spans="1:7" ht="15.95" customHeight="1">
      <c r="A47" s="207" t="s">
        <v>511</v>
      </c>
      <c r="B47" s="203" t="s">
        <v>41</v>
      </c>
      <c r="C47" s="27">
        <v>100</v>
      </c>
      <c r="D47" s="27">
        <v>100</v>
      </c>
      <c r="E47" s="27">
        <v>100</v>
      </c>
      <c r="F47" s="27">
        <v>100</v>
      </c>
      <c r="G47" s="26">
        <v>100</v>
      </c>
    </row>
    <row r="48" spans="1:7" ht="15.95" customHeight="1">
      <c r="A48" s="235" t="s">
        <v>562</v>
      </c>
      <c r="B48" s="203" t="s">
        <v>40</v>
      </c>
      <c r="C48" s="27">
        <v>100</v>
      </c>
      <c r="D48" s="27">
        <v>100</v>
      </c>
      <c r="E48" s="27">
        <v>100</v>
      </c>
      <c r="F48" s="27">
        <v>100</v>
      </c>
      <c r="G48" s="26">
        <v>100</v>
      </c>
    </row>
    <row r="49" spans="1:7" ht="15.95" customHeight="1">
      <c r="A49" s="8" t="s">
        <v>577</v>
      </c>
      <c r="B49" s="203"/>
      <c r="C49" s="24"/>
      <c r="D49" s="24"/>
      <c r="E49" s="24"/>
      <c r="F49" s="24"/>
      <c r="G49" s="25"/>
    </row>
    <row r="50" spans="1:7" ht="15.95" customHeight="1">
      <c r="A50" s="208" t="s">
        <v>512</v>
      </c>
      <c r="B50" s="204" t="s">
        <v>41</v>
      </c>
      <c r="C50" s="24">
        <v>1.5640305291890346</v>
      </c>
      <c r="D50" s="205">
        <v>2.5797476926168033</v>
      </c>
      <c r="E50" s="205">
        <v>2.2658603820805103</v>
      </c>
      <c r="F50" s="205">
        <v>3.0253164023810158E-3</v>
      </c>
      <c r="G50" s="206">
        <v>2.1476763574212949</v>
      </c>
    </row>
    <row r="51" spans="1:7" ht="15.95" customHeight="1">
      <c r="A51" s="212" t="s">
        <v>516</v>
      </c>
      <c r="B51" s="204" t="s">
        <v>40</v>
      </c>
      <c r="C51" s="205">
        <v>1.7358058711531756</v>
      </c>
      <c r="D51" s="205">
        <v>3.2018163244765976</v>
      </c>
      <c r="E51" s="205">
        <v>0.98307318236686836</v>
      </c>
      <c r="F51" s="205">
        <v>3.0002457465163482E-3</v>
      </c>
      <c r="G51" s="206">
        <v>2.2799238291775903</v>
      </c>
    </row>
    <row r="52" spans="1:7" ht="15.95" customHeight="1">
      <c r="A52" s="209" t="s">
        <v>563</v>
      </c>
      <c r="B52" s="204" t="s">
        <v>41</v>
      </c>
      <c r="C52" s="24">
        <v>0.30766955025057952</v>
      </c>
      <c r="D52" s="205">
        <v>0.70989467723699917</v>
      </c>
      <c r="E52" s="227" t="s">
        <v>0</v>
      </c>
      <c r="F52" s="227" t="s">
        <v>0</v>
      </c>
      <c r="G52" s="228" t="s">
        <v>0</v>
      </c>
    </row>
    <row r="53" spans="1:7" ht="15.95" customHeight="1">
      <c r="A53" s="213" t="s">
        <v>663</v>
      </c>
      <c r="B53" s="204" t="s">
        <v>40</v>
      </c>
      <c r="C53" s="24">
        <v>0.33561064443780253</v>
      </c>
      <c r="D53" s="205">
        <v>0.77000985581908454</v>
      </c>
      <c r="E53" s="227" t="s">
        <v>0</v>
      </c>
      <c r="F53" s="227" t="s">
        <v>0</v>
      </c>
      <c r="G53" s="228" t="s">
        <v>0</v>
      </c>
    </row>
    <row r="54" spans="1:7" ht="15.95" customHeight="1">
      <c r="A54" s="208" t="s">
        <v>554</v>
      </c>
      <c r="B54" s="204" t="s">
        <v>41</v>
      </c>
      <c r="C54" s="24">
        <v>11.882443641629884</v>
      </c>
      <c r="D54" s="205">
        <v>4.0314729819329482</v>
      </c>
      <c r="E54" s="205">
        <v>14.570176539068019</v>
      </c>
      <c r="F54" s="205">
        <v>14.266091519159257</v>
      </c>
      <c r="G54" s="206">
        <v>36.883866220612724</v>
      </c>
    </row>
    <row r="55" spans="1:7" ht="15.95" customHeight="1">
      <c r="A55" s="212" t="s">
        <v>518</v>
      </c>
      <c r="B55" s="204" t="s">
        <v>40</v>
      </c>
      <c r="C55" s="205">
        <v>10.532807946429427</v>
      </c>
      <c r="D55" s="205">
        <v>6.6787662055677197</v>
      </c>
      <c r="E55" s="205">
        <v>20.341338345130584</v>
      </c>
      <c r="F55" s="205">
        <v>11.856560598726123</v>
      </c>
      <c r="G55" s="206">
        <v>11.442487088226015</v>
      </c>
    </row>
    <row r="56" spans="1:7" ht="15.95" customHeight="1">
      <c r="A56" s="208" t="s">
        <v>521</v>
      </c>
      <c r="B56" s="204" t="s">
        <v>41</v>
      </c>
      <c r="C56" s="24">
        <v>2.9261573186907435</v>
      </c>
      <c r="D56" s="205">
        <v>1.9388476645267088</v>
      </c>
      <c r="E56" s="205">
        <v>0.99600356319436356</v>
      </c>
      <c r="F56" s="205">
        <v>5.3368362231053252</v>
      </c>
      <c r="G56" s="206">
        <v>0.261391704443243</v>
      </c>
    </row>
    <row r="57" spans="1:7" ht="15.95" customHeight="1">
      <c r="A57" s="212" t="s">
        <v>522</v>
      </c>
      <c r="B57" s="204" t="s">
        <v>40</v>
      </c>
      <c r="C57" s="24">
        <v>2.5927833744887221</v>
      </c>
      <c r="D57" s="205">
        <v>2.0723638878368931</v>
      </c>
      <c r="E57" s="205">
        <v>1.4757643940421938</v>
      </c>
      <c r="F57" s="205">
        <v>4.2751323542651818</v>
      </c>
      <c r="G57" s="206">
        <v>0.23765137740668041</v>
      </c>
    </row>
    <row r="58" spans="1:7" ht="15.95" customHeight="1">
      <c r="A58" s="208" t="s">
        <v>523</v>
      </c>
      <c r="B58" s="204" t="s">
        <v>41</v>
      </c>
      <c r="C58" s="24">
        <v>0.27896985562760301</v>
      </c>
      <c r="D58" s="205">
        <v>5.6663442284350156E-2</v>
      </c>
      <c r="E58" s="205">
        <v>1.4918234697089239</v>
      </c>
      <c r="F58" s="205">
        <v>0.22669568718102973</v>
      </c>
      <c r="G58" s="206">
        <v>5.3834683690993708E-2</v>
      </c>
    </row>
    <row r="59" spans="1:7" ht="15.95" customHeight="1">
      <c r="A59" s="212" t="s">
        <v>564</v>
      </c>
      <c r="B59" s="204" t="s">
        <v>40</v>
      </c>
      <c r="C59" s="205">
        <v>0.25262143374542517</v>
      </c>
      <c r="D59" s="205">
        <v>2.9435765663789581E-2</v>
      </c>
      <c r="E59" s="205">
        <v>1.35206201848978</v>
      </c>
      <c r="F59" s="205">
        <v>0.2282765683379441</v>
      </c>
      <c r="G59" s="206">
        <v>4.6900864159604046E-2</v>
      </c>
    </row>
    <row r="60" spans="1:7" ht="15.95" customHeight="1">
      <c r="A60" s="208" t="s">
        <v>552</v>
      </c>
      <c r="B60" s="204" t="s">
        <v>41</v>
      </c>
      <c r="C60" s="24">
        <v>1.5931395820363812</v>
      </c>
      <c r="D60" s="205">
        <v>0.54254278922409205</v>
      </c>
      <c r="E60" s="205">
        <v>2.5258979724575328</v>
      </c>
      <c r="F60" s="205">
        <v>2.7315335825135945</v>
      </c>
      <c r="G60" s="206">
        <v>0.86322121694489828</v>
      </c>
    </row>
    <row r="61" spans="1:7" ht="15.95" customHeight="1">
      <c r="A61" s="212" t="s">
        <v>526</v>
      </c>
      <c r="B61" s="204" t="s">
        <v>40</v>
      </c>
      <c r="C61" s="24">
        <v>0.8964170081340036</v>
      </c>
      <c r="D61" s="205">
        <v>0.53685212517942515</v>
      </c>
      <c r="E61" s="205">
        <v>1.7318462239155674</v>
      </c>
      <c r="F61" s="205">
        <v>1.2389331300119208</v>
      </c>
      <c r="G61" s="206">
        <v>0.30124545591930907</v>
      </c>
    </row>
    <row r="62" spans="1:7" ht="15.95" customHeight="1">
      <c r="A62" s="208" t="s">
        <v>528</v>
      </c>
      <c r="B62" s="204" t="s">
        <v>41</v>
      </c>
      <c r="C62" s="24">
        <v>1.2387281673415957</v>
      </c>
      <c r="D62" s="205">
        <v>0.36007244246161763</v>
      </c>
      <c r="E62" s="205">
        <v>5.2138275241521237</v>
      </c>
      <c r="F62" s="205">
        <v>1.3675019744675059</v>
      </c>
      <c r="G62" s="225" t="s">
        <v>0</v>
      </c>
    </row>
    <row r="63" spans="1:7" ht="15.95" customHeight="1">
      <c r="A63" s="212" t="s">
        <v>529</v>
      </c>
      <c r="B63" s="204" t="s">
        <v>40</v>
      </c>
      <c r="C63" s="205">
        <v>1.1807239041895721</v>
      </c>
      <c r="D63" s="205">
        <v>0.22290030248506518</v>
      </c>
      <c r="E63" s="205">
        <v>4.76718940070635</v>
      </c>
      <c r="F63" s="205">
        <v>1.5319573433805389</v>
      </c>
      <c r="G63" s="25">
        <v>0</v>
      </c>
    </row>
    <row r="64" spans="1:7" ht="15.95" customHeight="1">
      <c r="A64" s="208" t="s">
        <v>581</v>
      </c>
      <c r="B64" s="204" t="s">
        <v>41</v>
      </c>
      <c r="C64" s="24">
        <v>27.115479822656592</v>
      </c>
      <c r="D64" s="205">
        <v>26.531244596198434</v>
      </c>
      <c r="E64" s="205">
        <v>35.958199219874778</v>
      </c>
      <c r="F64" s="205">
        <v>21.963466708438652</v>
      </c>
      <c r="G64" s="206">
        <v>39.988562902164929</v>
      </c>
    </row>
    <row r="65" spans="1:7" ht="15.95" customHeight="1">
      <c r="A65" s="212" t="s">
        <v>576</v>
      </c>
      <c r="B65" s="204" t="s">
        <v>40</v>
      </c>
      <c r="C65" s="24">
        <v>30.049407265229348</v>
      </c>
      <c r="D65" s="205">
        <v>25.034403539461252</v>
      </c>
      <c r="E65" s="205">
        <v>33.228629304036794</v>
      </c>
      <c r="F65" s="205">
        <v>24.594604814643748</v>
      </c>
      <c r="G65" s="206">
        <v>67.618988705198689</v>
      </c>
    </row>
    <row r="66" spans="1:7" ht="15.95" customHeight="1">
      <c r="A66" s="208" t="s">
        <v>580</v>
      </c>
      <c r="B66" s="204"/>
      <c r="C66" s="24"/>
      <c r="D66" s="205"/>
      <c r="E66" s="205"/>
      <c r="F66" s="205"/>
      <c r="G66" s="206"/>
    </row>
    <row r="67" spans="1:7" ht="15.95" customHeight="1">
      <c r="A67" s="231" t="s">
        <v>567</v>
      </c>
      <c r="B67" s="204" t="s">
        <v>41</v>
      </c>
      <c r="C67" s="205">
        <v>26.822243501842369</v>
      </c>
      <c r="D67" s="205">
        <v>28.55007668658364</v>
      </c>
      <c r="E67" s="205">
        <v>15.09420836797069</v>
      </c>
      <c r="F67" s="205">
        <v>30.785930011675948</v>
      </c>
      <c r="G67" s="206">
        <v>16.877633850560755</v>
      </c>
    </row>
    <row r="68" spans="1:7" ht="15.95" customHeight="1">
      <c r="A68" s="232" t="s">
        <v>568</v>
      </c>
      <c r="B68" s="204" t="s">
        <v>40</v>
      </c>
      <c r="C68" s="24">
        <v>25.759708632243676</v>
      </c>
      <c r="D68" s="205">
        <v>27.248652585170554</v>
      </c>
      <c r="E68" s="205">
        <v>14.768436837367934</v>
      </c>
      <c r="F68" s="205">
        <v>30.656553303379603</v>
      </c>
      <c r="G68" s="206">
        <v>14.668636502790989</v>
      </c>
    </row>
    <row r="69" spans="1:7" ht="15.95" customHeight="1">
      <c r="A69" s="218" t="s">
        <v>569</v>
      </c>
      <c r="B69" s="204"/>
      <c r="C69" s="24"/>
      <c r="D69" s="205"/>
      <c r="E69" s="205"/>
      <c r="F69" s="205"/>
      <c r="G69" s="206"/>
    </row>
    <row r="70" spans="1:7" ht="15.95" customHeight="1">
      <c r="A70" s="208" t="s">
        <v>578</v>
      </c>
      <c r="B70" s="204" t="s">
        <v>41</v>
      </c>
      <c r="C70" s="24">
        <v>2.664161032759762</v>
      </c>
      <c r="D70" s="205">
        <v>2.9120903755016236</v>
      </c>
      <c r="E70" s="205">
        <v>2.9528038520962014</v>
      </c>
      <c r="F70" s="205">
        <v>2.9075953397439038</v>
      </c>
      <c r="G70" s="206">
        <v>0.10081226790210503</v>
      </c>
    </row>
    <row r="71" spans="1:7" ht="15.95" customHeight="1">
      <c r="A71" s="212" t="s">
        <v>533</v>
      </c>
      <c r="B71" s="204" t="s">
        <v>40</v>
      </c>
      <c r="C71" s="24">
        <v>2.3419132408760346</v>
      </c>
      <c r="D71" s="205">
        <v>2.25063684446974</v>
      </c>
      <c r="E71" s="205">
        <v>3.539304876693373</v>
      </c>
      <c r="F71" s="205">
        <v>2.6920483303844738</v>
      </c>
      <c r="G71" s="206">
        <v>0.12363673167587895</v>
      </c>
    </row>
    <row r="72" spans="1:7" ht="15.95" customHeight="1">
      <c r="A72" s="208" t="s">
        <v>534</v>
      </c>
      <c r="B72" s="204" t="s">
        <v>41</v>
      </c>
      <c r="C72" s="205">
        <v>0.43836900655872207</v>
      </c>
      <c r="D72" s="205">
        <v>1.8172809439353215E-2</v>
      </c>
      <c r="E72" s="205">
        <v>3.2512598673025299</v>
      </c>
      <c r="F72" s="205">
        <v>3.8926786837617848E-2</v>
      </c>
      <c r="G72" s="206">
        <v>0.59290415265365815</v>
      </c>
    </row>
    <row r="73" spans="1:7" ht="15.95" customHeight="1">
      <c r="A73" s="212" t="s">
        <v>535</v>
      </c>
      <c r="B73" s="204" t="s">
        <v>40</v>
      </c>
      <c r="C73" s="24">
        <v>0.55357975949910021</v>
      </c>
      <c r="D73" s="205">
        <v>8.1796730650844793E-2</v>
      </c>
      <c r="E73" s="205">
        <v>3.2394179772427214</v>
      </c>
      <c r="F73" s="205">
        <v>3.5016782434130547E-2</v>
      </c>
      <c r="G73" s="206">
        <v>1.3471920516126958</v>
      </c>
    </row>
    <row r="74" spans="1:7" ht="15.95" customHeight="1">
      <c r="A74" s="208" t="s">
        <v>536</v>
      </c>
      <c r="B74" s="204" t="s">
        <v>41</v>
      </c>
      <c r="C74" s="24">
        <v>3.3892265717285865</v>
      </c>
      <c r="D74" s="205">
        <v>2.7738150412834539</v>
      </c>
      <c r="E74" s="205">
        <v>10.30207712118567</v>
      </c>
      <c r="F74" s="205">
        <v>2.6152729985048309</v>
      </c>
      <c r="G74" s="206">
        <v>0.89118569973401529</v>
      </c>
    </row>
    <row r="75" spans="1:7" ht="15.95" customHeight="1">
      <c r="A75" s="212" t="s">
        <v>570</v>
      </c>
      <c r="B75" s="204" t="s">
        <v>40</v>
      </c>
      <c r="C75" s="24">
        <v>3.2611716223460756</v>
      </c>
      <c r="D75" s="205">
        <v>2.5812675071663005</v>
      </c>
      <c r="E75" s="205">
        <v>9.8350484913008707</v>
      </c>
      <c r="F75" s="205">
        <v>2.6166476242705494</v>
      </c>
      <c r="G75" s="206">
        <v>0.91676107536349183</v>
      </c>
    </row>
    <row r="76" spans="1:7" ht="15.95" customHeight="1">
      <c r="A76" s="208" t="s">
        <v>538</v>
      </c>
      <c r="B76" s="204" t="s">
        <v>41</v>
      </c>
      <c r="C76" s="205">
        <v>0.23900179459291973</v>
      </c>
      <c r="D76" s="205">
        <v>0.29541188170807731</v>
      </c>
      <c r="E76" s="205">
        <v>0.35120952122113291</v>
      </c>
      <c r="F76" s="205">
        <v>0.19363469975102574</v>
      </c>
      <c r="G76" s="206">
        <v>1.0347560807132594E-2</v>
      </c>
    </row>
    <row r="77" spans="1:7" ht="15.95" customHeight="1">
      <c r="A77" s="212" t="s">
        <v>539</v>
      </c>
      <c r="B77" s="204" t="s">
        <v>40</v>
      </c>
      <c r="C77" s="24">
        <v>0.19191353504914146</v>
      </c>
      <c r="D77" s="205">
        <v>0.24682647598049828</v>
      </c>
      <c r="E77" s="205">
        <v>0.231217527433561</v>
      </c>
      <c r="F77" s="205">
        <v>0.16239766260577904</v>
      </c>
      <c r="G77" s="206">
        <v>9.4744865995380883E-3</v>
      </c>
    </row>
    <row r="78" spans="1:7" ht="15.95" customHeight="1">
      <c r="A78" s="208" t="s">
        <v>540</v>
      </c>
      <c r="B78" s="204" t="s">
        <v>41</v>
      </c>
      <c r="C78" s="24">
        <v>15.11800287613743</v>
      </c>
      <c r="D78" s="205">
        <v>22.965454601819761</v>
      </c>
      <c r="E78" s="205">
        <v>1.7936598021438981</v>
      </c>
      <c r="F78" s="205">
        <v>13.494398124049084</v>
      </c>
      <c r="G78" s="206">
        <v>0.34224588010385881</v>
      </c>
    </row>
    <row r="79" spans="1:7" ht="15.95" customHeight="1">
      <c r="A79" s="212" t="s">
        <v>541</v>
      </c>
      <c r="B79" s="204" t="s">
        <v>40</v>
      </c>
      <c r="C79" s="24">
        <v>15.895250692901319</v>
      </c>
      <c r="D79" s="205">
        <v>23.128907200016997</v>
      </c>
      <c r="E79" s="205">
        <v>1.7930463593432109</v>
      </c>
      <c r="F79" s="205">
        <v>15.928183133482429</v>
      </c>
      <c r="G79" s="206">
        <v>0.3316751131354872</v>
      </c>
    </row>
    <row r="80" spans="1:7" ht="15.95" customHeight="1">
      <c r="A80" s="209" t="s">
        <v>579</v>
      </c>
      <c r="B80" s="204" t="s">
        <v>41</v>
      </c>
      <c r="C80" s="24">
        <v>3.1284931828186515</v>
      </c>
      <c r="D80" s="205">
        <v>4.6331879979060471</v>
      </c>
      <c r="E80" s="205">
        <v>0.31138477691700017</v>
      </c>
      <c r="F80" s="205">
        <v>2.9518071489629727</v>
      </c>
      <c r="G80" s="206">
        <v>7.2171405211015491E-2</v>
      </c>
    </row>
    <row r="81" spans="1:7" ht="15.95" customHeight="1">
      <c r="A81" s="212" t="s">
        <v>542</v>
      </c>
      <c r="B81" s="204" t="s">
        <v>40</v>
      </c>
      <c r="C81" s="24">
        <v>3.0035806283597442</v>
      </c>
      <c r="D81" s="205">
        <v>4.6447109186925033</v>
      </c>
      <c r="E81" s="205">
        <v>0.27674020631826812</v>
      </c>
      <c r="F81" s="205">
        <v>2.6929727937213892</v>
      </c>
      <c r="G81" s="206">
        <v>4.756766327467532E-2</v>
      </c>
    </row>
    <row r="82" spans="1:7" ht="15.95" customHeight="1">
      <c r="A82" s="208" t="s">
        <v>544</v>
      </c>
      <c r="B82" s="204" t="s">
        <v>41</v>
      </c>
      <c r="C82" s="205">
        <v>0.31045999423792153</v>
      </c>
      <c r="D82" s="205">
        <v>0.28711733540455686</v>
      </c>
      <c r="E82" s="205">
        <v>6.1731535526584769E-3</v>
      </c>
      <c r="F82" s="205">
        <v>0.38337701381460809</v>
      </c>
      <c r="G82" s="206">
        <v>0.50619215419082486</v>
      </c>
    </row>
    <row r="83" spans="1:7" ht="15.95" customHeight="1">
      <c r="A83" s="212" t="s">
        <v>545</v>
      </c>
      <c r="B83" s="204" t="s">
        <v>40</v>
      </c>
      <c r="C83" s="24">
        <v>0.36078466928054292</v>
      </c>
      <c r="D83" s="205">
        <v>0.44830368610225119</v>
      </c>
      <c r="E83" s="205">
        <v>3.3804913131659157E-3</v>
      </c>
      <c r="F83" s="205">
        <v>0.34697324638446891</v>
      </c>
      <c r="G83" s="206">
        <v>0.43855672834088372</v>
      </c>
    </row>
    <row r="84" spans="1:7" ht="15.95" customHeight="1">
      <c r="A84" s="208" t="s">
        <v>546</v>
      </c>
      <c r="B84" s="204" t="s">
        <v>41</v>
      </c>
      <c r="C84" s="24">
        <v>0.42429622631418928</v>
      </c>
      <c r="D84" s="205">
        <v>0.3982437419910218</v>
      </c>
      <c r="E84" s="205">
        <v>0.7766912432159272</v>
      </c>
      <c r="F84" s="205">
        <v>0.45080805308659444</v>
      </c>
      <c r="G84" s="206">
        <v>8.1170707409538852E-4</v>
      </c>
    </row>
    <row r="85" spans="1:7" ht="15.95" customHeight="1">
      <c r="A85" s="212" t="s">
        <v>547</v>
      </c>
      <c r="B85" s="204" t="s">
        <v>40</v>
      </c>
      <c r="C85" s="24">
        <v>0.38652786970641273</v>
      </c>
      <c r="D85" s="205">
        <v>0.45962488185690586</v>
      </c>
      <c r="E85" s="205">
        <v>0.14152185647334231</v>
      </c>
      <c r="F85" s="205">
        <v>0.48548407072350425</v>
      </c>
      <c r="G85" s="206">
        <v>7.4505316198543686E-5</v>
      </c>
    </row>
    <row r="86" spans="1:7">
      <c r="A86" s="221"/>
      <c r="B86" s="222"/>
      <c r="C86" s="223"/>
      <c r="D86" s="197"/>
      <c r="E86" s="197"/>
      <c r="F86" s="197"/>
      <c r="G86" s="197"/>
    </row>
    <row r="87" spans="1:7">
      <c r="A87" s="426" t="s">
        <v>556</v>
      </c>
      <c r="B87" s="426"/>
      <c r="C87" s="426"/>
      <c r="D87" s="426"/>
      <c r="E87" s="426"/>
      <c r="F87" s="426"/>
      <c r="G87" s="426"/>
    </row>
    <row r="88" spans="1:7">
      <c r="A88" s="226" t="s">
        <v>730</v>
      </c>
    </row>
  </sheetData>
  <mergeCells count="7">
    <mergeCell ref="A87:G87"/>
    <mergeCell ref="A1:G1"/>
    <mergeCell ref="A2:G2"/>
    <mergeCell ref="A3:G3"/>
    <mergeCell ref="A5:B5"/>
    <mergeCell ref="A6:G6"/>
    <mergeCell ref="A46:G46"/>
  </mergeCells>
  <hyperlinks>
    <hyperlink ref="H1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J130"/>
  <sheetViews>
    <sheetView zoomScaleNormal="100" workbookViewId="0">
      <pane ySplit="8" topLeftCell="A9" activePane="bottomLeft" state="frozen"/>
      <selection pane="bottomLeft" sqref="A1:I1"/>
    </sheetView>
  </sheetViews>
  <sheetFormatPr defaultRowHeight="11.25"/>
  <cols>
    <col min="1" max="1" width="44.85546875" style="1" customWidth="1"/>
    <col min="2" max="9" width="11.7109375" style="1" customWidth="1"/>
    <col min="10" max="10" width="12.7109375" style="1" customWidth="1"/>
    <col min="11" max="16384" width="9.140625" style="1"/>
  </cols>
  <sheetData>
    <row r="1" spans="1:10" ht="20.100000000000001" customHeight="1">
      <c r="A1" s="412"/>
      <c r="B1" s="412"/>
      <c r="C1" s="412"/>
      <c r="D1" s="412"/>
      <c r="E1" s="412"/>
      <c r="F1" s="412"/>
      <c r="G1" s="412"/>
      <c r="H1" s="412"/>
      <c r="I1" s="412"/>
      <c r="J1" s="125" t="s">
        <v>428</v>
      </c>
    </row>
    <row r="2" spans="1:10" ht="14.25">
      <c r="A2" s="432" t="s">
        <v>781</v>
      </c>
      <c r="B2" s="432"/>
      <c r="C2" s="432"/>
      <c r="D2" s="432"/>
      <c r="E2" s="432"/>
      <c r="F2" s="432"/>
      <c r="G2" s="432"/>
      <c r="H2" s="432"/>
      <c r="I2" s="432"/>
    </row>
    <row r="3" spans="1:10" ht="14.25">
      <c r="A3" s="414" t="s">
        <v>782</v>
      </c>
      <c r="B3" s="414"/>
      <c r="C3" s="414"/>
      <c r="D3" s="414"/>
      <c r="E3" s="414"/>
      <c r="F3" s="414"/>
      <c r="G3" s="414"/>
      <c r="H3" s="414"/>
      <c r="I3" s="414"/>
    </row>
    <row r="4" spans="1:10">
      <c r="A4" s="90"/>
      <c r="B4" s="90"/>
      <c r="C4" s="90"/>
      <c r="D4" s="90"/>
      <c r="E4" s="90"/>
      <c r="F4" s="90"/>
      <c r="G4" s="90"/>
      <c r="H4" s="90"/>
      <c r="I4" s="90"/>
    </row>
    <row r="5" spans="1:10" ht="35.1" customHeight="1">
      <c r="A5" s="433" t="s">
        <v>929</v>
      </c>
      <c r="B5" s="400" t="s">
        <v>382</v>
      </c>
      <c r="C5" s="400" t="s">
        <v>383</v>
      </c>
      <c r="D5" s="400"/>
      <c r="E5" s="400"/>
      <c r="F5" s="400" t="s">
        <v>364</v>
      </c>
      <c r="G5" s="400"/>
      <c r="H5" s="400" t="s">
        <v>388</v>
      </c>
      <c r="I5" s="401"/>
    </row>
    <row r="6" spans="1:10" ht="39.950000000000003" customHeight="1">
      <c r="A6" s="434"/>
      <c r="B6" s="435"/>
      <c r="C6" s="400" t="s">
        <v>384</v>
      </c>
      <c r="D6" s="400" t="s">
        <v>385</v>
      </c>
      <c r="E6" s="400"/>
      <c r="F6" s="400" t="s">
        <v>386</v>
      </c>
      <c r="G6" s="400" t="s">
        <v>391</v>
      </c>
      <c r="H6" s="400" t="s">
        <v>387</v>
      </c>
      <c r="I6" s="401" t="s">
        <v>392</v>
      </c>
    </row>
    <row r="7" spans="1:10" ht="45">
      <c r="A7" s="434"/>
      <c r="B7" s="435"/>
      <c r="C7" s="435"/>
      <c r="D7" s="361" t="s">
        <v>389</v>
      </c>
      <c r="E7" s="361" t="s">
        <v>390</v>
      </c>
      <c r="F7" s="435"/>
      <c r="G7" s="435"/>
      <c r="H7" s="435"/>
      <c r="I7" s="436"/>
    </row>
    <row r="8" spans="1:10" ht="24.95" customHeight="1">
      <c r="A8" s="434"/>
      <c r="B8" s="400" t="s">
        <v>902</v>
      </c>
      <c r="C8" s="400"/>
      <c r="D8" s="400"/>
      <c r="E8" s="400"/>
      <c r="F8" s="400"/>
      <c r="G8" s="400"/>
      <c r="H8" s="400"/>
      <c r="I8" s="401"/>
    </row>
    <row r="9" spans="1:10" ht="22.5">
      <c r="A9" s="91" t="s">
        <v>941</v>
      </c>
      <c r="B9" s="310">
        <v>3881823.4356499999</v>
      </c>
      <c r="C9" s="310">
        <v>1539002.81825</v>
      </c>
      <c r="D9" s="310">
        <v>14808.986999999999</v>
      </c>
      <c r="E9" s="310">
        <v>511246.72200000001</v>
      </c>
      <c r="F9" s="310">
        <v>1384028.7274000002</v>
      </c>
      <c r="G9" s="310">
        <v>1166452.9347699999</v>
      </c>
      <c r="H9" s="310">
        <v>958791.89</v>
      </c>
      <c r="I9" s="311">
        <v>568707.10600000003</v>
      </c>
    </row>
    <row r="10" spans="1:10" ht="22.5">
      <c r="A10" s="110" t="s">
        <v>320</v>
      </c>
      <c r="B10" s="312">
        <v>791770.75037000002</v>
      </c>
      <c r="C10" s="312">
        <v>381713.60501</v>
      </c>
      <c r="D10" s="312">
        <v>6299.2743300000002</v>
      </c>
      <c r="E10" s="312">
        <v>152755.72</v>
      </c>
      <c r="F10" s="312">
        <v>265361.72036000004</v>
      </c>
      <c r="G10" s="312">
        <v>225294.94127000001</v>
      </c>
      <c r="H10" s="312">
        <v>144695.42499999999</v>
      </c>
      <c r="I10" s="313">
        <v>120937.60000000001</v>
      </c>
    </row>
    <row r="11" spans="1:10" ht="15" customHeight="1">
      <c r="A11" s="111" t="s">
        <v>122</v>
      </c>
      <c r="B11" s="314">
        <v>145808.10174000001</v>
      </c>
      <c r="C11" s="314">
        <v>78277.146379999991</v>
      </c>
      <c r="D11" s="314">
        <v>1044.72786</v>
      </c>
      <c r="E11" s="314">
        <v>30347.599999999999</v>
      </c>
      <c r="F11" s="314">
        <v>42575.992359999997</v>
      </c>
      <c r="G11" s="314">
        <v>39120.789899999996</v>
      </c>
      <c r="H11" s="314">
        <v>24954.963</v>
      </c>
      <c r="I11" s="315">
        <v>21054.431</v>
      </c>
    </row>
    <row r="12" spans="1:10" ht="15" customHeight="1">
      <c r="A12" s="111" t="s">
        <v>118</v>
      </c>
      <c r="B12" s="314">
        <v>119786.20419</v>
      </c>
      <c r="C12" s="314">
        <v>59715.099969999996</v>
      </c>
      <c r="D12" s="314">
        <v>2069.6516699999997</v>
      </c>
      <c r="E12" s="314">
        <v>26716.661</v>
      </c>
      <c r="F12" s="314">
        <v>42044.731220000001</v>
      </c>
      <c r="G12" s="314">
        <v>33138.288569999997</v>
      </c>
      <c r="H12" s="314">
        <v>18026.373</v>
      </c>
      <c r="I12" s="315">
        <v>17992.054</v>
      </c>
    </row>
    <row r="13" spans="1:10" ht="15" customHeight="1">
      <c r="A13" s="111" t="s">
        <v>116</v>
      </c>
      <c r="B13" s="314">
        <v>24480.414539999998</v>
      </c>
      <c r="C13" s="314">
        <v>10194.24157</v>
      </c>
      <c r="D13" s="314">
        <v>146.57275000000001</v>
      </c>
      <c r="E13" s="314">
        <v>3761.3670000000002</v>
      </c>
      <c r="F13" s="314">
        <v>10721.36197</v>
      </c>
      <c r="G13" s="314">
        <v>10571.841970000001</v>
      </c>
      <c r="H13" s="314">
        <v>3564.8110000000001</v>
      </c>
      <c r="I13" s="315">
        <v>3278.1480000000001</v>
      </c>
    </row>
    <row r="14" spans="1:10" ht="15" customHeight="1">
      <c r="A14" s="111" t="s">
        <v>107</v>
      </c>
      <c r="B14" s="314">
        <v>103183.09797</v>
      </c>
      <c r="C14" s="314">
        <v>49386.506259999995</v>
      </c>
      <c r="D14" s="314">
        <v>595.24585999999999</v>
      </c>
      <c r="E14" s="314">
        <v>18375.983</v>
      </c>
      <c r="F14" s="314">
        <v>37328.137710000003</v>
      </c>
      <c r="G14" s="314">
        <v>31370.35657</v>
      </c>
      <c r="H14" s="314">
        <v>16468.454000000002</v>
      </c>
      <c r="I14" s="315">
        <v>15490.715</v>
      </c>
    </row>
    <row r="15" spans="1:10" ht="15" customHeight="1">
      <c r="A15" s="111" t="s">
        <v>104</v>
      </c>
      <c r="B15" s="314">
        <v>94299.50086</v>
      </c>
      <c r="C15" s="314">
        <v>42830.592560000005</v>
      </c>
      <c r="D15" s="314">
        <v>167.94252</v>
      </c>
      <c r="E15" s="314">
        <v>18977.097000000002</v>
      </c>
      <c r="F15" s="314">
        <v>34348.239299999994</v>
      </c>
      <c r="G15" s="314">
        <v>27810.35441</v>
      </c>
      <c r="H15" s="314">
        <v>17120.669000000002</v>
      </c>
      <c r="I15" s="315">
        <v>13813.084000000001</v>
      </c>
    </row>
    <row r="16" spans="1:10" ht="15" customHeight="1">
      <c r="A16" s="111" t="s">
        <v>96</v>
      </c>
      <c r="B16" s="314">
        <v>53506.99164</v>
      </c>
      <c r="C16" s="314">
        <v>20438.133030000001</v>
      </c>
      <c r="D16" s="314">
        <v>293.42381</v>
      </c>
      <c r="E16" s="314">
        <v>7978.99</v>
      </c>
      <c r="F16" s="314">
        <v>22504.29261</v>
      </c>
      <c r="G16" s="314">
        <v>14334.59679</v>
      </c>
      <c r="H16" s="314">
        <v>10564.566000000001</v>
      </c>
      <c r="I16" s="315">
        <v>7348.759</v>
      </c>
    </row>
    <row r="17" spans="1:10" ht="15" customHeight="1">
      <c r="A17" s="111" t="s">
        <v>65</v>
      </c>
      <c r="B17" s="314">
        <v>25789.666920000003</v>
      </c>
      <c r="C17" s="314">
        <v>10912.833970000002</v>
      </c>
      <c r="D17" s="314">
        <v>105.58896</v>
      </c>
      <c r="E17" s="314">
        <v>4289.0349999999999</v>
      </c>
      <c r="F17" s="314">
        <v>7262.4799499999999</v>
      </c>
      <c r="G17" s="314">
        <v>6506.1868099999992</v>
      </c>
      <c r="H17" s="314">
        <v>7614.3530000000001</v>
      </c>
      <c r="I17" s="315">
        <v>5156.0029999999997</v>
      </c>
    </row>
    <row r="18" spans="1:10" ht="15" customHeight="1">
      <c r="A18" s="111" t="s">
        <v>63</v>
      </c>
      <c r="B18" s="314">
        <v>64347.723680000003</v>
      </c>
      <c r="C18" s="314">
        <v>29211.34577</v>
      </c>
      <c r="D18" s="314">
        <v>438.46057000000002</v>
      </c>
      <c r="E18" s="314">
        <v>12549.63</v>
      </c>
      <c r="F18" s="314">
        <v>23221.869910000001</v>
      </c>
      <c r="G18" s="314">
        <v>19892.259120000002</v>
      </c>
      <c r="H18" s="314">
        <v>11914.508</v>
      </c>
      <c r="I18" s="315">
        <v>10876.071</v>
      </c>
    </row>
    <row r="19" spans="1:10" ht="15" customHeight="1">
      <c r="A19" s="111" t="s">
        <v>49</v>
      </c>
      <c r="B19" s="314">
        <v>65432.484089999998</v>
      </c>
      <c r="C19" s="314">
        <v>41481.524799999999</v>
      </c>
      <c r="D19" s="314">
        <v>845.07766000000004</v>
      </c>
      <c r="E19" s="314">
        <v>12544.868</v>
      </c>
      <c r="F19" s="314">
        <v>13580.354289999999</v>
      </c>
      <c r="G19" s="314">
        <v>11874.10253</v>
      </c>
      <c r="H19" s="314">
        <v>10370.605</v>
      </c>
      <c r="I19" s="315">
        <v>10370.605</v>
      </c>
    </row>
    <row r="20" spans="1:10" ht="15" customHeight="1">
      <c r="A20" s="111" t="s">
        <v>47</v>
      </c>
      <c r="B20" s="314">
        <v>95136.564740000016</v>
      </c>
      <c r="C20" s="314">
        <v>39266.180700000004</v>
      </c>
      <c r="D20" s="314">
        <v>592.58267000000001</v>
      </c>
      <c r="E20" s="314">
        <v>17214.489000000001</v>
      </c>
      <c r="F20" s="314">
        <v>31774.261039999998</v>
      </c>
      <c r="G20" s="314">
        <v>30676.1646</v>
      </c>
      <c r="H20" s="314">
        <v>24096.123</v>
      </c>
      <c r="I20" s="315">
        <v>15557.73</v>
      </c>
    </row>
    <row r="21" spans="1:10" ht="22.5">
      <c r="A21" s="110" t="s">
        <v>381</v>
      </c>
      <c r="B21" s="216">
        <v>1199776.1500899999</v>
      </c>
      <c r="C21" s="216">
        <v>482068.54495999997</v>
      </c>
      <c r="D21" s="216">
        <v>4360.2899400000006</v>
      </c>
      <c r="E21" s="216">
        <v>168544.649</v>
      </c>
      <c r="F21" s="216">
        <v>429584.66713000002</v>
      </c>
      <c r="G21" s="216">
        <v>357298.59538000001</v>
      </c>
      <c r="H21" s="216">
        <v>288122.93800000002</v>
      </c>
      <c r="I21" s="217">
        <v>169533.785</v>
      </c>
      <c r="J21" s="88"/>
    </row>
    <row r="22" spans="1:10" ht="15" customHeight="1">
      <c r="A22" s="111" t="s">
        <v>149</v>
      </c>
      <c r="B22" s="314">
        <v>79584.060360000003</v>
      </c>
      <c r="C22" s="314">
        <v>38164.677299999996</v>
      </c>
      <c r="D22" s="314">
        <v>805.01841000000002</v>
      </c>
      <c r="E22" s="314">
        <v>17799.935000000001</v>
      </c>
      <c r="F22" s="314">
        <v>34068.126060000002</v>
      </c>
      <c r="G22" s="314">
        <v>21306.395199999999</v>
      </c>
      <c r="H22" s="314">
        <v>7351.2569999999996</v>
      </c>
      <c r="I22" s="315">
        <v>6182.4610000000002</v>
      </c>
    </row>
    <row r="23" spans="1:10" ht="15" customHeight="1">
      <c r="A23" s="111" t="s">
        <v>148</v>
      </c>
      <c r="B23" s="314">
        <v>39966.974909999997</v>
      </c>
      <c r="C23" s="314">
        <v>13287.13084</v>
      </c>
      <c r="D23" s="314">
        <v>72.693399999999997</v>
      </c>
      <c r="E23" s="314">
        <v>4251.402</v>
      </c>
      <c r="F23" s="314">
        <v>14721.172070000001</v>
      </c>
      <c r="G23" s="314">
        <v>12829.902599999999</v>
      </c>
      <c r="H23" s="314">
        <v>11958.672</v>
      </c>
      <c r="I23" s="315">
        <v>5698.5079999999998</v>
      </c>
    </row>
    <row r="24" spans="1:10" ht="15" customHeight="1">
      <c r="A24" s="111" t="s">
        <v>147</v>
      </c>
      <c r="B24" s="314">
        <v>56865.313499999997</v>
      </c>
      <c r="C24" s="314">
        <v>21480.404770000001</v>
      </c>
      <c r="D24" s="314">
        <v>142.86088000000001</v>
      </c>
      <c r="E24" s="314">
        <v>6889.5730000000003</v>
      </c>
      <c r="F24" s="314">
        <v>21103.211729999999</v>
      </c>
      <c r="G24" s="314">
        <v>14920.767330000001</v>
      </c>
      <c r="H24" s="314">
        <v>14281.697</v>
      </c>
      <c r="I24" s="315">
        <v>6902.3869999999997</v>
      </c>
    </row>
    <row r="25" spans="1:10" ht="15" customHeight="1">
      <c r="A25" s="111" t="s">
        <v>146</v>
      </c>
      <c r="B25" s="314">
        <v>39285.917179999997</v>
      </c>
      <c r="C25" s="314">
        <v>17674.324860000001</v>
      </c>
      <c r="D25" s="314">
        <v>493.40003999999999</v>
      </c>
      <c r="E25" s="314">
        <v>4720.3990000000003</v>
      </c>
      <c r="F25" s="314">
        <v>12284.30032</v>
      </c>
      <c r="G25" s="314">
        <v>10756.39777</v>
      </c>
      <c r="H25" s="314">
        <v>9327.2919999999995</v>
      </c>
      <c r="I25" s="315">
        <v>6741.4170000000004</v>
      </c>
    </row>
    <row r="26" spans="1:10" ht="15" customHeight="1">
      <c r="A26" s="111" t="s">
        <v>145</v>
      </c>
      <c r="B26" s="314">
        <v>47932.397349999999</v>
      </c>
      <c r="C26" s="314">
        <v>13942.884890000001</v>
      </c>
      <c r="D26" s="314">
        <v>94.246160000000003</v>
      </c>
      <c r="E26" s="314">
        <v>5921.2250000000004</v>
      </c>
      <c r="F26" s="314">
        <v>16777.097460000001</v>
      </c>
      <c r="G26" s="314">
        <v>15508.058489999999</v>
      </c>
      <c r="H26" s="314">
        <v>17212.415000000001</v>
      </c>
      <c r="I26" s="315">
        <v>6828.7079999999996</v>
      </c>
    </row>
    <row r="27" spans="1:10" ht="15" customHeight="1">
      <c r="A27" s="111" t="s">
        <v>144</v>
      </c>
      <c r="B27" s="314">
        <v>34773.62257</v>
      </c>
      <c r="C27" s="314">
        <v>8490.9386300000006</v>
      </c>
      <c r="D27" s="314">
        <v>16.47043</v>
      </c>
      <c r="E27" s="314">
        <v>2414.5569999999998</v>
      </c>
      <c r="F27" s="314">
        <v>16478.799940000001</v>
      </c>
      <c r="G27" s="314">
        <v>10464.894390000001</v>
      </c>
      <c r="H27" s="314">
        <v>9803.884</v>
      </c>
      <c r="I27" s="315">
        <v>5603.6859999999997</v>
      </c>
    </row>
    <row r="28" spans="1:10" ht="15" customHeight="1">
      <c r="A28" s="111" t="s">
        <v>143</v>
      </c>
      <c r="B28" s="314">
        <v>24523.342430000001</v>
      </c>
      <c r="C28" s="314">
        <v>7562.4838399999999</v>
      </c>
      <c r="D28" s="314">
        <v>17.216549999999998</v>
      </c>
      <c r="E28" s="314">
        <v>1934.355</v>
      </c>
      <c r="F28" s="314">
        <v>8383.1935899999989</v>
      </c>
      <c r="G28" s="314">
        <v>8022.8279499999999</v>
      </c>
      <c r="H28" s="314">
        <v>8577.6650000000009</v>
      </c>
      <c r="I28" s="315">
        <v>4009.223</v>
      </c>
    </row>
    <row r="29" spans="1:10" ht="15" customHeight="1">
      <c r="A29" s="111" t="s">
        <v>142</v>
      </c>
      <c r="B29" s="314">
        <v>28775.30227</v>
      </c>
      <c r="C29" s="314">
        <v>7870.0428700000002</v>
      </c>
      <c r="D29" s="314">
        <v>8.7922499999999992</v>
      </c>
      <c r="E29" s="314">
        <v>1990.549</v>
      </c>
      <c r="F29" s="314">
        <v>11852.5574</v>
      </c>
      <c r="G29" s="314">
        <v>10314.03714</v>
      </c>
      <c r="H29" s="314">
        <v>9052.7019999999993</v>
      </c>
      <c r="I29" s="315">
        <v>4310.9579999999996</v>
      </c>
    </row>
    <row r="30" spans="1:10" ht="15" customHeight="1">
      <c r="A30" s="111" t="s">
        <v>141</v>
      </c>
      <c r="B30" s="314">
        <v>10471.850940000002</v>
      </c>
      <c r="C30" s="314">
        <v>3938.0282200000001</v>
      </c>
      <c r="D30" s="314">
        <v>3.3502399999999999</v>
      </c>
      <c r="E30" s="314">
        <v>1217.0229999999999</v>
      </c>
      <c r="F30" s="314">
        <v>2908.7437200000004</v>
      </c>
      <c r="G30" s="314">
        <v>2908.7437200000004</v>
      </c>
      <c r="H30" s="314">
        <v>3625.0790000000002</v>
      </c>
      <c r="I30" s="315">
        <v>1504.2650000000001</v>
      </c>
    </row>
    <row r="31" spans="1:10" ht="15" customHeight="1">
      <c r="A31" s="111" t="s">
        <v>140</v>
      </c>
      <c r="B31" s="314">
        <v>25443.098989999999</v>
      </c>
      <c r="C31" s="314">
        <v>6613.8596299999999</v>
      </c>
      <c r="D31" s="314">
        <v>18.329849999999997</v>
      </c>
      <c r="E31" s="314">
        <v>2014.904</v>
      </c>
      <c r="F31" s="314">
        <v>9870.4333599999991</v>
      </c>
      <c r="G31" s="314">
        <v>7436.1415900000002</v>
      </c>
      <c r="H31" s="314">
        <v>8958.8060000000005</v>
      </c>
      <c r="I31" s="315">
        <v>4085.6410000000001</v>
      </c>
    </row>
    <row r="32" spans="1:10" ht="15" customHeight="1">
      <c r="A32" s="111" t="s">
        <v>139</v>
      </c>
      <c r="B32" s="314">
        <v>14251.864659999999</v>
      </c>
      <c r="C32" s="314">
        <v>5859.2591199999997</v>
      </c>
      <c r="D32" s="314">
        <v>12.088889999999999</v>
      </c>
      <c r="E32" s="314">
        <v>1450.905</v>
      </c>
      <c r="F32" s="314">
        <v>4250.5645400000003</v>
      </c>
      <c r="G32" s="314">
        <v>4250.5645400000003</v>
      </c>
      <c r="H32" s="314">
        <v>4142.0410000000002</v>
      </c>
      <c r="I32" s="315">
        <v>1882.251</v>
      </c>
    </row>
    <row r="33" spans="1:9" ht="15" customHeight="1">
      <c r="A33" s="111" t="s">
        <v>138</v>
      </c>
      <c r="B33" s="314">
        <v>23943.265219999997</v>
      </c>
      <c r="C33" s="314">
        <v>6032.0466200000001</v>
      </c>
      <c r="D33" s="314">
        <v>9.7549700000000001</v>
      </c>
      <c r="E33" s="314">
        <v>1980.2619999999999</v>
      </c>
      <c r="F33" s="314">
        <v>9001.7826000000005</v>
      </c>
      <c r="G33" s="314">
        <v>7704.8106399999997</v>
      </c>
      <c r="H33" s="314">
        <v>8909.4359999999997</v>
      </c>
      <c r="I33" s="315">
        <v>3520.9250000000002</v>
      </c>
    </row>
    <row r="34" spans="1:9" ht="15" customHeight="1">
      <c r="A34" s="111" t="s">
        <v>137</v>
      </c>
      <c r="B34" s="314">
        <v>99718.509009999994</v>
      </c>
      <c r="C34" s="314">
        <v>34497.506369999996</v>
      </c>
      <c r="D34" s="314">
        <v>202.22495999999998</v>
      </c>
      <c r="E34" s="314">
        <v>14687.242</v>
      </c>
      <c r="F34" s="314">
        <v>40027.949639999999</v>
      </c>
      <c r="G34" s="314">
        <v>30657.738789999999</v>
      </c>
      <c r="H34" s="314">
        <v>25193.053</v>
      </c>
      <c r="I34" s="315">
        <v>15228.924000000001</v>
      </c>
    </row>
    <row r="35" spans="1:9" ht="15" customHeight="1">
      <c r="A35" s="111" t="s">
        <v>136</v>
      </c>
      <c r="B35" s="314">
        <v>36360.257290000001</v>
      </c>
      <c r="C35" s="314">
        <v>19418.013879999999</v>
      </c>
      <c r="D35" s="314">
        <v>279.61018000000001</v>
      </c>
      <c r="E35" s="314">
        <v>4110.3789999999999</v>
      </c>
      <c r="F35" s="314">
        <v>10482.385410000001</v>
      </c>
      <c r="G35" s="314">
        <v>8650.6097499999996</v>
      </c>
      <c r="H35" s="314">
        <v>6459.8580000000002</v>
      </c>
      <c r="I35" s="315">
        <v>4595.9179999999997</v>
      </c>
    </row>
    <row r="36" spans="1:9" ht="15" customHeight="1">
      <c r="A36" s="111" t="s">
        <v>135</v>
      </c>
      <c r="B36" s="314">
        <v>65452.258350000004</v>
      </c>
      <c r="C36" s="314">
        <v>24171.858749999999</v>
      </c>
      <c r="D36" s="314">
        <v>299.42993000000001</v>
      </c>
      <c r="E36" s="314">
        <v>8901.8700000000008</v>
      </c>
      <c r="F36" s="314">
        <v>22791.514600000002</v>
      </c>
      <c r="G36" s="314">
        <v>20514.8213</v>
      </c>
      <c r="H36" s="314">
        <v>18488.884999999998</v>
      </c>
      <c r="I36" s="315">
        <v>9727.9889999999996</v>
      </c>
    </row>
    <row r="37" spans="1:9" ht="15" customHeight="1">
      <c r="A37" s="111" t="s">
        <v>134</v>
      </c>
      <c r="B37" s="314">
        <v>23519.510149999998</v>
      </c>
      <c r="C37" s="314">
        <v>10572.11147</v>
      </c>
      <c r="D37" s="314">
        <v>10.335290000000001</v>
      </c>
      <c r="E37" s="314">
        <v>2268.6149999999998</v>
      </c>
      <c r="F37" s="314">
        <v>6393.1646799999999</v>
      </c>
      <c r="G37" s="314">
        <v>6367.6288800000002</v>
      </c>
      <c r="H37" s="314">
        <v>6554.2340000000004</v>
      </c>
      <c r="I37" s="315">
        <v>3419.8</v>
      </c>
    </row>
    <row r="38" spans="1:9" ht="15" customHeight="1">
      <c r="A38" s="111" t="s">
        <v>133</v>
      </c>
      <c r="B38" s="314">
        <v>25476.902740000001</v>
      </c>
      <c r="C38" s="314">
        <v>10213.791130000001</v>
      </c>
      <c r="D38" s="314">
        <v>28.952529999999999</v>
      </c>
      <c r="E38" s="314">
        <v>2779.6819999999998</v>
      </c>
      <c r="F38" s="314">
        <v>10133.62061</v>
      </c>
      <c r="G38" s="314">
        <v>9184.1967199999999</v>
      </c>
      <c r="H38" s="314">
        <v>5129.491</v>
      </c>
      <c r="I38" s="315">
        <v>3727.0880000000002</v>
      </c>
    </row>
    <row r="39" spans="1:9" ht="15" customHeight="1">
      <c r="A39" s="111" t="s">
        <v>132</v>
      </c>
      <c r="B39" s="314">
        <v>123984.19446000001</v>
      </c>
      <c r="C39" s="314">
        <v>58231.967530000002</v>
      </c>
      <c r="D39" s="314">
        <v>1011.78237</v>
      </c>
      <c r="E39" s="314">
        <v>19152.925999999999</v>
      </c>
      <c r="F39" s="314">
        <v>40567.589930000002</v>
      </c>
      <c r="G39" s="314">
        <v>37027.353790000001</v>
      </c>
      <c r="H39" s="314">
        <v>25184.636999999999</v>
      </c>
      <c r="I39" s="315">
        <v>19835.581999999999</v>
      </c>
    </row>
    <row r="40" spans="1:9" ht="15" customHeight="1">
      <c r="A40" s="111" t="s">
        <v>131</v>
      </c>
      <c r="B40" s="314">
        <v>30176.22409</v>
      </c>
      <c r="C40" s="314">
        <v>7797.2532499999998</v>
      </c>
      <c r="D40" s="314">
        <v>14.1023</v>
      </c>
      <c r="E40" s="314">
        <v>2285.308</v>
      </c>
      <c r="F40" s="314">
        <v>12546.58884</v>
      </c>
      <c r="G40" s="314">
        <v>10415.09837</v>
      </c>
      <c r="H40" s="314">
        <v>9832.3819999999996</v>
      </c>
      <c r="I40" s="315">
        <v>4782.2110000000002</v>
      </c>
    </row>
    <row r="41" spans="1:9" ht="15" customHeight="1">
      <c r="A41" s="111" t="s">
        <v>130</v>
      </c>
      <c r="B41" s="314">
        <v>35290.626329999999</v>
      </c>
      <c r="C41" s="314">
        <v>7744.4081999999999</v>
      </c>
      <c r="D41" s="314">
        <v>13.926780000000001</v>
      </c>
      <c r="E41" s="314">
        <v>2246.3020000000001</v>
      </c>
      <c r="F41" s="314">
        <v>14270.65113</v>
      </c>
      <c r="G41" s="314">
        <v>11778.61656</v>
      </c>
      <c r="H41" s="314">
        <v>13275.566999999999</v>
      </c>
      <c r="I41" s="315">
        <v>5550.6459999999997</v>
      </c>
    </row>
    <row r="42" spans="1:9" ht="15" customHeight="1">
      <c r="A42" s="111" t="s">
        <v>129</v>
      </c>
      <c r="B42" s="314">
        <v>75185.06240000001</v>
      </c>
      <c r="C42" s="314">
        <v>42153.650099999999</v>
      </c>
      <c r="D42" s="314">
        <v>352.86520000000002</v>
      </c>
      <c r="E42" s="314">
        <v>20927.947</v>
      </c>
      <c r="F42" s="314">
        <v>21746.863300000001</v>
      </c>
      <c r="G42" s="314">
        <v>20589.15108</v>
      </c>
      <c r="H42" s="314">
        <v>11284.549000000001</v>
      </c>
      <c r="I42" s="315">
        <v>9674.6299999999992</v>
      </c>
    </row>
    <row r="43" spans="1:9" ht="15" customHeight="1">
      <c r="A43" s="111" t="s">
        <v>128</v>
      </c>
      <c r="B43" s="314">
        <v>11814.13681</v>
      </c>
      <c r="C43" s="314">
        <v>5828.9020700000001</v>
      </c>
      <c r="D43" s="314">
        <v>9.2001100000000005</v>
      </c>
      <c r="E43" s="314">
        <v>716.28499999999997</v>
      </c>
      <c r="F43" s="314">
        <v>3711.9917400000004</v>
      </c>
      <c r="G43" s="314">
        <v>3448.5623799999998</v>
      </c>
      <c r="H43" s="314">
        <v>2273.2429999999999</v>
      </c>
      <c r="I43" s="315">
        <v>1709.2270000000001</v>
      </c>
    </row>
    <row r="44" spans="1:9" ht="15" customHeight="1">
      <c r="A44" s="111" t="s">
        <v>127</v>
      </c>
      <c r="B44" s="314">
        <v>37194.1639</v>
      </c>
      <c r="C44" s="314">
        <v>13173.677470000001</v>
      </c>
      <c r="D44" s="314">
        <v>42.741080000000004</v>
      </c>
      <c r="E44" s="314">
        <v>2777.1819999999998</v>
      </c>
      <c r="F44" s="314">
        <v>13639.20343</v>
      </c>
      <c r="G44" s="314">
        <v>10671.03535</v>
      </c>
      <c r="H44" s="314">
        <v>10381.282999999999</v>
      </c>
      <c r="I44" s="315">
        <v>5381.5129999999999</v>
      </c>
    </row>
    <row r="45" spans="1:9" ht="15" customHeight="1">
      <c r="A45" s="111" t="s">
        <v>126</v>
      </c>
      <c r="B45" s="314">
        <v>35973.769980000005</v>
      </c>
      <c r="C45" s="314">
        <v>14555.4599</v>
      </c>
      <c r="D45" s="314">
        <v>-11.35577</v>
      </c>
      <c r="E45" s="314">
        <v>5366.72</v>
      </c>
      <c r="F45" s="314">
        <v>13028.450080000001</v>
      </c>
      <c r="G45" s="314">
        <v>11098.334339999999</v>
      </c>
      <c r="H45" s="314">
        <v>8389.86</v>
      </c>
      <c r="I45" s="315">
        <v>6086.9570000000003</v>
      </c>
    </row>
    <row r="46" spans="1:9" ht="15" customHeight="1">
      <c r="A46" s="111" t="s">
        <v>125</v>
      </c>
      <c r="B46" s="314">
        <v>31601.522069999999</v>
      </c>
      <c r="C46" s="314">
        <v>9174.8605800000005</v>
      </c>
      <c r="D46" s="314">
        <v>85.947580000000002</v>
      </c>
      <c r="E46" s="314">
        <v>2580.6559999999999</v>
      </c>
      <c r="F46" s="314">
        <v>11453.05049</v>
      </c>
      <c r="G46" s="314">
        <v>10364.200359999999</v>
      </c>
      <c r="H46" s="314">
        <v>10973.611000000001</v>
      </c>
      <c r="I46" s="315">
        <v>5265.56</v>
      </c>
    </row>
    <row r="47" spans="1:9" ht="15" customHeight="1">
      <c r="A47" s="111" t="s">
        <v>124</v>
      </c>
      <c r="B47" s="314">
        <v>88818.615429999991</v>
      </c>
      <c r="C47" s="314">
        <v>51563.706939999996</v>
      </c>
      <c r="D47" s="314">
        <v>231.24410999999998</v>
      </c>
      <c r="E47" s="314">
        <v>20910.429</v>
      </c>
      <c r="F47" s="314">
        <v>25547.110489999999</v>
      </c>
      <c r="G47" s="314">
        <v>25125.651040000001</v>
      </c>
      <c r="H47" s="314">
        <v>11707.798000000001</v>
      </c>
      <c r="I47" s="315">
        <v>10818.874</v>
      </c>
    </row>
    <row r="48" spans="1:9" ht="15" customHeight="1">
      <c r="A48" s="111" t="s">
        <v>123</v>
      </c>
      <c r="B48" s="314">
        <v>53393.386700000003</v>
      </c>
      <c r="C48" s="314">
        <v>22055.295730000002</v>
      </c>
      <c r="D48" s="314">
        <v>95.061220000000006</v>
      </c>
      <c r="E48" s="314">
        <v>6248.0169999999998</v>
      </c>
      <c r="F48" s="314">
        <v>21544.54997</v>
      </c>
      <c r="G48" s="314">
        <v>14982.05531</v>
      </c>
      <c r="H48" s="314">
        <v>9793.5409999999993</v>
      </c>
      <c r="I48" s="315">
        <v>6458.4359999999997</v>
      </c>
    </row>
    <row r="49" spans="1:9" ht="22.5">
      <c r="A49" s="110" t="s">
        <v>319</v>
      </c>
      <c r="B49" s="216">
        <v>1890276.53519</v>
      </c>
      <c r="C49" s="216">
        <v>675220.66827999998</v>
      </c>
      <c r="D49" s="216">
        <v>4149.4227300000002</v>
      </c>
      <c r="E49" s="216">
        <v>189946.353</v>
      </c>
      <c r="F49" s="216">
        <v>689082.33990999998</v>
      </c>
      <c r="G49" s="216">
        <v>583859.39812000003</v>
      </c>
      <c r="H49" s="216">
        <v>525973.527</v>
      </c>
      <c r="I49" s="217">
        <v>278235.72100000002</v>
      </c>
    </row>
    <row r="50" spans="1:9" ht="15" customHeight="1">
      <c r="A50" s="111" t="s">
        <v>122</v>
      </c>
      <c r="B50" s="314">
        <v>34696.54737</v>
      </c>
      <c r="C50" s="314">
        <v>8553.6406999999999</v>
      </c>
      <c r="D50" s="94">
        <v>-6.7622999999999998</v>
      </c>
      <c r="E50" s="314">
        <v>3018.1590000000001</v>
      </c>
      <c r="F50" s="314">
        <v>14008.13767</v>
      </c>
      <c r="G50" s="314">
        <v>11025.68377</v>
      </c>
      <c r="H50" s="314">
        <v>12134.769</v>
      </c>
      <c r="I50" s="315">
        <v>6538.2659999999996</v>
      </c>
    </row>
    <row r="51" spans="1:9" ht="15" customHeight="1">
      <c r="A51" s="111" t="s">
        <v>121</v>
      </c>
      <c r="B51" s="314">
        <v>16169.41049</v>
      </c>
      <c r="C51" s="314">
        <v>6814.9050700000007</v>
      </c>
      <c r="D51" s="314">
        <v>60.956489999999995</v>
      </c>
      <c r="E51" s="314">
        <v>1361.277</v>
      </c>
      <c r="F51" s="314">
        <v>5928.39642</v>
      </c>
      <c r="G51" s="314">
        <v>5589.9774200000002</v>
      </c>
      <c r="H51" s="314">
        <v>3426.1089999999999</v>
      </c>
      <c r="I51" s="315">
        <v>2556.3209999999999</v>
      </c>
    </row>
    <row r="52" spans="1:9" ht="15" customHeight="1">
      <c r="A52" s="111" t="s">
        <v>120</v>
      </c>
      <c r="B52" s="314">
        <v>28450.473560000002</v>
      </c>
      <c r="C52" s="314">
        <v>7559.0889800000004</v>
      </c>
      <c r="D52" s="314">
        <v>27.687360000000002</v>
      </c>
      <c r="E52" s="314">
        <v>1847.6369999999999</v>
      </c>
      <c r="F52" s="314">
        <v>10447.030580000001</v>
      </c>
      <c r="G52" s="314">
        <v>9678.6555800000006</v>
      </c>
      <c r="H52" s="314">
        <v>10444.353999999999</v>
      </c>
      <c r="I52" s="315">
        <v>4693.9279999999999</v>
      </c>
    </row>
    <row r="53" spans="1:9" ht="15" customHeight="1">
      <c r="A53" s="111" t="s">
        <v>119</v>
      </c>
      <c r="B53" s="314">
        <v>12223.868189999999</v>
      </c>
      <c r="C53" s="314">
        <v>7313.03233</v>
      </c>
      <c r="D53" s="314">
        <v>17.643919999999998</v>
      </c>
      <c r="E53" s="314">
        <v>1929.673</v>
      </c>
      <c r="F53" s="314">
        <v>2826.5018599999999</v>
      </c>
      <c r="G53" s="314">
        <v>2348.6555899999998</v>
      </c>
      <c r="H53" s="314">
        <v>2084.3339999999998</v>
      </c>
      <c r="I53" s="315">
        <v>1460.4839999999999</v>
      </c>
    </row>
    <row r="54" spans="1:9" ht="15" customHeight="1">
      <c r="A54" s="111" t="s">
        <v>118</v>
      </c>
      <c r="B54" s="314">
        <v>33952.641329999999</v>
      </c>
      <c r="C54" s="314">
        <v>15220.007119999998</v>
      </c>
      <c r="D54" s="314">
        <v>0.91609000000000007</v>
      </c>
      <c r="E54" s="314">
        <v>4577.2439999999997</v>
      </c>
      <c r="F54" s="314">
        <v>11062.718210000001</v>
      </c>
      <c r="G54" s="314">
        <v>9660.9017800000001</v>
      </c>
      <c r="H54" s="314">
        <v>7669.9160000000002</v>
      </c>
      <c r="I54" s="315">
        <v>4337.7150000000001</v>
      </c>
    </row>
    <row r="55" spans="1:9" ht="15" customHeight="1">
      <c r="A55" s="111" t="s">
        <v>117</v>
      </c>
      <c r="B55" s="314">
        <v>20697.363410000002</v>
      </c>
      <c r="C55" s="314">
        <v>4529.4441100000004</v>
      </c>
      <c r="D55" s="314">
        <v>11.64622</v>
      </c>
      <c r="E55" s="314">
        <v>1481.473</v>
      </c>
      <c r="F55" s="314">
        <v>9187.1352999999999</v>
      </c>
      <c r="G55" s="314">
        <v>9101.250320000001</v>
      </c>
      <c r="H55" s="314">
        <v>6980.7839999999997</v>
      </c>
      <c r="I55" s="315">
        <v>2787.1619999999998</v>
      </c>
    </row>
    <row r="56" spans="1:9" ht="15" customHeight="1">
      <c r="A56" s="111" t="s">
        <v>116</v>
      </c>
      <c r="B56" s="314">
        <v>27683.657609999998</v>
      </c>
      <c r="C56" s="314">
        <v>9056.1512200000016</v>
      </c>
      <c r="D56" s="314">
        <v>0.13112000000000001</v>
      </c>
      <c r="E56" s="314">
        <v>1732.1559999999999</v>
      </c>
      <c r="F56" s="314">
        <v>9137.0783900000006</v>
      </c>
      <c r="G56" s="314">
        <v>8719.3800600000013</v>
      </c>
      <c r="H56" s="314">
        <v>9490.4279999999999</v>
      </c>
      <c r="I56" s="315">
        <v>3447.9270000000001</v>
      </c>
    </row>
    <row r="57" spans="1:9" ht="15" customHeight="1">
      <c r="A57" s="111" t="s">
        <v>115</v>
      </c>
      <c r="B57" s="314">
        <v>16766.070199999998</v>
      </c>
      <c r="C57" s="314">
        <v>7658.9680699999999</v>
      </c>
      <c r="D57" s="314">
        <v>54.204440000000005</v>
      </c>
      <c r="E57" s="314">
        <v>2233.9839999999999</v>
      </c>
      <c r="F57" s="314">
        <v>4943.99413</v>
      </c>
      <c r="G57" s="314">
        <v>3711.6626499999998</v>
      </c>
      <c r="H57" s="314">
        <v>4163.1080000000002</v>
      </c>
      <c r="I57" s="315">
        <v>2305.1480000000001</v>
      </c>
    </row>
    <row r="58" spans="1:9" ht="15" customHeight="1">
      <c r="A58" s="111" t="s">
        <v>114</v>
      </c>
      <c r="B58" s="314">
        <v>9067.3635999999988</v>
      </c>
      <c r="C58" s="314">
        <v>3171.3525199999999</v>
      </c>
      <c r="D58" s="314">
        <v>1.02016</v>
      </c>
      <c r="E58" s="314">
        <v>880.11300000000006</v>
      </c>
      <c r="F58" s="314">
        <v>3006.4500800000001</v>
      </c>
      <c r="G58" s="314">
        <v>2638.1114500000003</v>
      </c>
      <c r="H58" s="314">
        <v>2889.5610000000001</v>
      </c>
      <c r="I58" s="315">
        <v>1552.896</v>
      </c>
    </row>
    <row r="59" spans="1:9" ht="15" customHeight="1">
      <c r="A59" s="111" t="s">
        <v>113</v>
      </c>
      <c r="B59" s="314">
        <v>52991.503450000004</v>
      </c>
      <c r="C59" s="314">
        <v>20899.849730000002</v>
      </c>
      <c r="D59" s="314">
        <v>123.36480999999999</v>
      </c>
      <c r="E59" s="314">
        <v>7487.6850000000004</v>
      </c>
      <c r="F59" s="314">
        <v>18382.263719999999</v>
      </c>
      <c r="G59" s="314">
        <v>15863.795630000001</v>
      </c>
      <c r="H59" s="314">
        <v>13709.39</v>
      </c>
      <c r="I59" s="315">
        <v>8481.77</v>
      </c>
    </row>
    <row r="60" spans="1:9" ht="15" customHeight="1">
      <c r="A60" s="111" t="s">
        <v>112</v>
      </c>
      <c r="B60" s="314">
        <v>8657.6943800000008</v>
      </c>
      <c r="C60" s="314">
        <v>4496.6574400000009</v>
      </c>
      <c r="D60" s="314">
        <v>0.94496999999999998</v>
      </c>
      <c r="E60" s="314">
        <v>926.87900000000002</v>
      </c>
      <c r="F60" s="314">
        <v>2093.0689400000001</v>
      </c>
      <c r="G60" s="314">
        <v>1811.5761299999999</v>
      </c>
      <c r="H60" s="314">
        <v>2067.9679999999998</v>
      </c>
      <c r="I60" s="315">
        <v>1328.405</v>
      </c>
    </row>
    <row r="61" spans="1:9" ht="15" customHeight="1">
      <c r="A61" s="111" t="s">
        <v>111</v>
      </c>
      <c r="B61" s="314">
        <v>12119.249390000001</v>
      </c>
      <c r="C61" s="314">
        <v>2750.86366</v>
      </c>
      <c r="D61" s="314">
        <v>2.1802100000000002</v>
      </c>
      <c r="E61" s="314">
        <v>821.86</v>
      </c>
      <c r="F61" s="314">
        <v>5031.8987300000008</v>
      </c>
      <c r="G61" s="314">
        <v>4347.1832899999999</v>
      </c>
      <c r="H61" s="314">
        <v>4336.4870000000001</v>
      </c>
      <c r="I61" s="315">
        <v>1872.8389999999999</v>
      </c>
    </row>
    <row r="62" spans="1:9" ht="15" customHeight="1">
      <c r="A62" s="111" t="s">
        <v>110</v>
      </c>
      <c r="B62" s="314">
        <v>23205.222590000001</v>
      </c>
      <c r="C62" s="314">
        <v>6491.0206500000004</v>
      </c>
      <c r="D62" s="314">
        <v>11.90935</v>
      </c>
      <c r="E62" s="314">
        <v>1858.6489999999999</v>
      </c>
      <c r="F62" s="314">
        <v>9771.1099400000003</v>
      </c>
      <c r="G62" s="314">
        <v>8421.7614600000015</v>
      </c>
      <c r="H62" s="314">
        <v>6943.0919999999996</v>
      </c>
      <c r="I62" s="315">
        <v>3534.1350000000002</v>
      </c>
    </row>
    <row r="63" spans="1:9" ht="15" customHeight="1">
      <c r="A63" s="111" t="s">
        <v>109</v>
      </c>
      <c r="B63" s="314">
        <v>14027.354420000001</v>
      </c>
      <c r="C63" s="314">
        <v>6586.3449800000008</v>
      </c>
      <c r="D63" s="314">
        <v>34.130480000000006</v>
      </c>
      <c r="E63" s="314">
        <v>1825.5940000000001</v>
      </c>
      <c r="F63" s="314">
        <v>4271.2144400000006</v>
      </c>
      <c r="G63" s="314">
        <v>4271.2144400000006</v>
      </c>
      <c r="H63" s="314">
        <v>3169.7950000000001</v>
      </c>
      <c r="I63" s="315">
        <v>1687.961</v>
      </c>
    </row>
    <row r="64" spans="1:9" ht="15" customHeight="1">
      <c r="A64" s="111" t="s">
        <v>108</v>
      </c>
      <c r="B64" s="314">
        <v>20787.533429999999</v>
      </c>
      <c r="C64" s="314">
        <v>4848.9137899999996</v>
      </c>
      <c r="D64" s="314">
        <v>5.1076699999999997</v>
      </c>
      <c r="E64" s="314">
        <v>1294.05</v>
      </c>
      <c r="F64" s="314">
        <v>9082.3936400000002</v>
      </c>
      <c r="G64" s="314">
        <v>7180.5174500000003</v>
      </c>
      <c r="H64" s="314">
        <v>6856.2259999999997</v>
      </c>
      <c r="I64" s="315">
        <v>3330.1469999999999</v>
      </c>
    </row>
    <row r="65" spans="1:9" ht="15" customHeight="1">
      <c r="A65" s="111" t="s">
        <v>107</v>
      </c>
      <c r="B65" s="314">
        <v>30201.179909999999</v>
      </c>
      <c r="C65" s="314">
        <v>8011.2044000000005</v>
      </c>
      <c r="D65" s="314">
        <v>25.714490000000001</v>
      </c>
      <c r="E65" s="314">
        <v>2647.1089999999999</v>
      </c>
      <c r="F65" s="314">
        <v>12248.52851</v>
      </c>
      <c r="G65" s="314">
        <v>11265.439619999999</v>
      </c>
      <c r="H65" s="314">
        <v>9941.4470000000001</v>
      </c>
      <c r="I65" s="315">
        <v>4514.16</v>
      </c>
    </row>
    <row r="66" spans="1:9" ht="15" customHeight="1">
      <c r="A66" s="111" t="s">
        <v>106</v>
      </c>
      <c r="B66" s="314">
        <v>18972.852609999998</v>
      </c>
      <c r="C66" s="314">
        <v>5658.9884699999993</v>
      </c>
      <c r="D66" s="314">
        <v>25.396699999999999</v>
      </c>
      <c r="E66" s="314">
        <v>1414.068</v>
      </c>
      <c r="F66" s="314">
        <v>7308.1971399999993</v>
      </c>
      <c r="G66" s="314">
        <v>6017.0688600000003</v>
      </c>
      <c r="H66" s="314">
        <v>6005.6670000000004</v>
      </c>
      <c r="I66" s="315">
        <v>2762.777</v>
      </c>
    </row>
    <row r="67" spans="1:9" ht="15" customHeight="1">
      <c r="A67" s="111" t="s">
        <v>105</v>
      </c>
      <c r="B67" s="314">
        <v>27083.424640000001</v>
      </c>
      <c r="C67" s="314">
        <v>11022.962949999999</v>
      </c>
      <c r="D67" s="314">
        <v>47.524519999999995</v>
      </c>
      <c r="E67" s="314">
        <v>3313.989</v>
      </c>
      <c r="F67" s="314">
        <v>9533.4406899999994</v>
      </c>
      <c r="G67" s="314">
        <v>7383.5253899999998</v>
      </c>
      <c r="H67" s="314">
        <v>6527.0209999999997</v>
      </c>
      <c r="I67" s="315">
        <v>4764.6869999999999</v>
      </c>
    </row>
    <row r="68" spans="1:9" ht="15" customHeight="1">
      <c r="A68" s="111" t="s">
        <v>104</v>
      </c>
      <c r="B68" s="314">
        <v>18992.97136</v>
      </c>
      <c r="C68" s="314">
        <v>9059.022289999999</v>
      </c>
      <c r="D68" s="314">
        <v>20.207009999999997</v>
      </c>
      <c r="E68" s="314">
        <v>2625.56</v>
      </c>
      <c r="F68" s="314">
        <v>5637.7510700000003</v>
      </c>
      <c r="G68" s="314">
        <v>4950.9398899999997</v>
      </c>
      <c r="H68" s="314">
        <v>4296.1980000000003</v>
      </c>
      <c r="I68" s="315">
        <v>2852.2139999999999</v>
      </c>
    </row>
    <row r="69" spans="1:9" ht="15" customHeight="1">
      <c r="A69" s="111" t="s">
        <v>103</v>
      </c>
      <c r="B69" s="314">
        <v>21528.560300000001</v>
      </c>
      <c r="C69" s="314">
        <v>5935.6152499999998</v>
      </c>
      <c r="D69" s="314">
        <v>10.151770000000001</v>
      </c>
      <c r="E69" s="314">
        <v>1403.836</v>
      </c>
      <c r="F69" s="314">
        <v>7489.3820500000002</v>
      </c>
      <c r="G69" s="314">
        <v>7489.3820500000002</v>
      </c>
      <c r="H69" s="314">
        <v>8103.5630000000001</v>
      </c>
      <c r="I69" s="315">
        <v>3882.7220000000002</v>
      </c>
    </row>
    <row r="70" spans="1:9" ht="15" customHeight="1">
      <c r="A70" s="111" t="s">
        <v>102</v>
      </c>
      <c r="B70" s="314">
        <v>14354.90295</v>
      </c>
      <c r="C70" s="314">
        <v>3840.9897500000002</v>
      </c>
      <c r="D70" s="314">
        <v>4.0700799999999999</v>
      </c>
      <c r="E70" s="314">
        <v>1400.0530000000001</v>
      </c>
      <c r="F70" s="314">
        <v>5750.7322000000004</v>
      </c>
      <c r="G70" s="314">
        <v>4608.6105599999992</v>
      </c>
      <c r="H70" s="314">
        <v>4763.1809999999996</v>
      </c>
      <c r="I70" s="315">
        <v>1958.424</v>
      </c>
    </row>
    <row r="71" spans="1:9" ht="15" customHeight="1">
      <c r="A71" s="111" t="s">
        <v>101</v>
      </c>
      <c r="B71" s="314">
        <v>24620.819629999998</v>
      </c>
      <c r="C71" s="314">
        <v>6555.5000999999993</v>
      </c>
      <c r="D71" s="314">
        <v>7.0088400000000002</v>
      </c>
      <c r="E71" s="314">
        <v>1570.2760000000001</v>
      </c>
      <c r="F71" s="314">
        <v>8950.8165300000001</v>
      </c>
      <c r="G71" s="314">
        <v>7330.0275000000001</v>
      </c>
      <c r="H71" s="314">
        <v>9114.5030000000006</v>
      </c>
      <c r="I71" s="315">
        <v>3597.7919999999999</v>
      </c>
    </row>
    <row r="72" spans="1:9" ht="15" customHeight="1">
      <c r="A72" s="111" t="s">
        <v>100</v>
      </c>
      <c r="B72" s="314">
        <v>16974.150329999997</v>
      </c>
      <c r="C72" s="314">
        <v>5727.0938299999998</v>
      </c>
      <c r="D72" s="314">
        <v>14.21719</v>
      </c>
      <c r="E72" s="314">
        <v>2155.8690000000001</v>
      </c>
      <c r="F72" s="314">
        <v>7973.2214999999997</v>
      </c>
      <c r="G72" s="314">
        <v>6722.5608899999997</v>
      </c>
      <c r="H72" s="314">
        <v>3273.835</v>
      </c>
      <c r="I72" s="315">
        <v>2476.002</v>
      </c>
    </row>
    <row r="73" spans="1:9" ht="15" customHeight="1">
      <c r="A73" s="111" t="s">
        <v>99</v>
      </c>
      <c r="B73" s="314">
        <v>105194.50180000001</v>
      </c>
      <c r="C73" s="314">
        <v>44582.910880000003</v>
      </c>
      <c r="D73" s="314">
        <v>948.27353000000005</v>
      </c>
      <c r="E73" s="314">
        <v>18589.787</v>
      </c>
      <c r="F73" s="314">
        <v>44935.136920000004</v>
      </c>
      <c r="G73" s="314">
        <v>31564.761289999999</v>
      </c>
      <c r="H73" s="314">
        <v>15676.454</v>
      </c>
      <c r="I73" s="315">
        <v>14506.209000000001</v>
      </c>
    </row>
    <row r="74" spans="1:9" ht="15" customHeight="1">
      <c r="A74" s="111" t="s">
        <v>98</v>
      </c>
      <c r="B74" s="314">
        <v>22420.883120000002</v>
      </c>
      <c r="C74" s="314">
        <v>7107.8490400000001</v>
      </c>
      <c r="D74" s="314">
        <v>8.1007300000000004</v>
      </c>
      <c r="E74" s="314">
        <v>3638.8589999999999</v>
      </c>
      <c r="F74" s="314">
        <v>8754.5680800000009</v>
      </c>
      <c r="G74" s="314">
        <v>8754.5680800000009</v>
      </c>
      <c r="H74" s="314">
        <v>6558.4660000000003</v>
      </c>
      <c r="I74" s="315">
        <v>3816.0929999999998</v>
      </c>
    </row>
    <row r="75" spans="1:9" ht="15" customHeight="1">
      <c r="A75" s="111" t="s">
        <v>97</v>
      </c>
      <c r="B75" s="314">
        <v>16826.068920000002</v>
      </c>
      <c r="C75" s="314">
        <v>4788.3621700000003</v>
      </c>
      <c r="D75" s="314">
        <v>3.4107500000000002</v>
      </c>
      <c r="E75" s="314">
        <v>1046.4159999999999</v>
      </c>
      <c r="F75" s="314">
        <v>5693.4527500000004</v>
      </c>
      <c r="G75" s="314">
        <v>5693.4527500000004</v>
      </c>
      <c r="H75" s="314">
        <v>6344.2539999999999</v>
      </c>
      <c r="I75" s="315">
        <v>2872.24</v>
      </c>
    </row>
    <row r="76" spans="1:9" ht="15" customHeight="1">
      <c r="A76" s="111" t="s">
        <v>96</v>
      </c>
      <c r="B76" s="314">
        <v>47377.018710000004</v>
      </c>
      <c r="C76" s="314">
        <v>9664.3725599999998</v>
      </c>
      <c r="D76" s="314">
        <v>1.2148800000000002</v>
      </c>
      <c r="E76" s="314">
        <v>3253.1970000000001</v>
      </c>
      <c r="F76" s="314">
        <v>20009.69715</v>
      </c>
      <c r="G76" s="314">
        <v>15344.009400000001</v>
      </c>
      <c r="H76" s="314">
        <v>17702.949000000001</v>
      </c>
      <c r="I76" s="315">
        <v>7496.5540000000001</v>
      </c>
    </row>
    <row r="77" spans="1:9" ht="15" customHeight="1">
      <c r="A77" s="111" t="s">
        <v>95</v>
      </c>
      <c r="B77" s="314">
        <v>13045.741330000001</v>
      </c>
      <c r="C77" s="314">
        <v>4537.72469</v>
      </c>
      <c r="D77" s="314">
        <v>6.1724499999999995</v>
      </c>
      <c r="E77" s="314">
        <v>967.10799999999995</v>
      </c>
      <c r="F77" s="314">
        <v>4184.4986399999998</v>
      </c>
      <c r="G77" s="314">
        <v>3780.0140000000001</v>
      </c>
      <c r="H77" s="314">
        <v>4323.518</v>
      </c>
      <c r="I77" s="315">
        <v>1909.8140000000001</v>
      </c>
    </row>
    <row r="78" spans="1:9" ht="15" customHeight="1">
      <c r="A78" s="111" t="s">
        <v>94</v>
      </c>
      <c r="B78" s="314">
        <v>19626.917550000002</v>
      </c>
      <c r="C78" s="314">
        <v>3869.0063999999998</v>
      </c>
      <c r="D78" s="314">
        <v>10.891120000000001</v>
      </c>
      <c r="E78" s="314">
        <v>1420.606</v>
      </c>
      <c r="F78" s="314">
        <v>10022.97515</v>
      </c>
      <c r="G78" s="314">
        <v>5381.8511900000003</v>
      </c>
      <c r="H78" s="314">
        <v>5734.9359999999997</v>
      </c>
      <c r="I78" s="315">
        <v>2932.0909999999999</v>
      </c>
    </row>
    <row r="79" spans="1:9" ht="15" customHeight="1">
      <c r="A79" s="111" t="s">
        <v>93</v>
      </c>
      <c r="B79" s="314">
        <v>20893.085940000001</v>
      </c>
      <c r="C79" s="314">
        <v>5866.3965499999995</v>
      </c>
      <c r="D79" s="314">
        <v>1.6930000000000001</v>
      </c>
      <c r="E79" s="314">
        <v>1645.942</v>
      </c>
      <c r="F79" s="314">
        <v>8964.7033900000006</v>
      </c>
      <c r="G79" s="314">
        <v>7173.7854200000002</v>
      </c>
      <c r="H79" s="314">
        <v>6061.9859999999999</v>
      </c>
      <c r="I79" s="315">
        <v>2384.79</v>
      </c>
    </row>
    <row r="80" spans="1:9" ht="15" customHeight="1">
      <c r="A80" s="111" t="s">
        <v>92</v>
      </c>
      <c r="B80" s="314">
        <v>21218.126219999998</v>
      </c>
      <c r="C80" s="314">
        <v>6020.3208199999999</v>
      </c>
      <c r="D80" s="314">
        <v>2.8003499999999999</v>
      </c>
      <c r="E80" s="314">
        <v>1322.365</v>
      </c>
      <c r="F80" s="314">
        <v>7329.8204000000005</v>
      </c>
      <c r="G80" s="314">
        <v>6385.9611699999996</v>
      </c>
      <c r="H80" s="314">
        <v>7867.9849999999997</v>
      </c>
      <c r="I80" s="315">
        <v>2951.0529999999999</v>
      </c>
    </row>
    <row r="81" spans="1:9" ht="15" customHeight="1">
      <c r="A81" s="111" t="s">
        <v>91</v>
      </c>
      <c r="B81" s="314">
        <v>16450.96198</v>
      </c>
      <c r="C81" s="314">
        <v>5726.2436600000001</v>
      </c>
      <c r="D81" s="314">
        <v>3.4093899999999997</v>
      </c>
      <c r="E81" s="314">
        <v>1527.299</v>
      </c>
      <c r="F81" s="314">
        <v>6106.5433200000007</v>
      </c>
      <c r="G81" s="314">
        <v>6106.5433200000007</v>
      </c>
      <c r="H81" s="314">
        <v>4618.1750000000002</v>
      </c>
      <c r="I81" s="315">
        <v>2495.6750000000002</v>
      </c>
    </row>
    <row r="82" spans="1:9" ht="15" customHeight="1">
      <c r="A82" s="111" t="s">
        <v>90</v>
      </c>
      <c r="B82" s="314">
        <v>24435.678359999998</v>
      </c>
      <c r="C82" s="314">
        <v>7795.8374299999996</v>
      </c>
      <c r="D82" s="314">
        <v>126.08655999999999</v>
      </c>
      <c r="E82" s="314">
        <v>2657.8020000000001</v>
      </c>
      <c r="F82" s="314">
        <v>10599.602929999999</v>
      </c>
      <c r="G82" s="314">
        <v>7342.8361699999996</v>
      </c>
      <c r="H82" s="314">
        <v>6040.2380000000003</v>
      </c>
      <c r="I82" s="315">
        <v>2945.779</v>
      </c>
    </row>
    <row r="83" spans="1:9" ht="15" customHeight="1">
      <c r="A83" s="111" t="s">
        <v>89</v>
      </c>
      <c r="B83" s="314">
        <v>59471.959780000005</v>
      </c>
      <c r="C83" s="314">
        <v>28001.145670000002</v>
      </c>
      <c r="D83" s="314">
        <v>122.60483000000001</v>
      </c>
      <c r="E83" s="314">
        <v>10858.700999999999</v>
      </c>
      <c r="F83" s="314">
        <v>18875.510109999999</v>
      </c>
      <c r="G83" s="314">
        <v>18500.532940000001</v>
      </c>
      <c r="H83" s="314">
        <v>12595.304</v>
      </c>
      <c r="I83" s="315">
        <v>7538.5169999999998</v>
      </c>
    </row>
    <row r="84" spans="1:9" ht="15" customHeight="1">
      <c r="A84" s="111" t="s">
        <v>88</v>
      </c>
      <c r="B84" s="314">
        <v>23217.010899999997</v>
      </c>
      <c r="C84" s="314">
        <v>5033.79133</v>
      </c>
      <c r="D84" s="314">
        <v>10.33445</v>
      </c>
      <c r="E84" s="314">
        <v>1370.49</v>
      </c>
      <c r="F84" s="314">
        <v>8387.2605700000004</v>
      </c>
      <c r="G84" s="314">
        <v>8265.6694599999992</v>
      </c>
      <c r="H84" s="314">
        <v>9795.9590000000007</v>
      </c>
      <c r="I84" s="315">
        <v>3983.7060000000001</v>
      </c>
    </row>
    <row r="85" spans="1:9" ht="15" customHeight="1">
      <c r="A85" s="111" t="s">
        <v>87</v>
      </c>
      <c r="B85" s="314">
        <v>24424.658439999999</v>
      </c>
      <c r="C85" s="314">
        <v>7676.3555900000001</v>
      </c>
      <c r="D85" s="314">
        <v>4.9206000000000003</v>
      </c>
      <c r="E85" s="314">
        <v>1480.232</v>
      </c>
      <c r="F85" s="314">
        <v>8885.565849999999</v>
      </c>
      <c r="G85" s="314">
        <v>8543.5642799999987</v>
      </c>
      <c r="H85" s="314">
        <v>7862.7370000000001</v>
      </c>
      <c r="I85" s="315">
        <v>4396.9660000000003</v>
      </c>
    </row>
    <row r="86" spans="1:9" ht="15" customHeight="1">
      <c r="A86" s="111" t="s">
        <v>86</v>
      </c>
      <c r="B86" s="314">
        <v>21793.56207</v>
      </c>
      <c r="C86" s="314">
        <v>16547.061859999998</v>
      </c>
      <c r="D86" s="314">
        <v>324.48809999999997</v>
      </c>
      <c r="E86" s="314">
        <v>1576.7080000000001</v>
      </c>
      <c r="F86" s="314">
        <v>3607.66021</v>
      </c>
      <c r="G86" s="314">
        <v>2749.9308900000001</v>
      </c>
      <c r="H86" s="314">
        <v>1638.84</v>
      </c>
      <c r="I86" s="315">
        <v>1380.7429999999999</v>
      </c>
    </row>
    <row r="87" spans="1:9" ht="15" customHeight="1">
      <c r="A87" s="111" t="s">
        <v>85</v>
      </c>
      <c r="B87" s="314">
        <v>8901.9089999999997</v>
      </c>
      <c r="C87" s="314">
        <v>2620.65092</v>
      </c>
      <c r="D87" s="314">
        <v>2.9418500000000001</v>
      </c>
      <c r="E87" s="314">
        <v>820.78</v>
      </c>
      <c r="F87" s="314">
        <v>3525.4510800000003</v>
      </c>
      <c r="G87" s="314">
        <v>2740.2532500000002</v>
      </c>
      <c r="H87" s="314">
        <v>2755.8069999999998</v>
      </c>
      <c r="I87" s="315">
        <v>1158.6869999999999</v>
      </c>
    </row>
    <row r="88" spans="1:9" ht="15" customHeight="1">
      <c r="A88" s="111" t="s">
        <v>84</v>
      </c>
      <c r="B88" s="314">
        <v>18985.437140000002</v>
      </c>
      <c r="C88" s="314">
        <v>9520.9051600000003</v>
      </c>
      <c r="D88" s="314">
        <v>397.95021999999994</v>
      </c>
      <c r="E88" s="314">
        <v>2320.6959999999999</v>
      </c>
      <c r="F88" s="314">
        <v>5587.9309800000001</v>
      </c>
      <c r="G88" s="314">
        <v>5577.75558</v>
      </c>
      <c r="H88" s="314">
        <v>3876.6010000000001</v>
      </c>
      <c r="I88" s="315">
        <v>2921.4</v>
      </c>
    </row>
    <row r="89" spans="1:9" ht="15" customHeight="1">
      <c r="A89" s="111" t="s">
        <v>83</v>
      </c>
      <c r="B89" s="314">
        <v>24447.061760000001</v>
      </c>
      <c r="C89" s="314">
        <v>16081.872130000002</v>
      </c>
      <c r="D89" s="314">
        <v>216.47042999999999</v>
      </c>
      <c r="E89" s="314">
        <v>2246.0430000000001</v>
      </c>
      <c r="F89" s="314">
        <v>4482.1576299999997</v>
      </c>
      <c r="G89" s="314">
        <v>4138.8873999999996</v>
      </c>
      <c r="H89" s="314">
        <v>3883.0320000000002</v>
      </c>
      <c r="I89" s="315">
        <v>2854.3989999999999</v>
      </c>
    </row>
    <row r="90" spans="1:9" ht="15" customHeight="1">
      <c r="A90" s="111" t="s">
        <v>82</v>
      </c>
      <c r="B90" s="314">
        <v>22307.880100000002</v>
      </c>
      <c r="C90" s="314">
        <v>7084.3736600000002</v>
      </c>
      <c r="D90" s="314">
        <v>57.942219999999999</v>
      </c>
      <c r="E90" s="314">
        <v>1861.144</v>
      </c>
      <c r="F90" s="314">
        <v>7534.6684400000004</v>
      </c>
      <c r="G90" s="314">
        <v>6259.2650999999996</v>
      </c>
      <c r="H90" s="314">
        <v>7688.8379999999997</v>
      </c>
      <c r="I90" s="315">
        <v>4154.9189999999999</v>
      </c>
    </row>
    <row r="91" spans="1:9" ht="15" customHeight="1">
      <c r="A91" s="111" t="s">
        <v>81</v>
      </c>
      <c r="B91" s="314">
        <v>13590.976929999999</v>
      </c>
      <c r="C91" s="314">
        <v>4575.1522100000002</v>
      </c>
      <c r="D91" s="314">
        <v>22.248279999999998</v>
      </c>
      <c r="E91" s="314">
        <v>1735.386</v>
      </c>
      <c r="F91" s="314">
        <v>4662.9987199999996</v>
      </c>
      <c r="G91" s="314">
        <v>4653.5447199999999</v>
      </c>
      <c r="H91" s="314">
        <v>4352.826</v>
      </c>
      <c r="I91" s="315">
        <v>2215.4830000000002</v>
      </c>
    </row>
    <row r="92" spans="1:9" ht="15" customHeight="1">
      <c r="A92" s="111" t="s">
        <v>80</v>
      </c>
      <c r="B92" s="314">
        <v>13620.235419999999</v>
      </c>
      <c r="C92" s="314">
        <v>2310.5925000000002</v>
      </c>
      <c r="D92" s="314">
        <v>5.0079899999999995</v>
      </c>
      <c r="E92" s="314">
        <v>689.89700000000005</v>
      </c>
      <c r="F92" s="314">
        <v>6323.49892</v>
      </c>
      <c r="G92" s="314">
        <v>4176.8228500000005</v>
      </c>
      <c r="H92" s="314">
        <v>4986.1440000000002</v>
      </c>
      <c r="I92" s="315">
        <v>1654.729</v>
      </c>
    </row>
    <row r="93" spans="1:9" ht="15" customHeight="1">
      <c r="A93" s="111" t="s">
        <v>79</v>
      </c>
      <c r="B93" s="314">
        <v>16842.306039999999</v>
      </c>
      <c r="C93" s="314">
        <v>4671.1667099999995</v>
      </c>
      <c r="D93" s="314">
        <v>26.640330000000002</v>
      </c>
      <c r="E93" s="314">
        <v>1688.1189999999999</v>
      </c>
      <c r="F93" s="314">
        <v>6043.4963299999999</v>
      </c>
      <c r="G93" s="314">
        <v>5040.5461799999994</v>
      </c>
      <c r="H93" s="314">
        <v>6127.643</v>
      </c>
      <c r="I93" s="315">
        <v>2391.6039999999998</v>
      </c>
    </row>
    <row r="94" spans="1:9" ht="15" customHeight="1">
      <c r="A94" s="111" t="s">
        <v>78</v>
      </c>
      <c r="B94" s="314">
        <v>17329.399949999999</v>
      </c>
      <c r="C94" s="314">
        <v>11022.305900000001</v>
      </c>
      <c r="D94" s="314">
        <v>51.208559999999999</v>
      </c>
      <c r="E94" s="314">
        <v>1370.539</v>
      </c>
      <c r="F94" s="314">
        <v>4386.5160500000002</v>
      </c>
      <c r="G94" s="314">
        <v>3417.9344500000002</v>
      </c>
      <c r="H94" s="314">
        <v>1920.578</v>
      </c>
      <c r="I94" s="315">
        <v>1906.933</v>
      </c>
    </row>
    <row r="95" spans="1:9" ht="15" customHeight="1">
      <c r="A95" s="111" t="s">
        <v>77</v>
      </c>
      <c r="B95" s="314">
        <v>16596.66633</v>
      </c>
      <c r="C95" s="314">
        <v>5600.2417699999996</v>
      </c>
      <c r="D95" s="314">
        <v>6.7103700000000002</v>
      </c>
      <c r="E95" s="314">
        <v>713.45100000000002</v>
      </c>
      <c r="F95" s="314">
        <v>6121.4525599999997</v>
      </c>
      <c r="G95" s="314">
        <v>4330.5790399999996</v>
      </c>
      <c r="H95" s="314">
        <v>4874.9719999999998</v>
      </c>
      <c r="I95" s="315">
        <v>1811.556</v>
      </c>
    </row>
    <row r="96" spans="1:9" ht="15" customHeight="1">
      <c r="A96" s="111" t="s">
        <v>76</v>
      </c>
      <c r="B96" s="314">
        <v>54727.644959999998</v>
      </c>
      <c r="C96" s="314">
        <v>18161.05875</v>
      </c>
      <c r="D96" s="314">
        <v>234.12419</v>
      </c>
      <c r="E96" s="314">
        <v>5162.3059999999996</v>
      </c>
      <c r="F96" s="314">
        <v>19577.966210000002</v>
      </c>
      <c r="G96" s="314">
        <v>15916.5119</v>
      </c>
      <c r="H96" s="314">
        <v>16988.62</v>
      </c>
      <c r="I96" s="315">
        <v>9498.527</v>
      </c>
    </row>
    <row r="97" spans="1:9" ht="15" customHeight="1">
      <c r="A97" s="111" t="s">
        <v>75</v>
      </c>
      <c r="B97" s="314">
        <v>14723.62599</v>
      </c>
      <c r="C97" s="314">
        <v>6836.0736100000004</v>
      </c>
      <c r="D97" s="314">
        <v>21.94755</v>
      </c>
      <c r="E97" s="314">
        <v>1723.1420000000001</v>
      </c>
      <c r="F97" s="314">
        <v>4619.4863800000003</v>
      </c>
      <c r="G97" s="314">
        <v>3828.5217699999998</v>
      </c>
      <c r="H97" s="314">
        <v>3268.0659999999998</v>
      </c>
      <c r="I97" s="315">
        <v>2228.1489999999999</v>
      </c>
    </row>
    <row r="98" spans="1:9" ht="15" customHeight="1">
      <c r="A98" s="111" t="s">
        <v>74</v>
      </c>
      <c r="B98" s="314">
        <v>15648.91833</v>
      </c>
      <c r="C98" s="314">
        <v>5447.7679600000001</v>
      </c>
      <c r="D98" s="314">
        <v>2.9168699999999999</v>
      </c>
      <c r="E98" s="314">
        <v>1215.5540000000001</v>
      </c>
      <c r="F98" s="314">
        <v>5786.6363700000002</v>
      </c>
      <c r="G98" s="314">
        <v>5584.2792199999994</v>
      </c>
      <c r="H98" s="314">
        <v>4414.5140000000001</v>
      </c>
      <c r="I98" s="315">
        <v>2404.5650000000001</v>
      </c>
    </row>
    <row r="99" spans="1:9" ht="15" customHeight="1">
      <c r="A99" s="111" t="s">
        <v>73</v>
      </c>
      <c r="B99" s="314">
        <v>14410.179820000001</v>
      </c>
      <c r="C99" s="314">
        <v>5339.0981400000001</v>
      </c>
      <c r="D99" s="314">
        <v>4.8047700000000004</v>
      </c>
      <c r="E99" s="314">
        <v>1152.566</v>
      </c>
      <c r="F99" s="314">
        <v>5718.6836800000001</v>
      </c>
      <c r="G99" s="314">
        <v>5586.4339</v>
      </c>
      <c r="H99" s="314">
        <v>3352.3980000000001</v>
      </c>
      <c r="I99" s="315">
        <v>2382.1849999999999</v>
      </c>
    </row>
    <row r="100" spans="1:9" ht="15" customHeight="1">
      <c r="A100" s="111" t="s">
        <v>72</v>
      </c>
      <c r="B100" s="314">
        <v>12584.554099999999</v>
      </c>
      <c r="C100" s="314">
        <v>3556.1739600000001</v>
      </c>
      <c r="D100" s="314">
        <v>2.45539</v>
      </c>
      <c r="E100" s="314">
        <v>445.55599999999998</v>
      </c>
      <c r="F100" s="314">
        <v>4271.1271399999996</v>
      </c>
      <c r="G100" s="314">
        <v>3708.27529</v>
      </c>
      <c r="H100" s="314">
        <v>4757.2529999999997</v>
      </c>
      <c r="I100" s="315">
        <v>1858.636</v>
      </c>
    </row>
    <row r="101" spans="1:9" ht="15" customHeight="1">
      <c r="A101" s="111" t="s">
        <v>71</v>
      </c>
      <c r="B101" s="314">
        <v>26268.19742</v>
      </c>
      <c r="C101" s="314">
        <v>9292.9518200000002</v>
      </c>
      <c r="D101" s="314">
        <v>9.6095900000000007</v>
      </c>
      <c r="E101" s="314">
        <v>2068.36</v>
      </c>
      <c r="F101" s="314">
        <v>10066.9956</v>
      </c>
      <c r="G101" s="314">
        <v>6271.1386299999995</v>
      </c>
      <c r="H101" s="314">
        <v>6908.25</v>
      </c>
      <c r="I101" s="315">
        <v>4571.6719999999996</v>
      </c>
    </row>
    <row r="102" spans="1:9" ht="15" customHeight="1">
      <c r="A102" s="111" t="s">
        <v>70</v>
      </c>
      <c r="B102" s="314">
        <v>29137.969450000001</v>
      </c>
      <c r="C102" s="314">
        <v>7553.21288</v>
      </c>
      <c r="D102" s="314">
        <v>86.650030000000001</v>
      </c>
      <c r="E102" s="314">
        <v>2863.7710000000002</v>
      </c>
      <c r="F102" s="314">
        <v>11172.095569999999</v>
      </c>
      <c r="G102" s="314">
        <v>9873.6880600000004</v>
      </c>
      <c r="H102" s="314">
        <v>10412.661</v>
      </c>
      <c r="I102" s="315">
        <v>5533.2</v>
      </c>
    </row>
    <row r="103" spans="1:9" ht="15" customHeight="1">
      <c r="A103" s="111" t="s">
        <v>69</v>
      </c>
      <c r="B103" s="314">
        <v>27937.71155</v>
      </c>
      <c r="C103" s="314">
        <v>6171.4632499999998</v>
      </c>
      <c r="D103" s="314">
        <v>11.21149</v>
      </c>
      <c r="E103" s="314">
        <v>1257.7539999999999</v>
      </c>
      <c r="F103" s="314">
        <v>11422.107300000001</v>
      </c>
      <c r="G103" s="314">
        <v>9662.3574200000003</v>
      </c>
      <c r="H103" s="314">
        <v>10344.141</v>
      </c>
      <c r="I103" s="315">
        <v>4168.9979999999996</v>
      </c>
    </row>
    <row r="104" spans="1:9" ht="15" customHeight="1">
      <c r="A104" s="111" t="s">
        <v>68</v>
      </c>
      <c r="B104" s="314">
        <v>10015.844219999999</v>
      </c>
      <c r="C104" s="314">
        <v>2411.6674199999998</v>
      </c>
      <c r="D104" s="314">
        <v>24.288250000000001</v>
      </c>
      <c r="E104" s="314">
        <v>812.3</v>
      </c>
      <c r="F104" s="314">
        <v>4227.3337999999994</v>
      </c>
      <c r="G104" s="314">
        <v>2786.7257999999997</v>
      </c>
      <c r="H104" s="314">
        <v>3376.8429999999998</v>
      </c>
      <c r="I104" s="315">
        <v>1556.328</v>
      </c>
    </row>
    <row r="105" spans="1:9" ht="15" customHeight="1">
      <c r="A105" s="111" t="s">
        <v>67</v>
      </c>
      <c r="B105" s="314">
        <v>12849.71442</v>
      </c>
      <c r="C105" s="314">
        <v>3445.09501</v>
      </c>
      <c r="D105" s="314">
        <v>2.31793</v>
      </c>
      <c r="E105" s="314">
        <v>948.88300000000004</v>
      </c>
      <c r="F105" s="314">
        <v>4966.82341</v>
      </c>
      <c r="G105" s="314">
        <v>4547.3207499999999</v>
      </c>
      <c r="H105" s="314">
        <v>4437.7960000000003</v>
      </c>
      <c r="I105" s="315">
        <v>2032.5429999999999</v>
      </c>
    </row>
    <row r="106" spans="1:9" ht="15" customHeight="1">
      <c r="A106" s="111" t="s">
        <v>66</v>
      </c>
      <c r="B106" s="314">
        <v>28156.05659</v>
      </c>
      <c r="C106" s="314">
        <v>8341.6276099999995</v>
      </c>
      <c r="D106" s="314">
        <v>75.976199999999992</v>
      </c>
      <c r="E106" s="314">
        <v>2065.8679999999999</v>
      </c>
      <c r="F106" s="314">
        <v>10597.91698</v>
      </c>
      <c r="G106" s="314">
        <v>9974.9856400000008</v>
      </c>
      <c r="H106" s="314">
        <v>9216.5120000000006</v>
      </c>
      <c r="I106" s="315">
        <v>4991.3059999999996</v>
      </c>
    </row>
    <row r="107" spans="1:9" ht="15" customHeight="1">
      <c r="A107" s="111" t="s">
        <v>65</v>
      </c>
      <c r="B107" s="314">
        <v>19830.185659999999</v>
      </c>
      <c r="C107" s="314">
        <v>7537.3257599999997</v>
      </c>
      <c r="D107" s="314">
        <v>8.5589999999999999E-2</v>
      </c>
      <c r="E107" s="314">
        <v>2037.203</v>
      </c>
      <c r="F107" s="314">
        <v>7382.5949000000001</v>
      </c>
      <c r="G107" s="314">
        <v>6597.5425100000002</v>
      </c>
      <c r="H107" s="314">
        <v>4910.2650000000003</v>
      </c>
      <c r="I107" s="315">
        <v>2197.0810000000001</v>
      </c>
    </row>
    <row r="108" spans="1:9" ht="15" customHeight="1">
      <c r="A108" s="111" t="s">
        <v>64</v>
      </c>
      <c r="B108" s="314">
        <v>18525.289120000001</v>
      </c>
      <c r="C108" s="314">
        <v>7577.0371699999996</v>
      </c>
      <c r="D108" s="314">
        <v>39.976169999999996</v>
      </c>
      <c r="E108" s="314">
        <v>1226.99</v>
      </c>
      <c r="F108" s="314">
        <v>5174.4329500000003</v>
      </c>
      <c r="G108" s="314">
        <v>5147.0881100000006</v>
      </c>
      <c r="H108" s="314">
        <v>5773.8190000000004</v>
      </c>
      <c r="I108" s="315">
        <v>2475.1149999999998</v>
      </c>
    </row>
    <row r="109" spans="1:9" ht="15" customHeight="1">
      <c r="A109" s="111" t="s">
        <v>63</v>
      </c>
      <c r="B109" s="314">
        <v>30520.462240000001</v>
      </c>
      <c r="C109" s="314">
        <v>9413.8332799999989</v>
      </c>
      <c r="D109" s="314">
        <v>60.816849999999995</v>
      </c>
      <c r="E109" s="314">
        <v>2472.942</v>
      </c>
      <c r="F109" s="314">
        <v>13218.989960000001</v>
      </c>
      <c r="G109" s="314">
        <v>8977.0661</v>
      </c>
      <c r="H109" s="314">
        <v>7887.6390000000001</v>
      </c>
      <c r="I109" s="315">
        <v>3421.2040000000002</v>
      </c>
    </row>
    <row r="110" spans="1:9" ht="15" customHeight="1">
      <c r="A110" s="111" t="s">
        <v>62</v>
      </c>
      <c r="B110" s="314">
        <v>31670.491799999996</v>
      </c>
      <c r="C110" s="314">
        <v>12723.468199999999</v>
      </c>
      <c r="D110" s="314">
        <v>15.949780000000001</v>
      </c>
      <c r="E110" s="314">
        <v>2841.5659999999998</v>
      </c>
      <c r="F110" s="314">
        <v>10273.738599999999</v>
      </c>
      <c r="G110" s="314">
        <v>8802.1110500000013</v>
      </c>
      <c r="H110" s="314">
        <v>8673.2849999999999</v>
      </c>
      <c r="I110" s="315">
        <v>5000.2839999999997</v>
      </c>
    </row>
    <row r="111" spans="1:9" ht="15" customHeight="1">
      <c r="A111" s="111" t="s">
        <v>61</v>
      </c>
      <c r="B111" s="314">
        <v>50453.54881</v>
      </c>
      <c r="C111" s="314">
        <v>29507.251909999999</v>
      </c>
      <c r="D111" s="314">
        <v>122.93421000000001</v>
      </c>
      <c r="E111" s="314">
        <v>8315.1419999999998</v>
      </c>
      <c r="F111" s="314">
        <v>16019.857900000001</v>
      </c>
      <c r="G111" s="314">
        <v>12786.491539999999</v>
      </c>
      <c r="H111" s="314">
        <v>4926.4390000000003</v>
      </c>
      <c r="I111" s="315">
        <v>4862.4970000000003</v>
      </c>
    </row>
    <row r="112" spans="1:9" ht="15" customHeight="1">
      <c r="A112" s="111" t="s">
        <v>60</v>
      </c>
      <c r="B112" s="314">
        <v>22833.153140000002</v>
      </c>
      <c r="C112" s="314">
        <v>5968.5317699999996</v>
      </c>
      <c r="D112" s="314">
        <v>8.1105499999999999</v>
      </c>
      <c r="E112" s="314">
        <v>1758.8489999999999</v>
      </c>
      <c r="F112" s="314">
        <v>7825.8373700000002</v>
      </c>
      <c r="G112" s="314">
        <v>7737.4177699999991</v>
      </c>
      <c r="H112" s="314">
        <v>9038.7839999999997</v>
      </c>
      <c r="I112" s="315">
        <v>3722.873</v>
      </c>
    </row>
    <row r="113" spans="1:9" ht="15" customHeight="1">
      <c r="A113" s="111" t="s">
        <v>59</v>
      </c>
      <c r="B113" s="314">
        <v>13227.145699999999</v>
      </c>
      <c r="C113" s="314">
        <v>5190.3953600000004</v>
      </c>
      <c r="D113" s="314">
        <v>17.31512</v>
      </c>
      <c r="E113" s="314">
        <v>1294.451</v>
      </c>
      <c r="F113" s="314">
        <v>4637.2383399999999</v>
      </c>
      <c r="G113" s="314">
        <v>4470.1024200000002</v>
      </c>
      <c r="H113" s="314">
        <v>3399.5120000000002</v>
      </c>
      <c r="I113" s="315">
        <v>2470.0349999999999</v>
      </c>
    </row>
    <row r="114" spans="1:9" ht="15" customHeight="1">
      <c r="A114" s="111" t="s">
        <v>58</v>
      </c>
      <c r="B114" s="314">
        <v>31250.674899999998</v>
      </c>
      <c r="C114" s="314">
        <v>16511.138759999998</v>
      </c>
      <c r="D114" s="314">
        <v>71.502870000000001</v>
      </c>
      <c r="E114" s="314">
        <v>6380.3329999999996</v>
      </c>
      <c r="F114" s="314">
        <v>9495.4751400000005</v>
      </c>
      <c r="G114" s="314">
        <v>7858.0735599999998</v>
      </c>
      <c r="H114" s="314">
        <v>5244.0609999999997</v>
      </c>
      <c r="I114" s="315">
        <v>4174.165</v>
      </c>
    </row>
    <row r="115" spans="1:9" ht="15" customHeight="1">
      <c r="A115" s="111" t="s">
        <v>57</v>
      </c>
      <c r="B115" s="314">
        <v>21870.916099999999</v>
      </c>
      <c r="C115" s="314">
        <v>8766.1667899999993</v>
      </c>
      <c r="D115" s="314">
        <v>11.263129999999999</v>
      </c>
      <c r="E115" s="314">
        <v>1818.0029999999999</v>
      </c>
      <c r="F115" s="314">
        <v>7747.5423099999998</v>
      </c>
      <c r="G115" s="314">
        <v>6910.0274400000008</v>
      </c>
      <c r="H115" s="314">
        <v>5357.2070000000003</v>
      </c>
      <c r="I115" s="315">
        <v>3395.2190000000001</v>
      </c>
    </row>
    <row r="116" spans="1:9" ht="15" customHeight="1">
      <c r="A116" s="111" t="s">
        <v>56</v>
      </c>
      <c r="B116" s="314">
        <v>29982.603489999998</v>
      </c>
      <c r="C116" s="314">
        <v>8322.8976199999997</v>
      </c>
      <c r="D116" s="314">
        <v>136.68597</v>
      </c>
      <c r="E116" s="314">
        <v>1822.345</v>
      </c>
      <c r="F116" s="314">
        <v>12013.244869999999</v>
      </c>
      <c r="G116" s="314">
        <v>9407.7773699999998</v>
      </c>
      <c r="H116" s="314">
        <v>9646.4609999999993</v>
      </c>
      <c r="I116" s="315">
        <v>4888.0079999999998</v>
      </c>
    </row>
    <row r="117" spans="1:9" ht="15" customHeight="1">
      <c r="A117" s="111" t="s">
        <v>55</v>
      </c>
      <c r="B117" s="314">
        <v>26493.851360000001</v>
      </c>
      <c r="C117" s="314">
        <v>8828.5715</v>
      </c>
      <c r="D117" s="314">
        <v>12.375999999999999</v>
      </c>
      <c r="E117" s="314">
        <v>1084.075</v>
      </c>
      <c r="F117" s="314">
        <v>8767.2328600000001</v>
      </c>
      <c r="G117" s="314">
        <v>7042.4008899999999</v>
      </c>
      <c r="H117" s="314">
        <v>8898.0470000000005</v>
      </c>
      <c r="I117" s="315">
        <v>3602.4090000000001</v>
      </c>
    </row>
    <row r="118" spans="1:9" ht="15" customHeight="1">
      <c r="A118" s="111" t="s">
        <v>54</v>
      </c>
      <c r="B118" s="314">
        <v>31533.767530000001</v>
      </c>
      <c r="C118" s="314">
        <v>5851.0321800000002</v>
      </c>
      <c r="D118" s="314">
        <v>6.2962700000000007</v>
      </c>
      <c r="E118" s="314">
        <v>1491.847</v>
      </c>
      <c r="F118" s="314">
        <v>12556.208349999999</v>
      </c>
      <c r="G118" s="314">
        <v>11291.437449999999</v>
      </c>
      <c r="H118" s="314">
        <v>13126.527</v>
      </c>
      <c r="I118" s="315">
        <v>6296.8969999999999</v>
      </c>
    </row>
    <row r="119" spans="1:9" ht="15" customHeight="1">
      <c r="A119" s="111" t="s">
        <v>53</v>
      </c>
      <c r="B119" s="314">
        <v>34767.119279999999</v>
      </c>
      <c r="C119" s="314">
        <v>15433.75345</v>
      </c>
      <c r="D119" s="314">
        <v>11.0115</v>
      </c>
      <c r="E119" s="314">
        <v>6836.0410000000002</v>
      </c>
      <c r="F119" s="314">
        <v>12442.90783</v>
      </c>
      <c r="G119" s="314">
        <v>9327.5665700000009</v>
      </c>
      <c r="H119" s="314">
        <v>6890.4579999999996</v>
      </c>
      <c r="I119" s="315">
        <v>5575.5889999999999</v>
      </c>
    </row>
    <row r="120" spans="1:9" ht="15" customHeight="1">
      <c r="A120" s="111" t="s">
        <v>52</v>
      </c>
      <c r="B120" s="314">
        <v>22586.687480000001</v>
      </c>
      <c r="C120" s="314">
        <v>7493.3852800000004</v>
      </c>
      <c r="D120" s="314">
        <v>6.2144700000000004</v>
      </c>
      <c r="E120" s="314">
        <v>977.13599999999997</v>
      </c>
      <c r="F120" s="314">
        <v>8249.0262000000002</v>
      </c>
      <c r="G120" s="314">
        <v>6686.73171</v>
      </c>
      <c r="H120" s="314">
        <v>6844.2759999999998</v>
      </c>
      <c r="I120" s="315">
        <v>3405.9670000000001</v>
      </c>
    </row>
    <row r="121" spans="1:9" ht="15" customHeight="1">
      <c r="A121" s="111" t="s">
        <v>51</v>
      </c>
      <c r="B121" s="314">
        <v>19954.85398</v>
      </c>
      <c r="C121" s="314">
        <v>4953.5747999999994</v>
      </c>
      <c r="D121" s="314">
        <v>6.4623200000000001</v>
      </c>
      <c r="E121" s="314">
        <v>1308.4190000000001</v>
      </c>
      <c r="F121" s="314">
        <v>7047.1901799999996</v>
      </c>
      <c r="G121" s="314">
        <v>6546.78928</v>
      </c>
      <c r="H121" s="314">
        <v>7954.0889999999999</v>
      </c>
      <c r="I121" s="315">
        <v>3431.09</v>
      </c>
    </row>
    <row r="122" spans="1:9" ht="15" customHeight="1">
      <c r="A122" s="111" t="s">
        <v>50</v>
      </c>
      <c r="B122" s="314">
        <v>12408.96391</v>
      </c>
      <c r="C122" s="314">
        <v>3985.9187000000002</v>
      </c>
      <c r="D122" s="314">
        <v>6.97905</v>
      </c>
      <c r="E122" s="314">
        <v>872.36400000000003</v>
      </c>
      <c r="F122" s="314">
        <v>4119.7132099999999</v>
      </c>
      <c r="G122" s="314">
        <v>4056.37671</v>
      </c>
      <c r="H122" s="314">
        <v>4303.3320000000003</v>
      </c>
      <c r="I122" s="315">
        <v>1942.2850000000001</v>
      </c>
    </row>
    <row r="123" spans="1:9" ht="15" customHeight="1">
      <c r="A123" s="111" t="s">
        <v>49</v>
      </c>
      <c r="B123" s="314">
        <v>26704.415519999999</v>
      </c>
      <c r="C123" s="314">
        <v>12021.332900000001</v>
      </c>
      <c r="D123" s="314">
        <v>0.20043</v>
      </c>
      <c r="E123" s="314">
        <v>3158.0410000000002</v>
      </c>
      <c r="F123" s="314">
        <v>10375.891619999999</v>
      </c>
      <c r="G123" s="314">
        <v>9817.95147</v>
      </c>
      <c r="H123" s="314">
        <v>4307.1909999999998</v>
      </c>
      <c r="I123" s="315">
        <v>1907.3230000000001</v>
      </c>
    </row>
    <row r="124" spans="1:9" ht="15" customHeight="1">
      <c r="A124" s="111" t="s">
        <v>48</v>
      </c>
      <c r="B124" s="314">
        <v>22308.408920000002</v>
      </c>
      <c r="C124" s="314">
        <v>6092.7770899999996</v>
      </c>
      <c r="D124" s="314">
        <v>44.3401</v>
      </c>
      <c r="E124" s="314">
        <v>1717.4570000000001</v>
      </c>
      <c r="F124" s="314">
        <v>8203.19283</v>
      </c>
      <c r="G124" s="314">
        <v>7493.8907900000004</v>
      </c>
      <c r="H124" s="314">
        <v>8012.4390000000003</v>
      </c>
      <c r="I124" s="315">
        <v>3663.9989999999998</v>
      </c>
    </row>
    <row r="125" spans="1:9" ht="15" customHeight="1">
      <c r="A125" s="111" t="s">
        <v>47</v>
      </c>
      <c r="B125" s="314">
        <v>47362.002560000001</v>
      </c>
      <c r="C125" s="314">
        <v>22967.63263</v>
      </c>
      <c r="D125" s="314">
        <v>209.71437</v>
      </c>
      <c r="E125" s="314">
        <v>6154.7370000000001</v>
      </c>
      <c r="F125" s="314">
        <v>17066.639930000001</v>
      </c>
      <c r="G125" s="314">
        <v>14374.407090000001</v>
      </c>
      <c r="H125" s="314">
        <v>7327.73</v>
      </c>
      <c r="I125" s="315">
        <v>5263.2179999999998</v>
      </c>
    </row>
    <row r="126" spans="1:9" ht="15" customHeight="1">
      <c r="A126" s="111" t="s">
        <v>46</v>
      </c>
      <c r="B126" s="314">
        <v>14352.966540000001</v>
      </c>
      <c r="C126" s="314">
        <v>2420.6874700000003</v>
      </c>
      <c r="D126" s="314">
        <v>3.0611700000000002</v>
      </c>
      <c r="E126" s="314">
        <v>704.46400000000006</v>
      </c>
      <c r="F126" s="314">
        <v>6471.9010699999999</v>
      </c>
      <c r="G126" s="314">
        <v>6471.9010699999999</v>
      </c>
      <c r="H126" s="314">
        <v>5460.3779999999997</v>
      </c>
      <c r="I126" s="315">
        <v>2102.587</v>
      </c>
    </row>
    <row r="127" spans="1:9" ht="15" customHeight="1">
      <c r="A127" s="111" t="s">
        <v>45</v>
      </c>
      <c r="B127" s="314">
        <v>21935.747360000001</v>
      </c>
      <c r="C127" s="314">
        <v>4631.5082300000004</v>
      </c>
      <c r="D127" s="314">
        <v>20.93197</v>
      </c>
      <c r="E127" s="314">
        <v>1349.1279999999999</v>
      </c>
      <c r="F127" s="314">
        <v>8469.6831300000013</v>
      </c>
      <c r="G127" s="314">
        <v>8255.0581299999994</v>
      </c>
      <c r="H127" s="314">
        <v>8834.5560000000005</v>
      </c>
      <c r="I127" s="315">
        <v>3807.9450000000002</v>
      </c>
    </row>
    <row r="129" spans="1:8">
      <c r="A129" s="426" t="s">
        <v>380</v>
      </c>
      <c r="B129" s="426"/>
      <c r="C129" s="426"/>
      <c r="D129" s="426"/>
      <c r="E129" s="426"/>
      <c r="F129" s="426"/>
      <c r="G129" s="426"/>
      <c r="H129" s="426"/>
    </row>
    <row r="130" spans="1:8">
      <c r="A130" s="109" t="s">
        <v>724</v>
      </c>
    </row>
  </sheetData>
  <mergeCells count="16">
    <mergeCell ref="B8:I8"/>
    <mergeCell ref="A129:H129"/>
    <mergeCell ref="A1:I1"/>
    <mergeCell ref="A2:I2"/>
    <mergeCell ref="A3:I3"/>
    <mergeCell ref="A5:A8"/>
    <mergeCell ref="B5:B7"/>
    <mergeCell ref="C5:E5"/>
    <mergeCell ref="F5:G5"/>
    <mergeCell ref="H5:I5"/>
    <mergeCell ref="C6:C7"/>
    <mergeCell ref="D6:E6"/>
    <mergeCell ref="F6:F7"/>
    <mergeCell ref="G6:G7"/>
    <mergeCell ref="H6:H7"/>
    <mergeCell ref="I6:I7"/>
  </mergeCells>
  <hyperlinks>
    <hyperlink ref="J1" location="'Spis tablic. List of tables'!A1" display="Powrót/Back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T129"/>
  <sheetViews>
    <sheetView zoomScaleNormal="100" workbookViewId="0">
      <pane ySplit="7" topLeftCell="A8" activePane="bottomLeft" state="frozen"/>
      <selection activeCell="F12" sqref="F12"/>
      <selection pane="bottomLeft" sqref="A1:J1"/>
    </sheetView>
  </sheetViews>
  <sheetFormatPr defaultColWidth="10.28515625" defaultRowHeight="11.25"/>
  <cols>
    <col min="1" max="1" width="29.28515625" style="112" customWidth="1"/>
    <col min="2" max="6" width="13.28515625" style="112" customWidth="1"/>
    <col min="7" max="7" width="14" style="112" bestFit="1" customWidth="1"/>
    <col min="8" max="10" width="13.28515625" style="112" customWidth="1"/>
    <col min="11" max="14" width="10.28515625" style="112"/>
    <col min="15" max="15" width="12.7109375" style="112" customWidth="1"/>
    <col min="16" max="16384" width="10.28515625" style="112"/>
  </cols>
  <sheetData>
    <row r="1" spans="1:20" ht="20.100000000000001" customHeight="1">
      <c r="A1" s="437"/>
      <c r="B1" s="437"/>
      <c r="C1" s="437"/>
      <c r="D1" s="437"/>
      <c r="E1" s="437"/>
      <c r="F1" s="437"/>
      <c r="G1" s="437"/>
      <c r="H1" s="437"/>
      <c r="I1" s="437"/>
      <c r="J1" s="437"/>
      <c r="O1" s="125" t="s">
        <v>428</v>
      </c>
    </row>
    <row r="2" spans="1:20" ht="15" customHeight="1">
      <c r="A2" s="438" t="s">
        <v>783</v>
      </c>
      <c r="B2" s="438"/>
      <c r="C2" s="438"/>
      <c r="D2" s="438"/>
      <c r="E2" s="438"/>
      <c r="F2" s="438"/>
      <c r="G2" s="438"/>
      <c r="H2" s="438"/>
      <c r="I2" s="438"/>
      <c r="J2" s="438"/>
    </row>
    <row r="3" spans="1:20" ht="15" customHeight="1">
      <c r="A3" s="442" t="s">
        <v>813</v>
      </c>
      <c r="B3" s="443"/>
      <c r="C3" s="443"/>
      <c r="D3" s="443"/>
    </row>
    <row r="4" spans="1:20" ht="15" customHeight="1">
      <c r="A4" s="113"/>
      <c r="B4" s="114"/>
      <c r="C4" s="114"/>
      <c r="D4" s="114"/>
    </row>
    <row r="5" spans="1:20" ht="20.100000000000001" customHeight="1">
      <c r="A5" s="439" t="s">
        <v>930</v>
      </c>
      <c r="B5" s="440" t="s">
        <v>421</v>
      </c>
      <c r="C5" s="440" t="s">
        <v>359</v>
      </c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5"/>
    </row>
    <row r="6" spans="1:20" ht="219.95" customHeight="1">
      <c r="A6" s="439"/>
      <c r="B6" s="440"/>
      <c r="C6" s="119" t="s">
        <v>459</v>
      </c>
      <c r="D6" s="119" t="s">
        <v>830</v>
      </c>
      <c r="E6" s="119" t="s">
        <v>829</v>
      </c>
      <c r="F6" s="119" t="s">
        <v>460</v>
      </c>
      <c r="G6" s="119" t="s">
        <v>461</v>
      </c>
      <c r="H6" s="119" t="s">
        <v>831</v>
      </c>
      <c r="I6" s="119" t="s">
        <v>462</v>
      </c>
      <c r="J6" s="119" t="s">
        <v>832</v>
      </c>
      <c r="K6" s="119" t="s">
        <v>463</v>
      </c>
      <c r="L6" s="119" t="s">
        <v>833</v>
      </c>
      <c r="M6" s="119" t="s">
        <v>834</v>
      </c>
      <c r="N6" s="120" t="s">
        <v>835</v>
      </c>
    </row>
    <row r="7" spans="1:20" ht="24.95" customHeight="1">
      <c r="A7" s="439"/>
      <c r="B7" s="440" t="s">
        <v>896</v>
      </c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5"/>
    </row>
    <row r="8" spans="1:20" ht="24.95" customHeight="1">
      <c r="A8" s="360" t="s">
        <v>313</v>
      </c>
      <c r="B8" s="316">
        <v>3881823.4356499999</v>
      </c>
      <c r="C8" s="316">
        <v>124288.85645000001</v>
      </c>
      <c r="D8" s="316">
        <v>259257.91177999999</v>
      </c>
      <c r="E8" s="316">
        <v>80445.507069999992</v>
      </c>
      <c r="F8" s="316">
        <v>20839.651610000001</v>
      </c>
      <c r="G8" s="316">
        <v>1057744.58195</v>
      </c>
      <c r="H8" s="316">
        <v>971791.34357000003</v>
      </c>
      <c r="I8" s="316">
        <v>87365.748480000009</v>
      </c>
      <c r="J8" s="316">
        <v>100200.24703</v>
      </c>
      <c r="K8" s="316">
        <v>897823.34010000003</v>
      </c>
      <c r="L8" s="316">
        <v>180299.47696</v>
      </c>
      <c r="M8" s="316">
        <v>17402.357550000001</v>
      </c>
      <c r="N8" s="317">
        <v>17841.826379999999</v>
      </c>
      <c r="O8" s="363"/>
    </row>
    <row r="9" spans="1:20" s="115" customFormat="1" ht="24.95" customHeight="1">
      <c r="A9" s="123" t="s">
        <v>320</v>
      </c>
      <c r="B9" s="168">
        <v>791770.75037000026</v>
      </c>
      <c r="C9" s="168">
        <v>566.6336</v>
      </c>
      <c r="D9" s="168">
        <v>29549.479520000001</v>
      </c>
      <c r="E9" s="168">
        <v>39840.017289999996</v>
      </c>
      <c r="F9" s="168">
        <v>6541.3060100000002</v>
      </c>
      <c r="G9" s="168">
        <v>274801.04450999998</v>
      </c>
      <c r="H9" s="168">
        <v>145500.94153000001</v>
      </c>
      <c r="I9" s="168">
        <v>21141.968100000002</v>
      </c>
      <c r="J9" s="168">
        <v>22523.530059999997</v>
      </c>
      <c r="K9" s="168">
        <v>185478.62557999999</v>
      </c>
      <c r="L9" s="168">
        <v>42489.839240000001</v>
      </c>
      <c r="M9" s="168">
        <v>1623.1351800000002</v>
      </c>
      <c r="N9" s="170">
        <v>9572.7163599999985</v>
      </c>
      <c r="O9" s="364"/>
    </row>
    <row r="10" spans="1:20" ht="15.95" customHeight="1">
      <c r="A10" s="121" t="s">
        <v>247</v>
      </c>
      <c r="B10" s="171">
        <v>145808.10174000001</v>
      </c>
      <c r="C10" s="171">
        <v>84.463309999999993</v>
      </c>
      <c r="D10" s="171">
        <v>5782.8725999999997</v>
      </c>
      <c r="E10" s="171">
        <v>7859.5193200000003</v>
      </c>
      <c r="F10" s="171">
        <v>3711.7769700000003</v>
      </c>
      <c r="G10" s="171">
        <v>52763.42828</v>
      </c>
      <c r="H10" s="171">
        <v>25405.564559999999</v>
      </c>
      <c r="I10" s="171">
        <v>3836.4531899999997</v>
      </c>
      <c r="J10" s="171">
        <v>3674.5607400000004</v>
      </c>
      <c r="K10" s="171">
        <v>33161.146329999996</v>
      </c>
      <c r="L10" s="171">
        <v>7603.2006300000003</v>
      </c>
      <c r="M10" s="171">
        <v>45</v>
      </c>
      <c r="N10" s="173">
        <v>1448.57872</v>
      </c>
      <c r="O10" s="116"/>
      <c r="P10" s="116"/>
      <c r="Q10" s="116"/>
      <c r="R10" s="116"/>
      <c r="S10" s="116"/>
      <c r="T10" s="116"/>
    </row>
    <row r="11" spans="1:20" ht="15.95" customHeight="1">
      <c r="A11" s="121" t="s">
        <v>243</v>
      </c>
      <c r="B11" s="171">
        <v>119786.20419</v>
      </c>
      <c r="C11" s="171">
        <v>48.397069999999999</v>
      </c>
      <c r="D11" s="171">
        <v>4320.9683700000005</v>
      </c>
      <c r="E11" s="171">
        <v>3777.6376800000003</v>
      </c>
      <c r="F11" s="171">
        <v>569.37689</v>
      </c>
      <c r="G11" s="171">
        <v>47182.261619999997</v>
      </c>
      <c r="H11" s="171">
        <v>18094.453309999997</v>
      </c>
      <c r="I11" s="171">
        <v>2099.8945199999998</v>
      </c>
      <c r="J11" s="171">
        <v>3152.45937</v>
      </c>
      <c r="K11" s="171">
        <v>27255.040089999999</v>
      </c>
      <c r="L11" s="171">
        <v>11776.00475</v>
      </c>
      <c r="M11" s="171">
        <v>1051.5</v>
      </c>
      <c r="N11" s="173">
        <v>75.060940000000002</v>
      </c>
      <c r="O11" s="117"/>
      <c r="P11" s="117"/>
      <c r="Q11" s="117"/>
      <c r="R11" s="117"/>
      <c r="S11" s="117"/>
      <c r="T11" s="117"/>
    </row>
    <row r="12" spans="1:20" ht="15.95" customHeight="1">
      <c r="A12" s="121" t="s">
        <v>393</v>
      </c>
      <c r="B12" s="171">
        <v>24480.414539999998</v>
      </c>
      <c r="C12" s="171">
        <v>129.59611999999998</v>
      </c>
      <c r="D12" s="171">
        <v>352.76373000000001</v>
      </c>
      <c r="E12" s="171">
        <v>770.14525000000003</v>
      </c>
      <c r="F12" s="171">
        <v>141.74324999999999</v>
      </c>
      <c r="G12" s="171">
        <v>6938.2152300000007</v>
      </c>
      <c r="H12" s="171">
        <v>3570.9946500000001</v>
      </c>
      <c r="I12" s="171">
        <v>254.91585999999998</v>
      </c>
      <c r="J12" s="171">
        <v>335.15280000000001</v>
      </c>
      <c r="K12" s="171">
        <v>4737.0480299999999</v>
      </c>
      <c r="L12" s="171">
        <v>1290.6596599999998</v>
      </c>
      <c r="M12" s="318" t="s">
        <v>361</v>
      </c>
      <c r="N12" s="319" t="s">
        <v>361</v>
      </c>
      <c r="O12" s="363"/>
      <c r="S12" s="118"/>
      <c r="T12" s="118"/>
    </row>
    <row r="13" spans="1:20" ht="15.95" customHeight="1">
      <c r="A13" s="121" t="s">
        <v>394</v>
      </c>
      <c r="B13" s="171">
        <v>103183.09797</v>
      </c>
      <c r="C13" s="171">
        <v>30.750640000000001</v>
      </c>
      <c r="D13" s="171">
        <v>2142.3440599999999</v>
      </c>
      <c r="E13" s="171">
        <v>3932.1100299999998</v>
      </c>
      <c r="F13" s="171">
        <v>394.73027000000002</v>
      </c>
      <c r="G13" s="171">
        <v>37477.331819999999</v>
      </c>
      <c r="H13" s="171">
        <v>16665.817429999999</v>
      </c>
      <c r="I13" s="171">
        <v>2068.3994400000001</v>
      </c>
      <c r="J13" s="171">
        <v>2910.2788400000004</v>
      </c>
      <c r="K13" s="171">
        <v>27499.442320000002</v>
      </c>
      <c r="L13" s="171">
        <v>6875.08097</v>
      </c>
      <c r="M13" s="171">
        <v>60.34704</v>
      </c>
      <c r="N13" s="173">
        <v>791.99656000000004</v>
      </c>
      <c r="O13" s="363"/>
    </row>
    <row r="14" spans="1:20" ht="15.95" customHeight="1">
      <c r="A14" s="121" t="s">
        <v>229</v>
      </c>
      <c r="B14" s="171">
        <v>94299.50086</v>
      </c>
      <c r="C14" s="171">
        <v>16.786669999999997</v>
      </c>
      <c r="D14" s="171">
        <v>3630.7087999999999</v>
      </c>
      <c r="E14" s="171">
        <v>3977.6355099999996</v>
      </c>
      <c r="F14" s="171">
        <v>271.69718999999998</v>
      </c>
      <c r="G14" s="171">
        <v>32305.089739999999</v>
      </c>
      <c r="H14" s="171">
        <v>17120.669000000002</v>
      </c>
      <c r="I14" s="171">
        <v>2247.87093</v>
      </c>
      <c r="J14" s="171">
        <v>4852.38303</v>
      </c>
      <c r="K14" s="171">
        <v>22972.103569999999</v>
      </c>
      <c r="L14" s="171">
        <v>3907.0022999999997</v>
      </c>
      <c r="M14" s="171">
        <v>55</v>
      </c>
      <c r="N14" s="173">
        <v>2297.7172999999998</v>
      </c>
      <c r="O14" s="363"/>
    </row>
    <row r="15" spans="1:20" ht="15.95" customHeight="1">
      <c r="A15" s="121" t="s">
        <v>395</v>
      </c>
      <c r="B15" s="171">
        <v>53506.99164</v>
      </c>
      <c r="C15" s="171">
        <v>118.29824000000001</v>
      </c>
      <c r="D15" s="171">
        <v>1705.3091000000002</v>
      </c>
      <c r="E15" s="171">
        <v>7737.23135</v>
      </c>
      <c r="F15" s="171">
        <v>180.34458999999998</v>
      </c>
      <c r="G15" s="171">
        <v>14631.08836</v>
      </c>
      <c r="H15" s="171">
        <v>10585.507250000001</v>
      </c>
      <c r="I15" s="171">
        <v>1503.9021299999999</v>
      </c>
      <c r="J15" s="171">
        <v>866.6739</v>
      </c>
      <c r="K15" s="171">
        <v>11730.658150000001</v>
      </c>
      <c r="L15" s="171">
        <v>2768.86321</v>
      </c>
      <c r="M15" s="171">
        <v>309.28814</v>
      </c>
      <c r="N15" s="173">
        <v>1004.058</v>
      </c>
      <c r="O15" s="363"/>
    </row>
    <row r="16" spans="1:20" ht="15.95" customHeight="1">
      <c r="A16" s="121" t="s">
        <v>191</v>
      </c>
      <c r="B16" s="171">
        <v>25789.666920000003</v>
      </c>
      <c r="C16" s="171">
        <v>5.6188799999999999</v>
      </c>
      <c r="D16" s="171">
        <v>701.19295999999997</v>
      </c>
      <c r="E16" s="171">
        <v>1062.8825200000001</v>
      </c>
      <c r="F16" s="171">
        <v>157.56003000000001</v>
      </c>
      <c r="G16" s="171">
        <v>7370.1368899999998</v>
      </c>
      <c r="H16" s="171">
        <v>7614.3530000000001</v>
      </c>
      <c r="I16" s="171">
        <v>1156.44624</v>
      </c>
      <c r="J16" s="171">
        <v>1014.7961299999999</v>
      </c>
      <c r="K16" s="171">
        <v>5722.7717199999997</v>
      </c>
      <c r="L16" s="171">
        <v>684.79913999999997</v>
      </c>
      <c r="M16" s="318" t="s">
        <v>361</v>
      </c>
      <c r="N16" s="173">
        <v>69.395630000000011</v>
      </c>
      <c r="O16" s="363"/>
    </row>
    <row r="17" spans="1:15" ht="15.95" customHeight="1">
      <c r="A17" s="121" t="s">
        <v>189</v>
      </c>
      <c r="B17" s="171">
        <v>64347.723680000003</v>
      </c>
      <c r="C17" s="171">
        <v>51.688400000000001</v>
      </c>
      <c r="D17" s="171">
        <v>577.71703000000002</v>
      </c>
      <c r="E17" s="171">
        <v>2089.1417099999999</v>
      </c>
      <c r="F17" s="171">
        <v>236.71067000000002</v>
      </c>
      <c r="G17" s="171">
        <v>24891.246469999998</v>
      </c>
      <c r="H17" s="171">
        <v>11915.519329999999</v>
      </c>
      <c r="I17" s="171">
        <v>999.54491000000007</v>
      </c>
      <c r="J17" s="171">
        <v>2515.1369900000004</v>
      </c>
      <c r="K17" s="171">
        <v>15028.120929999999</v>
      </c>
      <c r="L17" s="171">
        <v>1720.6499199999998</v>
      </c>
      <c r="M17" s="171">
        <v>57</v>
      </c>
      <c r="N17" s="173">
        <v>3031.6925899999997</v>
      </c>
      <c r="O17" s="363"/>
    </row>
    <row r="18" spans="1:15" ht="15.95" customHeight="1">
      <c r="A18" s="121" t="s">
        <v>176</v>
      </c>
      <c r="B18" s="171">
        <v>65432.484090000005</v>
      </c>
      <c r="C18" s="171">
        <v>29.57152</v>
      </c>
      <c r="D18" s="171">
        <v>10218.514880000001</v>
      </c>
      <c r="E18" s="171">
        <v>6180.6278700000003</v>
      </c>
      <c r="F18" s="171">
        <v>482.20479999999998</v>
      </c>
      <c r="G18" s="171">
        <v>22003.50506</v>
      </c>
      <c r="H18" s="171">
        <v>10407.6351</v>
      </c>
      <c r="I18" s="171">
        <v>3759.3948100000002</v>
      </c>
      <c r="J18" s="171">
        <v>514.15427999999997</v>
      </c>
      <c r="K18" s="171">
        <v>10497.753429999999</v>
      </c>
      <c r="L18" s="171">
        <v>1225.4961000000001</v>
      </c>
      <c r="M18" s="318" t="s">
        <v>361</v>
      </c>
      <c r="N18" s="319" t="s">
        <v>361</v>
      </c>
      <c r="O18" s="363"/>
    </row>
    <row r="19" spans="1:15" ht="15.95" customHeight="1">
      <c r="A19" s="121" t="s">
        <v>174</v>
      </c>
      <c r="B19" s="171">
        <v>95136.564740000002</v>
      </c>
      <c r="C19" s="171">
        <v>51.46275</v>
      </c>
      <c r="D19" s="171">
        <v>117.08799</v>
      </c>
      <c r="E19" s="171">
        <v>2453.0860499999999</v>
      </c>
      <c r="F19" s="171">
        <v>395.16134999999997</v>
      </c>
      <c r="G19" s="171">
        <v>29238.741040000001</v>
      </c>
      <c r="H19" s="171">
        <v>24120.427899999999</v>
      </c>
      <c r="I19" s="171">
        <v>3215.1460699999998</v>
      </c>
      <c r="J19" s="171">
        <v>2687.9339799999998</v>
      </c>
      <c r="K19" s="171">
        <v>26874.541010000001</v>
      </c>
      <c r="L19" s="171">
        <v>4638.0825599999998</v>
      </c>
      <c r="M19" s="171">
        <v>45</v>
      </c>
      <c r="N19" s="173">
        <v>854.21662000000003</v>
      </c>
      <c r="O19" s="363"/>
    </row>
    <row r="20" spans="1:15" ht="24.95" customHeight="1">
      <c r="A20" s="124" t="s">
        <v>381</v>
      </c>
      <c r="B20" s="168">
        <v>1199776.1500900001</v>
      </c>
      <c r="C20" s="168">
        <v>23264.89358</v>
      </c>
      <c r="D20" s="168">
        <v>95229.924950000015</v>
      </c>
      <c r="E20" s="168">
        <v>19256.421200000001</v>
      </c>
      <c r="F20" s="168">
        <v>5105.06412</v>
      </c>
      <c r="G20" s="168">
        <v>337508.98244000005</v>
      </c>
      <c r="H20" s="168">
        <v>291722.60236000002</v>
      </c>
      <c r="I20" s="168">
        <v>25261.154850000003</v>
      </c>
      <c r="J20" s="168">
        <v>36825.676249999997</v>
      </c>
      <c r="K20" s="168">
        <v>279850.00866000005</v>
      </c>
      <c r="L20" s="168">
        <v>59768.76765999999</v>
      </c>
      <c r="M20" s="168">
        <v>9529.9910899999995</v>
      </c>
      <c r="N20" s="170">
        <v>4582.2637299999997</v>
      </c>
      <c r="O20" s="363"/>
    </row>
    <row r="21" spans="1:15" ht="15.95" customHeight="1">
      <c r="A21" s="122" t="s">
        <v>263</v>
      </c>
      <c r="B21" s="171">
        <v>23943.265219999997</v>
      </c>
      <c r="C21" s="171">
        <v>724.03192000000001</v>
      </c>
      <c r="D21" s="171">
        <v>622.72433000000001</v>
      </c>
      <c r="E21" s="171">
        <v>99.222259999999991</v>
      </c>
      <c r="F21" s="171">
        <v>38.209400000000002</v>
      </c>
      <c r="G21" s="171">
        <v>4325.9958299999998</v>
      </c>
      <c r="H21" s="171">
        <v>8916.8657199999998</v>
      </c>
      <c r="I21" s="171">
        <v>301.61261999999999</v>
      </c>
      <c r="J21" s="171">
        <v>1526.9040500000001</v>
      </c>
      <c r="K21" s="171">
        <v>5214.0653000000002</v>
      </c>
      <c r="L21" s="171">
        <v>2011.9142099999999</v>
      </c>
      <c r="M21" s="318" t="s">
        <v>361</v>
      </c>
      <c r="N21" s="173">
        <v>1.9000000000000001E-4</v>
      </c>
      <c r="O21" s="363"/>
    </row>
    <row r="22" spans="1:15" ht="15.95" customHeight="1">
      <c r="A22" s="122" t="s">
        <v>274</v>
      </c>
      <c r="B22" s="171">
        <v>79584.060360000003</v>
      </c>
      <c r="C22" s="171">
        <v>429.50329999999997</v>
      </c>
      <c r="D22" s="171">
        <v>15141.62429</v>
      </c>
      <c r="E22" s="171">
        <v>1693.77307</v>
      </c>
      <c r="F22" s="171">
        <v>144.72485999999998</v>
      </c>
      <c r="G22" s="171">
        <v>30835.844290000001</v>
      </c>
      <c r="H22" s="171">
        <v>7488.8234299999995</v>
      </c>
      <c r="I22" s="171">
        <v>2058.5853700000002</v>
      </c>
      <c r="J22" s="171">
        <v>755.65508</v>
      </c>
      <c r="K22" s="171">
        <v>19230.683420000001</v>
      </c>
      <c r="L22" s="171">
        <v>1426.4346399999999</v>
      </c>
      <c r="M22" s="171">
        <v>107.67444</v>
      </c>
      <c r="N22" s="173">
        <v>50.022010000000002</v>
      </c>
      <c r="O22" s="363"/>
    </row>
    <row r="23" spans="1:15" ht="15.95" customHeight="1">
      <c r="A23" s="122" t="s">
        <v>272</v>
      </c>
      <c r="B23" s="171">
        <v>56865.313499999997</v>
      </c>
      <c r="C23" s="171">
        <v>160.54667000000001</v>
      </c>
      <c r="D23" s="171">
        <v>7353.7301299999999</v>
      </c>
      <c r="E23" s="171">
        <v>1047.88672</v>
      </c>
      <c r="F23" s="171">
        <v>264.88785999999999</v>
      </c>
      <c r="G23" s="171">
        <v>13131.094289999999</v>
      </c>
      <c r="H23" s="171">
        <v>14325.82504</v>
      </c>
      <c r="I23" s="171">
        <v>2228.6505499999998</v>
      </c>
      <c r="J23" s="171">
        <v>1028.19298</v>
      </c>
      <c r="K23" s="171">
        <v>12768.0309</v>
      </c>
      <c r="L23" s="171">
        <v>4405.5626299999994</v>
      </c>
      <c r="M23" s="171">
        <v>3.1702399999999997</v>
      </c>
      <c r="N23" s="173">
        <v>5.3978000000000002</v>
      </c>
      <c r="O23" s="363"/>
    </row>
    <row r="24" spans="1:15" ht="15.95" customHeight="1">
      <c r="A24" s="122" t="s">
        <v>262</v>
      </c>
      <c r="B24" s="171">
        <v>99718.509010000009</v>
      </c>
      <c r="C24" s="171">
        <v>470.91896000000003</v>
      </c>
      <c r="D24" s="171">
        <v>4714.9724900000001</v>
      </c>
      <c r="E24" s="171">
        <v>840.90233000000001</v>
      </c>
      <c r="F24" s="171">
        <v>272.87824000000001</v>
      </c>
      <c r="G24" s="171">
        <v>26186.762920000001</v>
      </c>
      <c r="H24" s="171">
        <v>25344.952850000001</v>
      </c>
      <c r="I24" s="171">
        <v>1346.8917900000001</v>
      </c>
      <c r="J24" s="171">
        <v>5485.7443600000006</v>
      </c>
      <c r="K24" s="171">
        <v>23450.318219999997</v>
      </c>
      <c r="L24" s="171">
        <v>7421.6686900000004</v>
      </c>
      <c r="M24" s="171">
        <v>3151.4995699999999</v>
      </c>
      <c r="N24" s="173">
        <v>562.01834999999994</v>
      </c>
      <c r="O24" s="363"/>
    </row>
    <row r="25" spans="1:15" ht="15.95" customHeight="1">
      <c r="A25" s="122" t="s">
        <v>261</v>
      </c>
      <c r="B25" s="171">
        <v>36360.257290000001</v>
      </c>
      <c r="C25" s="171">
        <v>754.52782999999999</v>
      </c>
      <c r="D25" s="171">
        <v>987.07006999999999</v>
      </c>
      <c r="E25" s="171">
        <v>864.28002000000004</v>
      </c>
      <c r="F25" s="171">
        <v>77.577460000000002</v>
      </c>
      <c r="G25" s="171">
        <v>16028.89068</v>
      </c>
      <c r="H25" s="171">
        <v>6542.7361700000001</v>
      </c>
      <c r="I25" s="171">
        <v>1746.87426</v>
      </c>
      <c r="J25" s="171">
        <v>1220.1842300000001</v>
      </c>
      <c r="K25" s="171">
        <v>6299.9749900000006</v>
      </c>
      <c r="L25" s="171">
        <v>1229.5813899999998</v>
      </c>
      <c r="M25" s="318" t="s">
        <v>361</v>
      </c>
      <c r="N25" s="173">
        <v>437.66658000000001</v>
      </c>
      <c r="O25" s="363"/>
    </row>
    <row r="26" spans="1:15" ht="15.95" customHeight="1">
      <c r="A26" s="122" t="s">
        <v>254</v>
      </c>
      <c r="B26" s="171">
        <v>75185.06240000001</v>
      </c>
      <c r="C26" s="171">
        <v>73.939539999999994</v>
      </c>
      <c r="D26" s="171">
        <v>4858.3285800000003</v>
      </c>
      <c r="E26" s="171">
        <v>766.73942</v>
      </c>
      <c r="F26" s="171">
        <v>125.83779</v>
      </c>
      <c r="G26" s="171">
        <v>34240.996420000003</v>
      </c>
      <c r="H26" s="171">
        <v>11586.055759999999</v>
      </c>
      <c r="I26" s="171">
        <v>1770.02873</v>
      </c>
      <c r="J26" s="171">
        <v>1019.76288</v>
      </c>
      <c r="K26" s="171">
        <v>18636.315399999999</v>
      </c>
      <c r="L26" s="171">
        <v>1816.4849299999998</v>
      </c>
      <c r="M26" s="318" t="s">
        <v>361</v>
      </c>
      <c r="N26" s="319" t="s">
        <v>361</v>
      </c>
      <c r="O26" s="363"/>
    </row>
    <row r="27" spans="1:15" ht="15.95" customHeight="1">
      <c r="A27" s="122" t="s">
        <v>396</v>
      </c>
      <c r="B27" s="171">
        <v>11814.13681</v>
      </c>
      <c r="C27" s="171">
        <v>330.91994</v>
      </c>
      <c r="D27" s="171">
        <v>618.31945999999994</v>
      </c>
      <c r="E27" s="171">
        <v>180.39332999999999</v>
      </c>
      <c r="F27" s="171">
        <v>24.05096</v>
      </c>
      <c r="G27" s="171">
        <v>3789.4832299999998</v>
      </c>
      <c r="H27" s="171">
        <v>2291.96308</v>
      </c>
      <c r="I27" s="171">
        <v>351.51799999999997</v>
      </c>
      <c r="J27" s="171">
        <v>243.93806000000001</v>
      </c>
      <c r="K27" s="171">
        <v>2685.5105800000001</v>
      </c>
      <c r="L27" s="171">
        <v>398.77366999999998</v>
      </c>
      <c r="M27" s="171">
        <v>32.548299999999998</v>
      </c>
      <c r="N27" s="319" t="s">
        <v>361</v>
      </c>
      <c r="O27" s="363"/>
    </row>
    <row r="28" spans="1:15" ht="15.95" customHeight="1">
      <c r="A28" s="122" t="s">
        <v>397</v>
      </c>
      <c r="B28" s="171">
        <v>31601.522069999999</v>
      </c>
      <c r="C28" s="171">
        <v>1036.2472</v>
      </c>
      <c r="D28" s="171">
        <v>1474.8972800000001</v>
      </c>
      <c r="E28" s="171">
        <v>269.71341999999999</v>
      </c>
      <c r="F28" s="171">
        <v>87.086740000000006</v>
      </c>
      <c r="G28" s="171">
        <v>6131.7933300000004</v>
      </c>
      <c r="H28" s="171">
        <v>11638.859199999999</v>
      </c>
      <c r="I28" s="171">
        <v>300.95319000000001</v>
      </c>
      <c r="J28" s="171">
        <v>973.65816000000007</v>
      </c>
      <c r="K28" s="171">
        <v>7571.2002999999995</v>
      </c>
      <c r="L28" s="171">
        <v>849.04468999999995</v>
      </c>
      <c r="M28" s="171">
        <v>652</v>
      </c>
      <c r="N28" s="173">
        <v>130.12100000000001</v>
      </c>
      <c r="O28" s="363"/>
    </row>
    <row r="29" spans="1:15" ht="15.95" customHeight="1">
      <c r="A29" s="122" t="s">
        <v>249</v>
      </c>
      <c r="B29" s="171">
        <v>88818.615430000005</v>
      </c>
      <c r="C29" s="171">
        <v>113.10610000000001</v>
      </c>
      <c r="D29" s="171">
        <v>12801.09656</v>
      </c>
      <c r="E29" s="171">
        <v>1690.9661699999999</v>
      </c>
      <c r="F29" s="171">
        <v>205.78541000000001</v>
      </c>
      <c r="G29" s="171">
        <v>33271.02089</v>
      </c>
      <c r="H29" s="171">
        <v>11833.50555</v>
      </c>
      <c r="I29" s="171">
        <v>2270.5060600000002</v>
      </c>
      <c r="J29" s="171">
        <v>1228.8000900000002</v>
      </c>
      <c r="K29" s="171">
        <v>22749.210569999999</v>
      </c>
      <c r="L29" s="171">
        <v>1626.4628600000001</v>
      </c>
      <c r="M29" s="171">
        <v>0.96665000000000001</v>
      </c>
      <c r="N29" s="173">
        <v>782.93623000000002</v>
      </c>
      <c r="O29" s="363"/>
    </row>
    <row r="30" spans="1:15" ht="15.95" customHeight="1">
      <c r="A30" s="122" t="s">
        <v>248</v>
      </c>
      <c r="B30" s="171">
        <v>53393.386700000003</v>
      </c>
      <c r="C30" s="171">
        <v>1155.8721200000002</v>
      </c>
      <c r="D30" s="171">
        <v>6761.6133799999998</v>
      </c>
      <c r="E30" s="171">
        <v>895.08600999999999</v>
      </c>
      <c r="F30" s="171">
        <v>72.778369999999995</v>
      </c>
      <c r="G30" s="171">
        <v>15963.27766</v>
      </c>
      <c r="H30" s="171">
        <v>9963.6605399999989</v>
      </c>
      <c r="I30" s="171">
        <v>1908.8892800000001</v>
      </c>
      <c r="J30" s="171">
        <v>568.53865000000008</v>
      </c>
      <c r="K30" s="171">
        <v>11013.365900000001</v>
      </c>
      <c r="L30" s="171">
        <v>4586.01289</v>
      </c>
      <c r="M30" s="171">
        <v>71.930679999999995</v>
      </c>
      <c r="N30" s="173">
        <v>108.24</v>
      </c>
      <c r="O30" s="363"/>
    </row>
    <row r="31" spans="1:15" ht="15.95" customHeight="1">
      <c r="A31" s="122" t="s">
        <v>398</v>
      </c>
      <c r="B31" s="171">
        <v>25476.902739999998</v>
      </c>
      <c r="C31" s="171">
        <v>2004.0216599999999</v>
      </c>
      <c r="D31" s="171">
        <v>390.86440999999996</v>
      </c>
      <c r="E31" s="171">
        <v>767.92952000000002</v>
      </c>
      <c r="F31" s="171">
        <v>76.202339999999992</v>
      </c>
      <c r="G31" s="171">
        <v>6306.5272400000003</v>
      </c>
      <c r="H31" s="171">
        <v>5236.1330800000005</v>
      </c>
      <c r="I31" s="171">
        <v>261.38346000000001</v>
      </c>
      <c r="J31" s="171">
        <v>909.61947999999995</v>
      </c>
      <c r="K31" s="171">
        <v>6864.02711</v>
      </c>
      <c r="L31" s="171">
        <v>2268.58394</v>
      </c>
      <c r="M31" s="318" t="s">
        <v>361</v>
      </c>
      <c r="N31" s="173">
        <v>43.834769999999999</v>
      </c>
      <c r="O31" s="363"/>
    </row>
    <row r="32" spans="1:15" ht="15.95" customHeight="1">
      <c r="A32" s="122" t="s">
        <v>399</v>
      </c>
      <c r="B32" s="171">
        <v>37194.1639</v>
      </c>
      <c r="C32" s="171">
        <v>957.41985</v>
      </c>
      <c r="D32" s="171">
        <v>5287.7334700000001</v>
      </c>
      <c r="E32" s="171">
        <v>214.48148999999998</v>
      </c>
      <c r="F32" s="171">
        <v>191.44005999999999</v>
      </c>
      <c r="G32" s="171">
        <v>5782.2544900000003</v>
      </c>
      <c r="H32" s="171">
        <v>10381.282999999999</v>
      </c>
      <c r="I32" s="171">
        <v>1226.71531</v>
      </c>
      <c r="J32" s="171">
        <v>663.00136999999995</v>
      </c>
      <c r="K32" s="171">
        <v>8226.9365300000009</v>
      </c>
      <c r="L32" s="171">
        <v>3242.5086499999998</v>
      </c>
      <c r="M32" s="171">
        <v>173.96573000000001</v>
      </c>
      <c r="N32" s="173">
        <v>615.82040000000006</v>
      </c>
      <c r="O32" s="363"/>
    </row>
    <row r="33" spans="1:15" ht="15.95" customHeight="1">
      <c r="A33" s="122" t="s">
        <v>400</v>
      </c>
      <c r="B33" s="171">
        <v>10471.85094</v>
      </c>
      <c r="C33" s="171">
        <v>242.39711</v>
      </c>
      <c r="D33" s="318" t="s">
        <v>361</v>
      </c>
      <c r="E33" s="171">
        <v>149.47873999999999</v>
      </c>
      <c r="F33" s="171">
        <v>35.208120000000001</v>
      </c>
      <c r="G33" s="171">
        <v>2845.5481400000003</v>
      </c>
      <c r="H33" s="171">
        <v>3625.0790000000002</v>
      </c>
      <c r="I33" s="171">
        <v>90.022949999999994</v>
      </c>
      <c r="J33" s="171">
        <v>330.79813000000001</v>
      </c>
      <c r="K33" s="171">
        <v>2128.1156800000003</v>
      </c>
      <c r="L33" s="171">
        <v>906.91575</v>
      </c>
      <c r="M33" s="318" t="s">
        <v>361</v>
      </c>
      <c r="N33" s="173">
        <v>50.806890000000003</v>
      </c>
      <c r="O33" s="363"/>
    </row>
    <row r="34" spans="1:15" ht="15.95" customHeight="1">
      <c r="A34" s="122" t="s">
        <v>256</v>
      </c>
      <c r="B34" s="171">
        <v>30176.22409</v>
      </c>
      <c r="C34" s="171">
        <v>1197.62204</v>
      </c>
      <c r="D34" s="171">
        <v>1714.5341799999999</v>
      </c>
      <c r="E34" s="171">
        <v>53.70628</v>
      </c>
      <c r="F34" s="171">
        <v>116.84936999999999</v>
      </c>
      <c r="G34" s="171">
        <v>5642.3823600000005</v>
      </c>
      <c r="H34" s="171">
        <v>9901.8488800000014</v>
      </c>
      <c r="I34" s="171">
        <v>523.29383000000007</v>
      </c>
      <c r="J34" s="171">
        <v>1069.7964199999999</v>
      </c>
      <c r="K34" s="171">
        <v>7622.2346900000002</v>
      </c>
      <c r="L34" s="171">
        <v>2123.6561799999999</v>
      </c>
      <c r="M34" s="318" t="s">
        <v>361</v>
      </c>
      <c r="N34" s="173">
        <v>8.9649999999999999</v>
      </c>
      <c r="O34" s="363"/>
    </row>
    <row r="35" spans="1:15" ht="15.95" customHeight="1">
      <c r="A35" s="122" t="s">
        <v>267</v>
      </c>
      <c r="B35" s="171">
        <v>28775.30227</v>
      </c>
      <c r="C35" s="171">
        <v>1123.58881</v>
      </c>
      <c r="D35" s="171">
        <v>2896.1367</v>
      </c>
      <c r="E35" s="171">
        <v>68.711149999999989</v>
      </c>
      <c r="F35" s="171">
        <v>173.17507999999998</v>
      </c>
      <c r="G35" s="171">
        <v>4016.3889100000001</v>
      </c>
      <c r="H35" s="171">
        <v>9146.2825900000007</v>
      </c>
      <c r="I35" s="171">
        <v>194.35342</v>
      </c>
      <c r="J35" s="171">
        <v>835.6653</v>
      </c>
      <c r="K35" s="171">
        <v>7761.9819200000002</v>
      </c>
      <c r="L35" s="171">
        <v>2226.8097900000002</v>
      </c>
      <c r="M35" s="318" t="s">
        <v>361</v>
      </c>
      <c r="N35" s="319" t="s">
        <v>361</v>
      </c>
      <c r="O35" s="363"/>
    </row>
    <row r="36" spans="1:15" ht="15.95" customHeight="1">
      <c r="A36" s="122" t="s">
        <v>259</v>
      </c>
      <c r="B36" s="171">
        <v>23519.510149999998</v>
      </c>
      <c r="C36" s="171">
        <v>582.31151999999997</v>
      </c>
      <c r="D36" s="171">
        <v>4554.9773800000003</v>
      </c>
      <c r="E36" s="171">
        <v>169.89189000000002</v>
      </c>
      <c r="F36" s="171">
        <v>24.52854</v>
      </c>
      <c r="G36" s="171">
        <v>4475.6272099999996</v>
      </c>
      <c r="H36" s="171">
        <v>6598.6750999999995</v>
      </c>
      <c r="I36" s="171">
        <v>318.59771000000001</v>
      </c>
      <c r="J36" s="171">
        <v>371.48733000000004</v>
      </c>
      <c r="K36" s="171">
        <v>5207.0871799999995</v>
      </c>
      <c r="L36" s="171">
        <v>1057.5460500000002</v>
      </c>
      <c r="M36" s="318" t="s">
        <v>361</v>
      </c>
      <c r="N36" s="319" t="s">
        <v>361</v>
      </c>
      <c r="O36" s="363"/>
    </row>
    <row r="37" spans="1:15" ht="15.95" customHeight="1">
      <c r="A37" s="122" t="s">
        <v>401</v>
      </c>
      <c r="B37" s="171">
        <v>24523.342430000001</v>
      </c>
      <c r="C37" s="171">
        <v>886.65495999999996</v>
      </c>
      <c r="D37" s="171">
        <v>343.59903000000003</v>
      </c>
      <c r="E37" s="171">
        <v>180.65907000000001</v>
      </c>
      <c r="F37" s="171">
        <v>66.412869999999998</v>
      </c>
      <c r="G37" s="171">
        <v>4923.9540800000004</v>
      </c>
      <c r="H37" s="171">
        <v>8667.0098600000001</v>
      </c>
      <c r="I37" s="171">
        <v>595.13046999999995</v>
      </c>
      <c r="J37" s="171">
        <v>833.75806999999998</v>
      </c>
      <c r="K37" s="171">
        <v>5911.6399599999995</v>
      </c>
      <c r="L37" s="171">
        <v>1762.31376</v>
      </c>
      <c r="M37" s="171">
        <v>8.1430500000000006</v>
      </c>
      <c r="N37" s="319" t="s">
        <v>361</v>
      </c>
      <c r="O37" s="363"/>
    </row>
    <row r="38" spans="1:15" ht="15.95" customHeight="1">
      <c r="A38" s="122" t="s">
        <v>265</v>
      </c>
      <c r="B38" s="171">
        <v>25443.098989999999</v>
      </c>
      <c r="C38" s="171">
        <v>508.94134000000003</v>
      </c>
      <c r="D38" s="171">
        <v>552.12914999999998</v>
      </c>
      <c r="E38" s="171">
        <v>396.67824000000002</v>
      </c>
      <c r="F38" s="171">
        <v>320.38461999999998</v>
      </c>
      <c r="G38" s="171">
        <v>3825.1540800000002</v>
      </c>
      <c r="H38" s="171">
        <v>9022.7493599999998</v>
      </c>
      <c r="I38" s="171">
        <v>359.77940999999998</v>
      </c>
      <c r="J38" s="171">
        <v>562.06756000000007</v>
      </c>
      <c r="K38" s="171">
        <v>6019.6949999999997</v>
      </c>
      <c r="L38" s="171">
        <v>3637.2962599999996</v>
      </c>
      <c r="M38" s="171">
        <v>31.727</v>
      </c>
      <c r="N38" s="173">
        <v>25.72</v>
      </c>
      <c r="O38" s="363"/>
    </row>
    <row r="39" spans="1:15" ht="15.95" customHeight="1">
      <c r="A39" s="122" t="s">
        <v>260</v>
      </c>
      <c r="B39" s="171">
        <v>65452.258350000004</v>
      </c>
      <c r="C39" s="171">
        <v>918.19618000000003</v>
      </c>
      <c r="D39" s="171">
        <v>2534.3855800000001</v>
      </c>
      <c r="E39" s="171">
        <v>787.11059999999998</v>
      </c>
      <c r="F39" s="171">
        <v>322.08754999999996</v>
      </c>
      <c r="G39" s="171">
        <v>17230.045280000002</v>
      </c>
      <c r="H39" s="171">
        <v>18598.742449999998</v>
      </c>
      <c r="I39" s="171">
        <v>819.78589999999997</v>
      </c>
      <c r="J39" s="171">
        <v>1691.4561100000001</v>
      </c>
      <c r="K39" s="171">
        <v>17013.451430000001</v>
      </c>
      <c r="L39" s="171">
        <v>4047.40697</v>
      </c>
      <c r="M39" s="171">
        <v>1164.17266</v>
      </c>
      <c r="N39" s="173">
        <v>8.481110000000001</v>
      </c>
      <c r="O39" s="363"/>
    </row>
    <row r="40" spans="1:15" ht="15.95" customHeight="1">
      <c r="A40" s="122" t="s">
        <v>402</v>
      </c>
      <c r="B40" s="171">
        <v>34773.62257</v>
      </c>
      <c r="C40" s="171">
        <v>2605.1999999999998</v>
      </c>
      <c r="D40" s="171">
        <v>640.8620699999999</v>
      </c>
      <c r="E40" s="171">
        <v>477.50662</v>
      </c>
      <c r="F40" s="171">
        <v>75.479500000000002</v>
      </c>
      <c r="G40" s="171">
        <v>6789.4002699999992</v>
      </c>
      <c r="H40" s="171">
        <v>9892.8081999999995</v>
      </c>
      <c r="I40" s="171">
        <v>441.63850000000002</v>
      </c>
      <c r="J40" s="171">
        <v>2499.2581</v>
      </c>
      <c r="K40" s="171">
        <v>6525.8188600000003</v>
      </c>
      <c r="L40" s="171">
        <v>1188.92669</v>
      </c>
      <c r="M40" s="171">
        <v>1099.8233300000002</v>
      </c>
      <c r="N40" s="173">
        <v>76.42777000000001</v>
      </c>
      <c r="O40" s="363"/>
    </row>
    <row r="41" spans="1:15" ht="15.95" customHeight="1">
      <c r="A41" s="122" t="s">
        <v>403</v>
      </c>
      <c r="B41" s="171">
        <v>47932.397349999999</v>
      </c>
      <c r="C41" s="171">
        <v>1143.6646599999999</v>
      </c>
      <c r="D41" s="171">
        <v>39.200000000000003</v>
      </c>
      <c r="E41" s="171">
        <v>858.74771999999996</v>
      </c>
      <c r="F41" s="171">
        <v>490.03550999999999</v>
      </c>
      <c r="G41" s="171">
        <v>11350.125609999999</v>
      </c>
      <c r="H41" s="171">
        <v>17366.708629999997</v>
      </c>
      <c r="I41" s="171">
        <v>756.87672999999995</v>
      </c>
      <c r="J41" s="171">
        <v>1007.34113</v>
      </c>
      <c r="K41" s="171">
        <v>12329.65444</v>
      </c>
      <c r="L41" s="171">
        <v>2120.8082400000003</v>
      </c>
      <c r="M41" s="171">
        <v>5</v>
      </c>
      <c r="N41" s="319" t="s">
        <v>361</v>
      </c>
      <c r="O41" s="363"/>
    </row>
    <row r="42" spans="1:15" ht="15.95" customHeight="1">
      <c r="A42" s="122" t="s">
        <v>264</v>
      </c>
      <c r="B42" s="171">
        <v>14251.864659999999</v>
      </c>
      <c r="C42" s="171">
        <v>306.81473</v>
      </c>
      <c r="D42" s="171">
        <v>177.92</v>
      </c>
      <c r="E42" s="171">
        <v>261.53550000000001</v>
      </c>
      <c r="F42" s="171">
        <v>68.867899999999992</v>
      </c>
      <c r="G42" s="171">
        <v>3910.5775899999999</v>
      </c>
      <c r="H42" s="171">
        <v>4142.0410000000002</v>
      </c>
      <c r="I42" s="171">
        <v>252.13526999999999</v>
      </c>
      <c r="J42" s="171">
        <v>680.65969999999993</v>
      </c>
      <c r="K42" s="171">
        <v>2959.0124300000002</v>
      </c>
      <c r="L42" s="171">
        <v>631.41268000000002</v>
      </c>
      <c r="M42" s="171">
        <v>33.838999999999999</v>
      </c>
      <c r="N42" s="173">
        <v>348.78502000000003</v>
      </c>
      <c r="O42" s="363"/>
    </row>
    <row r="43" spans="1:15" ht="15.95" customHeight="1">
      <c r="A43" s="122" t="s">
        <v>257</v>
      </c>
      <c r="B43" s="171">
        <v>123984.19446</v>
      </c>
      <c r="C43" s="171">
        <v>689.10608999999999</v>
      </c>
      <c r="D43" s="171">
        <v>6901.7617</v>
      </c>
      <c r="E43" s="171">
        <v>4904.2079800000001</v>
      </c>
      <c r="F43" s="171">
        <v>273.25433000000004</v>
      </c>
      <c r="G43" s="171">
        <v>43651.35802</v>
      </c>
      <c r="H43" s="171">
        <v>25671.77162</v>
      </c>
      <c r="I43" s="171">
        <v>2407.7056899999998</v>
      </c>
      <c r="J43" s="171">
        <v>6676.6042900000002</v>
      </c>
      <c r="K43" s="171">
        <v>27541.823350000002</v>
      </c>
      <c r="L43" s="171">
        <v>2896.3107599999998</v>
      </c>
      <c r="M43" s="171">
        <v>1284.2509</v>
      </c>
      <c r="N43" s="173">
        <v>770.76820999999995</v>
      </c>
      <c r="O43" s="363"/>
    </row>
    <row r="44" spans="1:15" ht="15.95" customHeight="1">
      <c r="A44" s="122" t="s">
        <v>255</v>
      </c>
      <c r="B44" s="171">
        <v>35290.626329999999</v>
      </c>
      <c r="C44" s="171">
        <v>1410.9772800000001</v>
      </c>
      <c r="D44" s="171">
        <v>2907.5927299999998</v>
      </c>
      <c r="E44" s="171">
        <v>185.58305999999999</v>
      </c>
      <c r="F44" s="171">
        <v>288.17685</v>
      </c>
      <c r="G44" s="171">
        <v>4986.3076500000006</v>
      </c>
      <c r="H44" s="171">
        <v>13275.645</v>
      </c>
      <c r="I44" s="171">
        <v>189.36087000000001</v>
      </c>
      <c r="J44" s="171">
        <v>1166.45685</v>
      </c>
      <c r="K44" s="171">
        <v>8629.3292899999997</v>
      </c>
      <c r="L44" s="171">
        <v>577.42268999999999</v>
      </c>
      <c r="M44" s="171">
        <v>1216.2978600000001</v>
      </c>
      <c r="N44" s="319" t="s">
        <v>361</v>
      </c>
      <c r="O44" s="363"/>
    </row>
    <row r="45" spans="1:15" ht="15.95" customHeight="1">
      <c r="A45" s="122" t="s">
        <v>273</v>
      </c>
      <c r="B45" s="171">
        <v>39966.974909999997</v>
      </c>
      <c r="C45" s="171">
        <v>1068.1761999999999</v>
      </c>
      <c r="D45" s="171">
        <v>3556.35178</v>
      </c>
      <c r="E45" s="171">
        <v>401.62948</v>
      </c>
      <c r="F45" s="171">
        <v>90.287999999999997</v>
      </c>
      <c r="G45" s="171">
        <v>8337.8252200000006</v>
      </c>
      <c r="H45" s="171">
        <v>12048.53874</v>
      </c>
      <c r="I45" s="171">
        <v>912.14747999999997</v>
      </c>
      <c r="J45" s="171">
        <v>1821.15894</v>
      </c>
      <c r="K45" s="171">
        <v>9015.4593800000002</v>
      </c>
      <c r="L45" s="171">
        <v>2056.1869900000002</v>
      </c>
      <c r="M45" s="171">
        <v>14.967360000000001</v>
      </c>
      <c r="N45" s="319" t="s">
        <v>361</v>
      </c>
      <c r="O45" s="363"/>
    </row>
    <row r="46" spans="1:15" ht="15.95" customHeight="1">
      <c r="A46" s="122" t="s">
        <v>404</v>
      </c>
      <c r="B46" s="171">
        <v>39285.917179999997</v>
      </c>
      <c r="C46" s="171">
        <v>1152.68443</v>
      </c>
      <c r="D46" s="171">
        <v>4399.5831399999997</v>
      </c>
      <c r="E46" s="171">
        <v>604.95384000000001</v>
      </c>
      <c r="F46" s="171">
        <v>62.50855</v>
      </c>
      <c r="G46" s="171">
        <v>9596.1183499999988</v>
      </c>
      <c r="H46" s="171">
        <v>9361.1343800000013</v>
      </c>
      <c r="I46" s="171">
        <v>773.03299000000004</v>
      </c>
      <c r="J46" s="171">
        <v>644.57997</v>
      </c>
      <c r="K46" s="171">
        <v>8111.7122099999997</v>
      </c>
      <c r="L46" s="171">
        <v>2361.06801</v>
      </c>
      <c r="M46" s="171">
        <v>300</v>
      </c>
      <c r="N46" s="173">
        <v>556.25240000000008</v>
      </c>
      <c r="O46" s="363"/>
    </row>
    <row r="47" spans="1:15" ht="15.95" customHeight="1">
      <c r="A47" s="122" t="s">
        <v>251</v>
      </c>
      <c r="B47" s="171">
        <v>35973.769979999997</v>
      </c>
      <c r="C47" s="171">
        <v>1217.5031399999998</v>
      </c>
      <c r="D47" s="171">
        <v>2997.9170600000002</v>
      </c>
      <c r="E47" s="171">
        <v>424.64726999999999</v>
      </c>
      <c r="F47" s="171">
        <v>1116.3478400000001</v>
      </c>
      <c r="G47" s="171">
        <v>9934.2284</v>
      </c>
      <c r="H47" s="171">
        <v>8852.9041300000008</v>
      </c>
      <c r="I47" s="171">
        <v>854.68501000000003</v>
      </c>
      <c r="J47" s="171">
        <v>1010.5889599999999</v>
      </c>
      <c r="K47" s="171">
        <v>8363.3536199999999</v>
      </c>
      <c r="L47" s="171">
        <v>891.65364999999997</v>
      </c>
      <c r="M47" s="171">
        <v>178.01432</v>
      </c>
      <c r="N47" s="319" t="s">
        <v>361</v>
      </c>
      <c r="O47" s="363"/>
    </row>
    <row r="48" spans="1:15" s="115" customFormat="1" ht="24.95" customHeight="1">
      <c r="A48" s="124" t="s">
        <v>909</v>
      </c>
      <c r="B48" s="168">
        <v>1890276.5351899995</v>
      </c>
      <c r="C48" s="168">
        <v>100457.32927000005</v>
      </c>
      <c r="D48" s="168">
        <v>134478.50730999999</v>
      </c>
      <c r="E48" s="168">
        <v>21349.068579999999</v>
      </c>
      <c r="F48" s="168">
        <v>9193.2814799999978</v>
      </c>
      <c r="G48" s="168">
        <v>445434.55499999988</v>
      </c>
      <c r="H48" s="168">
        <v>534567.79968000005</v>
      </c>
      <c r="I48" s="168">
        <v>40962.625530000019</v>
      </c>
      <c r="J48" s="168">
        <v>40851.040719999997</v>
      </c>
      <c r="K48" s="168">
        <v>432494.70585999975</v>
      </c>
      <c r="L48" s="168">
        <v>78040.870060000001</v>
      </c>
      <c r="M48" s="168">
        <v>6249.2312799999991</v>
      </c>
      <c r="N48" s="170">
        <v>3686.84629</v>
      </c>
      <c r="O48" s="364"/>
    </row>
    <row r="49" spans="1:15" ht="15.95" customHeight="1">
      <c r="A49" s="122" t="s">
        <v>247</v>
      </c>
      <c r="B49" s="171">
        <v>34696.54737</v>
      </c>
      <c r="C49" s="171">
        <v>3164.7260299999998</v>
      </c>
      <c r="D49" s="171">
        <v>1117.777</v>
      </c>
      <c r="E49" s="171">
        <v>411.31772999999998</v>
      </c>
      <c r="F49" s="171">
        <v>48.53304</v>
      </c>
      <c r="G49" s="171">
        <v>6256.9142899999997</v>
      </c>
      <c r="H49" s="171">
        <v>12301.73179</v>
      </c>
      <c r="I49" s="171">
        <v>268.81584000000004</v>
      </c>
      <c r="J49" s="171">
        <v>363.76409999999998</v>
      </c>
      <c r="K49" s="171">
        <v>8715.9401099999995</v>
      </c>
      <c r="L49" s="171">
        <v>1898.13606</v>
      </c>
      <c r="M49" s="318" t="s">
        <v>361</v>
      </c>
      <c r="N49" s="319" t="s">
        <v>361</v>
      </c>
      <c r="O49" s="363"/>
    </row>
    <row r="50" spans="1:15" ht="15.95" customHeight="1">
      <c r="A50" s="122" t="s">
        <v>245</v>
      </c>
      <c r="B50" s="171">
        <v>28450.473559999999</v>
      </c>
      <c r="C50" s="171">
        <v>1403.66959</v>
      </c>
      <c r="D50" s="171">
        <v>961.93409999999994</v>
      </c>
      <c r="E50" s="171">
        <v>65.804789999999997</v>
      </c>
      <c r="F50" s="171">
        <v>70.099800000000002</v>
      </c>
      <c r="G50" s="171">
        <v>4032.68597</v>
      </c>
      <c r="H50" s="171">
        <v>11309.572400000001</v>
      </c>
      <c r="I50" s="171">
        <v>525.6875500000001</v>
      </c>
      <c r="J50" s="171">
        <v>906.23560999999995</v>
      </c>
      <c r="K50" s="171">
        <v>6925.2707</v>
      </c>
      <c r="L50" s="171">
        <v>896.30276000000003</v>
      </c>
      <c r="M50" s="318" t="s">
        <v>361</v>
      </c>
      <c r="N50" s="173">
        <v>11.4</v>
      </c>
      <c r="O50" s="363"/>
    </row>
    <row r="51" spans="1:15" ht="15.95" customHeight="1">
      <c r="A51" s="122" t="s">
        <v>207</v>
      </c>
      <c r="B51" s="171">
        <v>13590.976929999999</v>
      </c>
      <c r="C51" s="171">
        <v>333.03434999999996</v>
      </c>
      <c r="D51" s="318" t="s">
        <v>361</v>
      </c>
      <c r="E51" s="171">
        <v>48.310360000000003</v>
      </c>
      <c r="F51" s="171">
        <v>121.51514</v>
      </c>
      <c r="G51" s="171">
        <v>3769.09202</v>
      </c>
      <c r="H51" s="171">
        <v>4426.34584</v>
      </c>
      <c r="I51" s="171">
        <v>110.91086</v>
      </c>
      <c r="J51" s="171">
        <v>339.15523999999999</v>
      </c>
      <c r="K51" s="171">
        <v>3797.25261</v>
      </c>
      <c r="L51" s="171">
        <v>523.90132000000006</v>
      </c>
      <c r="M51" s="171">
        <v>9.4540000000000006</v>
      </c>
      <c r="N51" s="173">
        <v>4.0693299999999999</v>
      </c>
      <c r="O51" s="363"/>
    </row>
    <row r="52" spans="1:15" ht="15.95" customHeight="1">
      <c r="A52" s="122" t="s">
        <v>201</v>
      </c>
      <c r="B52" s="171">
        <v>14723.62599</v>
      </c>
      <c r="C52" s="171">
        <v>72.847639999999998</v>
      </c>
      <c r="D52" s="171">
        <v>1437.2970600000001</v>
      </c>
      <c r="E52" s="171">
        <v>175.68274</v>
      </c>
      <c r="F52" s="171">
        <v>18.517520000000001</v>
      </c>
      <c r="G52" s="171">
        <v>4512.6741300000003</v>
      </c>
      <c r="H52" s="171">
        <v>3268.6460000000002</v>
      </c>
      <c r="I52" s="171">
        <v>645.17056000000002</v>
      </c>
      <c r="J52" s="171">
        <v>471.43122999999997</v>
      </c>
      <c r="K52" s="171">
        <v>3137.3653999999997</v>
      </c>
      <c r="L52" s="171">
        <v>809.44342000000006</v>
      </c>
      <c r="M52" s="318" t="s">
        <v>361</v>
      </c>
      <c r="N52" s="319" t="s">
        <v>361</v>
      </c>
      <c r="O52" s="363"/>
    </row>
    <row r="53" spans="1:15" ht="15.95" customHeight="1">
      <c r="A53" s="122" t="s">
        <v>187</v>
      </c>
      <c r="B53" s="171">
        <v>22833.153140000002</v>
      </c>
      <c r="C53" s="171">
        <v>1291.6399699999999</v>
      </c>
      <c r="D53" s="171">
        <v>953.0444</v>
      </c>
      <c r="E53" s="171">
        <v>121.49322000000001</v>
      </c>
      <c r="F53" s="171">
        <v>138.78835999999998</v>
      </c>
      <c r="G53" s="171">
        <v>4078.0382300000001</v>
      </c>
      <c r="H53" s="171">
        <v>9038.7839999999997</v>
      </c>
      <c r="I53" s="171">
        <v>247.89917000000003</v>
      </c>
      <c r="J53" s="171">
        <v>338.26183000000003</v>
      </c>
      <c r="K53" s="171">
        <v>5847.8226299999997</v>
      </c>
      <c r="L53" s="171">
        <v>642.39708999999993</v>
      </c>
      <c r="M53" s="171">
        <v>1.7</v>
      </c>
      <c r="N53" s="319" t="s">
        <v>361</v>
      </c>
      <c r="O53" s="363"/>
    </row>
    <row r="54" spans="1:15" ht="15.95" customHeight="1">
      <c r="A54" s="122" t="s">
        <v>405</v>
      </c>
      <c r="B54" s="171">
        <v>52991.503450000004</v>
      </c>
      <c r="C54" s="171">
        <v>333.48635999999999</v>
      </c>
      <c r="D54" s="171">
        <v>7203.3735199999992</v>
      </c>
      <c r="E54" s="171">
        <v>363.89332999999999</v>
      </c>
      <c r="F54" s="171">
        <v>136.31587999999999</v>
      </c>
      <c r="G54" s="171">
        <v>13636.780189999999</v>
      </c>
      <c r="H54" s="171">
        <v>13709.39</v>
      </c>
      <c r="I54" s="171">
        <v>889.77229</v>
      </c>
      <c r="J54" s="171">
        <v>673.72672999999998</v>
      </c>
      <c r="K54" s="171">
        <v>12267.39343</v>
      </c>
      <c r="L54" s="171">
        <v>1752.06098</v>
      </c>
      <c r="M54" s="171">
        <v>204.31303</v>
      </c>
      <c r="N54" s="173">
        <v>89.9</v>
      </c>
      <c r="O54" s="363"/>
    </row>
    <row r="55" spans="1:15" ht="15.95" customHeight="1">
      <c r="A55" s="122" t="s">
        <v>230</v>
      </c>
      <c r="B55" s="171">
        <v>27083.424640000001</v>
      </c>
      <c r="C55" s="171">
        <v>550.55544999999995</v>
      </c>
      <c r="D55" s="171">
        <v>1294.56331</v>
      </c>
      <c r="E55" s="171">
        <v>1074.0645</v>
      </c>
      <c r="F55" s="171">
        <v>57.807949999999998</v>
      </c>
      <c r="G55" s="171">
        <v>8533.2271799999999</v>
      </c>
      <c r="H55" s="171">
        <v>6530.0403799999995</v>
      </c>
      <c r="I55" s="171">
        <v>467.18997999999999</v>
      </c>
      <c r="J55" s="171">
        <v>932.70844999999997</v>
      </c>
      <c r="K55" s="171">
        <v>5559.3243499999999</v>
      </c>
      <c r="L55" s="171">
        <v>1797.3221599999999</v>
      </c>
      <c r="M55" s="171">
        <v>18.462919999999997</v>
      </c>
      <c r="N55" s="173">
        <v>80.748670000000004</v>
      </c>
      <c r="O55" s="363"/>
    </row>
    <row r="56" spans="1:15" ht="15.95" customHeight="1">
      <c r="A56" s="122" t="s">
        <v>224</v>
      </c>
      <c r="B56" s="171">
        <v>105194.5018</v>
      </c>
      <c r="C56" s="171">
        <v>2660.0209</v>
      </c>
      <c r="D56" s="171">
        <v>18561.378350000003</v>
      </c>
      <c r="E56" s="171">
        <v>615.1315699999999</v>
      </c>
      <c r="F56" s="171">
        <v>107.82113000000001</v>
      </c>
      <c r="G56" s="171">
        <v>33348.188730000002</v>
      </c>
      <c r="H56" s="171">
        <v>18559.8603</v>
      </c>
      <c r="I56" s="171">
        <v>4110.1423700000005</v>
      </c>
      <c r="J56" s="171">
        <v>1199.8088600000001</v>
      </c>
      <c r="K56" s="171">
        <v>20915.307260000001</v>
      </c>
      <c r="L56" s="171">
        <v>4855.65362</v>
      </c>
      <c r="M56" s="171">
        <v>0.90004999999999991</v>
      </c>
      <c r="N56" s="173">
        <v>17.882000000000001</v>
      </c>
      <c r="O56" s="363"/>
    </row>
    <row r="57" spans="1:15" ht="15.95" customHeight="1">
      <c r="A57" s="122" t="s">
        <v>406</v>
      </c>
      <c r="B57" s="171">
        <v>15648.91833</v>
      </c>
      <c r="C57" s="171">
        <v>708.0944300000001</v>
      </c>
      <c r="D57" s="171">
        <v>943.70501000000002</v>
      </c>
      <c r="E57" s="171">
        <v>108.70917</v>
      </c>
      <c r="F57" s="171">
        <v>25.091549999999998</v>
      </c>
      <c r="G57" s="171">
        <v>4130.2689900000005</v>
      </c>
      <c r="H57" s="171">
        <v>4425.1422499999999</v>
      </c>
      <c r="I57" s="171">
        <v>135.14287999999999</v>
      </c>
      <c r="J57" s="171">
        <v>334.26985999999999</v>
      </c>
      <c r="K57" s="171">
        <v>4314.48686</v>
      </c>
      <c r="L57" s="171">
        <v>403.22947999999997</v>
      </c>
      <c r="M57" s="171">
        <v>7.2163999999999993</v>
      </c>
      <c r="N57" s="319" t="s">
        <v>361</v>
      </c>
      <c r="O57" s="363"/>
    </row>
    <row r="58" spans="1:15" ht="15.95" customHeight="1">
      <c r="A58" s="122" t="s">
        <v>180</v>
      </c>
      <c r="B58" s="171">
        <v>34767.119279999999</v>
      </c>
      <c r="C58" s="171">
        <v>360.53249</v>
      </c>
      <c r="D58" s="171">
        <v>1385.95976</v>
      </c>
      <c r="E58" s="171">
        <v>447.93689000000001</v>
      </c>
      <c r="F58" s="171">
        <v>43.25826</v>
      </c>
      <c r="G58" s="171">
        <v>12195.00863</v>
      </c>
      <c r="H58" s="171">
        <v>6901.8059800000001</v>
      </c>
      <c r="I58" s="171">
        <v>956.68442000000005</v>
      </c>
      <c r="J58" s="171">
        <v>545.85372999999993</v>
      </c>
      <c r="K58" s="171">
        <v>7995.8295799999996</v>
      </c>
      <c r="L58" s="171">
        <v>2902.5342700000001</v>
      </c>
      <c r="M58" s="318" t="s">
        <v>361</v>
      </c>
      <c r="N58" s="173">
        <v>226.39860999999999</v>
      </c>
      <c r="O58" s="363"/>
    </row>
    <row r="59" spans="1:15" ht="15.95" customHeight="1">
      <c r="A59" s="122" t="s">
        <v>173</v>
      </c>
      <c r="B59" s="171">
        <v>14352.966539999999</v>
      </c>
      <c r="C59" s="171">
        <v>651.36815000000001</v>
      </c>
      <c r="D59" s="171">
        <v>1855.39545</v>
      </c>
      <c r="E59" s="171">
        <v>97.130510000000001</v>
      </c>
      <c r="F59" s="171">
        <v>33.624379999999995</v>
      </c>
      <c r="G59" s="171">
        <v>1877.9607900000001</v>
      </c>
      <c r="H59" s="171">
        <v>5460.3779999999997</v>
      </c>
      <c r="I59" s="171">
        <v>98.41313000000001</v>
      </c>
      <c r="J59" s="171">
        <v>265.65161999999998</v>
      </c>
      <c r="K59" s="171">
        <v>3229.1769300000001</v>
      </c>
      <c r="L59" s="171">
        <v>145.31688</v>
      </c>
      <c r="M59" s="318" t="s">
        <v>361</v>
      </c>
      <c r="N59" s="173">
        <v>271.55399999999997</v>
      </c>
      <c r="O59" s="363"/>
    </row>
    <row r="60" spans="1:15" ht="15.95" customHeight="1">
      <c r="A60" s="122" t="s">
        <v>243</v>
      </c>
      <c r="B60" s="171">
        <v>33952.641329999999</v>
      </c>
      <c r="C60" s="171">
        <v>2871.6415699999998</v>
      </c>
      <c r="D60" s="171">
        <v>2150.6119900000003</v>
      </c>
      <c r="E60" s="171">
        <v>223.74573999999998</v>
      </c>
      <c r="F60" s="171">
        <v>70.331869999999995</v>
      </c>
      <c r="G60" s="171">
        <v>11056.892099999999</v>
      </c>
      <c r="H60" s="171">
        <v>7697.92382</v>
      </c>
      <c r="I60" s="171">
        <v>296.15840999999995</v>
      </c>
      <c r="J60" s="171">
        <v>981.45256000000006</v>
      </c>
      <c r="K60" s="171">
        <v>6708.0311700000002</v>
      </c>
      <c r="L60" s="171">
        <v>914.26787000000002</v>
      </c>
      <c r="M60" s="171">
        <v>0.3</v>
      </c>
      <c r="N60" s="173">
        <v>56.234999999999999</v>
      </c>
      <c r="O60" s="363"/>
    </row>
    <row r="61" spans="1:15" ht="15.95" customHeight="1">
      <c r="A61" s="122" t="s">
        <v>407</v>
      </c>
      <c r="B61" s="171">
        <v>20697.363410000002</v>
      </c>
      <c r="C61" s="171">
        <v>1188.0178799999999</v>
      </c>
      <c r="D61" s="171">
        <v>2061.4566599999998</v>
      </c>
      <c r="E61" s="171">
        <v>158.60269</v>
      </c>
      <c r="F61" s="171">
        <v>63.157069999999997</v>
      </c>
      <c r="G61" s="171">
        <v>3655.4770699999999</v>
      </c>
      <c r="H61" s="171">
        <v>7104.0515599999999</v>
      </c>
      <c r="I61" s="171">
        <v>151.41056</v>
      </c>
      <c r="J61" s="171">
        <v>1183.50307</v>
      </c>
      <c r="K61" s="171">
        <v>4541.1134000000002</v>
      </c>
      <c r="L61" s="171">
        <v>370.67075</v>
      </c>
      <c r="M61" s="171">
        <v>21.025549999999999</v>
      </c>
      <c r="N61" s="319" t="s">
        <v>361</v>
      </c>
      <c r="O61" s="363"/>
    </row>
    <row r="62" spans="1:15" ht="15.95" customHeight="1">
      <c r="A62" s="122" t="s">
        <v>241</v>
      </c>
      <c r="B62" s="171">
        <v>27683.657609999998</v>
      </c>
      <c r="C62" s="171">
        <v>3042.0309400000001</v>
      </c>
      <c r="D62" s="171">
        <v>757.39588000000003</v>
      </c>
      <c r="E62" s="171">
        <v>78.465860000000006</v>
      </c>
      <c r="F62" s="171">
        <v>58.004599999999996</v>
      </c>
      <c r="G62" s="171">
        <v>4306.9711600000001</v>
      </c>
      <c r="H62" s="171">
        <v>9667.0202899999986</v>
      </c>
      <c r="I62" s="171">
        <v>581.19965999999999</v>
      </c>
      <c r="J62" s="171">
        <v>296.61543999999998</v>
      </c>
      <c r="K62" s="171">
        <v>6433.0634800000007</v>
      </c>
      <c r="L62" s="171">
        <v>631.62212</v>
      </c>
      <c r="M62" s="171">
        <v>255.5873</v>
      </c>
      <c r="N62" s="173">
        <v>1.7000000000000001E-4</v>
      </c>
      <c r="O62" s="363"/>
    </row>
    <row r="63" spans="1:15" ht="15.95" customHeight="1">
      <c r="A63" s="122" t="s">
        <v>204</v>
      </c>
      <c r="B63" s="171">
        <v>17329.399949999999</v>
      </c>
      <c r="C63" s="171">
        <v>1484.2438400000001</v>
      </c>
      <c r="D63" s="171">
        <v>925.18875000000003</v>
      </c>
      <c r="E63" s="171">
        <v>125.31252000000001</v>
      </c>
      <c r="F63" s="171">
        <v>26.29101</v>
      </c>
      <c r="G63" s="171">
        <v>8469.5385800000004</v>
      </c>
      <c r="H63" s="171">
        <v>1972.5715700000001</v>
      </c>
      <c r="I63" s="171">
        <v>69.440160000000006</v>
      </c>
      <c r="J63" s="171">
        <v>334.79692999999997</v>
      </c>
      <c r="K63" s="171">
        <v>2428.3308700000002</v>
      </c>
      <c r="L63" s="171">
        <v>1352.2279699999999</v>
      </c>
      <c r="M63" s="171">
        <v>18.32668</v>
      </c>
      <c r="N63" s="319" t="s">
        <v>361</v>
      </c>
      <c r="O63" s="363"/>
    </row>
    <row r="64" spans="1:15" ht="15.95" customHeight="1">
      <c r="A64" s="122" t="s">
        <v>194</v>
      </c>
      <c r="B64" s="171">
        <v>10015.844220000001</v>
      </c>
      <c r="C64" s="171">
        <v>1895.40663</v>
      </c>
      <c r="D64" s="171">
        <v>46.575470000000003</v>
      </c>
      <c r="E64" s="171">
        <v>69.323259999999991</v>
      </c>
      <c r="F64" s="171">
        <v>95.666920000000005</v>
      </c>
      <c r="G64" s="171">
        <v>1637.9446</v>
      </c>
      <c r="H64" s="171">
        <v>3381.5120499999998</v>
      </c>
      <c r="I64" s="171">
        <v>189.0017</v>
      </c>
      <c r="J64" s="171">
        <v>271.01234999999997</v>
      </c>
      <c r="K64" s="171">
        <v>2036.59203</v>
      </c>
      <c r="L64" s="171">
        <v>200.50417999999999</v>
      </c>
      <c r="M64" s="171">
        <v>2</v>
      </c>
      <c r="N64" s="319" t="s">
        <v>361</v>
      </c>
      <c r="O64" s="363"/>
    </row>
    <row r="65" spans="1:15" ht="15.95" customHeight="1">
      <c r="A65" s="122" t="s">
        <v>175</v>
      </c>
      <c r="B65" s="171">
        <v>22308.408920000002</v>
      </c>
      <c r="C65" s="171">
        <v>1162.07953</v>
      </c>
      <c r="D65" s="171">
        <v>189.78820000000002</v>
      </c>
      <c r="E65" s="171">
        <v>172.39232000000001</v>
      </c>
      <c r="F65" s="171">
        <v>61.48847</v>
      </c>
      <c r="G65" s="171">
        <v>3872.9267799999998</v>
      </c>
      <c r="H65" s="171">
        <v>8039.3790999999992</v>
      </c>
      <c r="I65" s="171">
        <v>299.92971</v>
      </c>
      <c r="J65" s="171">
        <v>523.96560999999997</v>
      </c>
      <c r="K65" s="171">
        <v>5537.6235399999996</v>
      </c>
      <c r="L65" s="171">
        <v>1407.75371</v>
      </c>
      <c r="M65" s="171">
        <v>6.3959999999999999</v>
      </c>
      <c r="N65" s="319" t="s">
        <v>361</v>
      </c>
      <c r="O65" s="363"/>
    </row>
    <row r="66" spans="1:15" ht="15.95" customHeight="1">
      <c r="A66" s="122" t="s">
        <v>232</v>
      </c>
      <c r="B66" s="171">
        <v>30201.179909999999</v>
      </c>
      <c r="C66" s="171">
        <v>1300.0436100000002</v>
      </c>
      <c r="D66" s="171">
        <v>347.06788</v>
      </c>
      <c r="E66" s="171">
        <v>194.12676000000002</v>
      </c>
      <c r="F66" s="171">
        <v>158.02298000000002</v>
      </c>
      <c r="G66" s="171">
        <v>5613.9768899999999</v>
      </c>
      <c r="H66" s="171">
        <v>10080.59346</v>
      </c>
      <c r="I66" s="171">
        <v>427.56177000000002</v>
      </c>
      <c r="J66" s="171">
        <v>929.49473999999998</v>
      </c>
      <c r="K66" s="171">
        <v>8638.5763699999989</v>
      </c>
      <c r="L66" s="171">
        <v>1394.7014899999999</v>
      </c>
      <c r="M66" s="171">
        <v>86.383089999999996</v>
      </c>
      <c r="N66" s="319" t="s">
        <v>361</v>
      </c>
      <c r="O66" s="363"/>
    </row>
    <row r="67" spans="1:15" ht="15.95" customHeight="1">
      <c r="A67" s="122" t="s">
        <v>195</v>
      </c>
      <c r="B67" s="171">
        <v>27937.71155</v>
      </c>
      <c r="C67" s="171">
        <v>3304.2743300000002</v>
      </c>
      <c r="D67" s="171">
        <v>1340.6317300000001</v>
      </c>
      <c r="E67" s="171">
        <v>188.86108999999999</v>
      </c>
      <c r="F67" s="171">
        <v>297.68448999999998</v>
      </c>
      <c r="G67" s="171">
        <v>2856.5610200000001</v>
      </c>
      <c r="H67" s="171">
        <v>10434.26506</v>
      </c>
      <c r="I67" s="171">
        <v>213.01047</v>
      </c>
      <c r="J67" s="171">
        <v>937.49444999999992</v>
      </c>
      <c r="K67" s="171">
        <v>6830.2668600000006</v>
      </c>
      <c r="L67" s="171">
        <v>528.09016000000008</v>
      </c>
      <c r="M67" s="318" t="s">
        <v>361</v>
      </c>
      <c r="N67" s="319" t="s">
        <v>361</v>
      </c>
      <c r="O67" s="363"/>
    </row>
    <row r="68" spans="1:15" ht="15.95" customHeight="1">
      <c r="A68" s="122" t="s">
        <v>179</v>
      </c>
      <c r="B68" s="171">
        <v>22586.687480000001</v>
      </c>
      <c r="C68" s="171">
        <v>755.4628100000001</v>
      </c>
      <c r="D68" s="171">
        <v>1954.2439899999999</v>
      </c>
      <c r="E68" s="171">
        <v>586.8740600000001</v>
      </c>
      <c r="F68" s="171">
        <v>131.04194000000001</v>
      </c>
      <c r="G68" s="171">
        <v>2769.6287499999999</v>
      </c>
      <c r="H68" s="171">
        <v>6876.7259800000002</v>
      </c>
      <c r="I68" s="171">
        <v>210.2989</v>
      </c>
      <c r="J68" s="171">
        <v>388.04869000000002</v>
      </c>
      <c r="K68" s="171">
        <v>5281.26595</v>
      </c>
      <c r="L68" s="171">
        <v>3110.1212300000002</v>
      </c>
      <c r="M68" s="318" t="s">
        <v>361</v>
      </c>
      <c r="N68" s="319" t="s">
        <v>361</v>
      </c>
      <c r="O68" s="363"/>
    </row>
    <row r="69" spans="1:15" ht="15.95" customHeight="1">
      <c r="A69" s="122" t="s">
        <v>244</v>
      </c>
      <c r="B69" s="171">
        <v>12223.868189999999</v>
      </c>
      <c r="C69" s="171">
        <v>73.294300000000007</v>
      </c>
      <c r="D69" s="171">
        <v>406.92608000000001</v>
      </c>
      <c r="E69" s="171">
        <v>255.03154000000001</v>
      </c>
      <c r="F69" s="171">
        <v>53.714150000000004</v>
      </c>
      <c r="G69" s="171">
        <v>5649.77945</v>
      </c>
      <c r="H69" s="171">
        <v>2084.8000000000002</v>
      </c>
      <c r="I69" s="171">
        <v>657.60906999999997</v>
      </c>
      <c r="J69" s="171">
        <v>591.13618999999994</v>
      </c>
      <c r="K69" s="171">
        <v>1683.16201</v>
      </c>
      <c r="L69" s="171">
        <v>678.20053000000007</v>
      </c>
      <c r="M69" s="318" t="s">
        <v>361</v>
      </c>
      <c r="N69" s="173">
        <v>54.0242</v>
      </c>
      <c r="O69" s="363"/>
    </row>
    <row r="70" spans="1:15" ht="15.95" customHeight="1">
      <c r="A70" s="122" t="s">
        <v>240</v>
      </c>
      <c r="B70" s="171">
        <v>16766.070199999998</v>
      </c>
      <c r="C70" s="171">
        <v>697.40362000000005</v>
      </c>
      <c r="D70" s="171">
        <v>1866.28322</v>
      </c>
      <c r="E70" s="171">
        <v>206.77764000000002</v>
      </c>
      <c r="F70" s="171">
        <v>30.98995</v>
      </c>
      <c r="G70" s="171">
        <v>4255.4320099999995</v>
      </c>
      <c r="H70" s="171">
        <v>4167.8301700000002</v>
      </c>
      <c r="I70" s="171">
        <v>92.975639999999999</v>
      </c>
      <c r="J70" s="171">
        <v>747.76541000000009</v>
      </c>
      <c r="K70" s="171">
        <v>2841.89714</v>
      </c>
      <c r="L70" s="171">
        <v>278.81943999999999</v>
      </c>
      <c r="M70" s="318" t="s">
        <v>361</v>
      </c>
      <c r="N70" s="319" t="s">
        <v>361</v>
      </c>
      <c r="O70" s="363"/>
    </row>
    <row r="71" spans="1:15" ht="15.95" customHeight="1">
      <c r="A71" s="122" t="s">
        <v>408</v>
      </c>
      <c r="B71" s="171">
        <v>9067.3635999999988</v>
      </c>
      <c r="C71" s="171">
        <v>696.52873</v>
      </c>
      <c r="D71" s="171">
        <v>14.187940000000001</v>
      </c>
      <c r="E71" s="171">
        <v>333.22613999999999</v>
      </c>
      <c r="F71" s="171">
        <v>16.35961</v>
      </c>
      <c r="G71" s="171">
        <v>2475.3006099999998</v>
      </c>
      <c r="H71" s="171">
        <v>2891.7415599999999</v>
      </c>
      <c r="I71" s="171">
        <v>326.69763</v>
      </c>
      <c r="J71" s="171">
        <v>181.92126000000002</v>
      </c>
      <c r="K71" s="171">
        <v>1647.9319699999999</v>
      </c>
      <c r="L71" s="171">
        <v>316.45315000000005</v>
      </c>
      <c r="M71" s="171">
        <v>26.484999999999999</v>
      </c>
      <c r="N71" s="319" t="s">
        <v>361</v>
      </c>
      <c r="O71" s="363"/>
    </row>
    <row r="72" spans="1:15" ht="15.95" customHeight="1">
      <c r="A72" s="122" t="s">
        <v>237</v>
      </c>
      <c r="B72" s="171">
        <v>8657.6943800000008</v>
      </c>
      <c r="C72" s="171">
        <v>369.50915000000003</v>
      </c>
      <c r="D72" s="171">
        <v>1133.4390600000002</v>
      </c>
      <c r="E72" s="171">
        <v>177.70255</v>
      </c>
      <c r="F72" s="171">
        <v>32.415729999999996</v>
      </c>
      <c r="G72" s="171">
        <v>2078.5308199999999</v>
      </c>
      <c r="H72" s="171">
        <v>2083.8944499999998</v>
      </c>
      <c r="I72" s="171">
        <v>323.34709000000004</v>
      </c>
      <c r="J72" s="171">
        <v>226.21952999999999</v>
      </c>
      <c r="K72" s="171">
        <v>1263.7300600000001</v>
      </c>
      <c r="L72" s="171">
        <v>864.0489399999999</v>
      </c>
      <c r="M72" s="318" t="s">
        <v>361</v>
      </c>
      <c r="N72" s="319" t="s">
        <v>361</v>
      </c>
      <c r="O72" s="363"/>
    </row>
    <row r="73" spans="1:15" ht="15.95" customHeight="1">
      <c r="A73" s="122" t="s">
        <v>229</v>
      </c>
      <c r="B73" s="171">
        <v>18992.97136</v>
      </c>
      <c r="C73" s="171">
        <v>467.75321000000002</v>
      </c>
      <c r="D73" s="171">
        <v>1207.1081899999999</v>
      </c>
      <c r="E73" s="171">
        <v>291.18317999999999</v>
      </c>
      <c r="F73" s="171">
        <v>18.90898</v>
      </c>
      <c r="G73" s="171">
        <v>6721.6499599999997</v>
      </c>
      <c r="H73" s="171">
        <v>4340.6275500000002</v>
      </c>
      <c r="I73" s="171">
        <v>374.16383000000002</v>
      </c>
      <c r="J73" s="171">
        <v>945.51468</v>
      </c>
      <c r="K73" s="171">
        <v>3682.19479</v>
      </c>
      <c r="L73" s="171">
        <v>755.97474</v>
      </c>
      <c r="M73" s="171">
        <v>12.45417</v>
      </c>
      <c r="N73" s="319" t="s">
        <v>361</v>
      </c>
      <c r="O73" s="363"/>
    </row>
    <row r="74" spans="1:15" ht="15.95" customHeight="1">
      <c r="A74" s="122" t="s">
        <v>210</v>
      </c>
      <c r="B74" s="171">
        <v>18985.437140000002</v>
      </c>
      <c r="C74" s="171">
        <v>1264.45172</v>
      </c>
      <c r="D74" s="171">
        <v>693.18154000000004</v>
      </c>
      <c r="E74" s="171">
        <v>334.12040999999999</v>
      </c>
      <c r="F74" s="171">
        <v>65.699579999999997</v>
      </c>
      <c r="G74" s="171">
        <v>7191.0950599999996</v>
      </c>
      <c r="H74" s="171">
        <v>3985.4125400000003</v>
      </c>
      <c r="I74" s="171">
        <v>110.1187</v>
      </c>
      <c r="J74" s="171">
        <v>797.30598999999995</v>
      </c>
      <c r="K74" s="171">
        <v>3772.3537799999999</v>
      </c>
      <c r="L74" s="171">
        <v>339.58345000000003</v>
      </c>
      <c r="M74" s="171">
        <v>0.69782</v>
      </c>
      <c r="N74" s="319" t="s">
        <v>361</v>
      </c>
      <c r="O74" s="363"/>
    </row>
    <row r="75" spans="1:15" ht="15.95" customHeight="1">
      <c r="A75" s="122" t="s">
        <v>209</v>
      </c>
      <c r="B75" s="171">
        <v>24447.061760000001</v>
      </c>
      <c r="C75" s="171">
        <v>384.05025000000001</v>
      </c>
      <c r="D75" s="171">
        <v>3781.1446599999999</v>
      </c>
      <c r="E75" s="171">
        <v>1652.53027</v>
      </c>
      <c r="F75" s="171">
        <v>49.946089999999998</v>
      </c>
      <c r="G75" s="171">
        <v>8116.8322500000004</v>
      </c>
      <c r="H75" s="171">
        <v>4052.59467</v>
      </c>
      <c r="I75" s="171">
        <v>437.32637</v>
      </c>
      <c r="J75" s="171">
        <v>686.63963999999999</v>
      </c>
      <c r="K75" s="171">
        <v>3123.3404999999998</v>
      </c>
      <c r="L75" s="171">
        <v>1608.29982</v>
      </c>
      <c r="M75" s="318" t="s">
        <v>361</v>
      </c>
      <c r="N75" s="173">
        <v>2.6259999999999999</v>
      </c>
      <c r="O75" s="363"/>
    </row>
    <row r="76" spans="1:15" ht="15.95" customHeight="1">
      <c r="A76" s="122" t="s">
        <v>233</v>
      </c>
      <c r="B76" s="171">
        <v>20787.533429999999</v>
      </c>
      <c r="C76" s="171">
        <v>1681.1247599999999</v>
      </c>
      <c r="D76" s="171">
        <v>9.4368400000000001</v>
      </c>
      <c r="E76" s="171">
        <v>207.62314999999998</v>
      </c>
      <c r="F76" s="171">
        <v>1747.1286399999999</v>
      </c>
      <c r="G76" s="171">
        <v>2878.2365499999996</v>
      </c>
      <c r="H76" s="171">
        <v>7321.8851799999993</v>
      </c>
      <c r="I76" s="171">
        <v>209.45973000000001</v>
      </c>
      <c r="J76" s="171">
        <v>397.91665999999998</v>
      </c>
      <c r="K76" s="171">
        <v>5455.5252499999997</v>
      </c>
      <c r="L76" s="171">
        <v>671.86416000000008</v>
      </c>
      <c r="M76" s="171">
        <v>0.13028999999999999</v>
      </c>
      <c r="N76" s="173">
        <v>80.956879999999998</v>
      </c>
      <c r="O76" s="363"/>
    </row>
    <row r="77" spans="1:15" ht="15.95" customHeight="1">
      <c r="A77" s="122" t="s">
        <v>221</v>
      </c>
      <c r="B77" s="171">
        <v>47377.018710000004</v>
      </c>
      <c r="C77" s="171">
        <v>3023.5765699999997</v>
      </c>
      <c r="D77" s="171">
        <v>674.30597</v>
      </c>
      <c r="E77" s="171">
        <v>30.939360000000001</v>
      </c>
      <c r="F77" s="171">
        <v>145.06976999999998</v>
      </c>
      <c r="G77" s="171">
        <v>6086.2855199999995</v>
      </c>
      <c r="H77" s="171">
        <v>18187.182800000002</v>
      </c>
      <c r="I77" s="171">
        <v>2202.4086299999999</v>
      </c>
      <c r="J77" s="171">
        <v>892.97428000000002</v>
      </c>
      <c r="K77" s="171">
        <v>11920.719130000001</v>
      </c>
      <c r="L77" s="171">
        <v>2155.7704700000004</v>
      </c>
      <c r="M77" s="171">
        <v>758.73996999999997</v>
      </c>
      <c r="N77" s="173">
        <v>64.559010000000001</v>
      </c>
      <c r="O77" s="363"/>
    </row>
    <row r="78" spans="1:15" ht="15.95" customHeight="1">
      <c r="A78" s="122" t="s">
        <v>214</v>
      </c>
      <c r="B78" s="171">
        <v>23217.010899999997</v>
      </c>
      <c r="C78" s="171">
        <v>955.86016000000006</v>
      </c>
      <c r="D78" s="171">
        <v>727.34375999999997</v>
      </c>
      <c r="E78" s="171">
        <v>129.32372999999998</v>
      </c>
      <c r="F78" s="171">
        <v>65.939990000000009</v>
      </c>
      <c r="G78" s="171">
        <v>3016.0897599999998</v>
      </c>
      <c r="H78" s="171">
        <v>9896.7859399999998</v>
      </c>
      <c r="I78" s="171">
        <v>298.86692999999997</v>
      </c>
      <c r="J78" s="171">
        <v>532.36672999999996</v>
      </c>
      <c r="K78" s="171">
        <v>6029.4073899999994</v>
      </c>
      <c r="L78" s="171">
        <v>958.36559</v>
      </c>
      <c r="M78" s="171">
        <v>84.131219999999999</v>
      </c>
      <c r="N78" s="173">
        <v>166.68116000000001</v>
      </c>
      <c r="O78" s="363"/>
    </row>
    <row r="79" spans="1:15" ht="15.95" customHeight="1">
      <c r="A79" s="122" t="s">
        <v>181</v>
      </c>
      <c r="B79" s="171">
        <v>31533.767530000001</v>
      </c>
      <c r="C79" s="171">
        <v>2121.8558700000003</v>
      </c>
      <c r="D79" s="171">
        <v>1297.4970499999999</v>
      </c>
      <c r="E79" s="171">
        <v>46.59</v>
      </c>
      <c r="F79" s="171">
        <v>85.51382000000001</v>
      </c>
      <c r="G79" s="171">
        <v>2608.0582200000003</v>
      </c>
      <c r="H79" s="171">
        <v>13131.12127</v>
      </c>
      <c r="I79" s="171">
        <v>611.12570999999991</v>
      </c>
      <c r="J79" s="171">
        <v>974.18256000000008</v>
      </c>
      <c r="K79" s="171">
        <v>8499.7612399999998</v>
      </c>
      <c r="L79" s="171">
        <v>1808.28448</v>
      </c>
      <c r="M79" s="171">
        <v>20</v>
      </c>
      <c r="N79" s="173">
        <v>234.4</v>
      </c>
      <c r="O79" s="363"/>
    </row>
    <row r="80" spans="1:15" ht="15.95" customHeight="1">
      <c r="A80" s="122" t="s">
        <v>170</v>
      </c>
      <c r="B80" s="171">
        <v>59471.959780000005</v>
      </c>
      <c r="C80" s="171">
        <v>3849.5663500000001</v>
      </c>
      <c r="D80" s="171">
        <v>4699.5107900000003</v>
      </c>
      <c r="E80" s="171">
        <v>229.00542000000002</v>
      </c>
      <c r="F80" s="171">
        <v>109.96642</v>
      </c>
      <c r="G80" s="171">
        <v>18140.273799999999</v>
      </c>
      <c r="H80" s="171">
        <v>12797.551579999999</v>
      </c>
      <c r="I80" s="171">
        <v>1783.2113100000001</v>
      </c>
      <c r="J80" s="171">
        <v>995.08384999999998</v>
      </c>
      <c r="K80" s="171">
        <v>14565.07008</v>
      </c>
      <c r="L80" s="171">
        <v>1641.0737900000001</v>
      </c>
      <c r="M80" s="171">
        <v>192.13288</v>
      </c>
      <c r="N80" s="173">
        <v>112.432</v>
      </c>
      <c r="O80" s="363"/>
    </row>
    <row r="81" spans="1:15" ht="15.95" customHeight="1">
      <c r="A81" s="122" t="s">
        <v>213</v>
      </c>
      <c r="B81" s="171">
        <v>24424.658440000003</v>
      </c>
      <c r="C81" s="171">
        <v>553.29428000000007</v>
      </c>
      <c r="D81" s="171">
        <v>1232.4697800000001</v>
      </c>
      <c r="E81" s="171">
        <v>623.01179999999999</v>
      </c>
      <c r="F81" s="171">
        <v>163.45589999999999</v>
      </c>
      <c r="G81" s="171">
        <v>4396.5990000000002</v>
      </c>
      <c r="H81" s="171">
        <v>7954.1404699999994</v>
      </c>
      <c r="I81" s="171">
        <v>351.02512000000002</v>
      </c>
      <c r="J81" s="171">
        <v>411.14198999999996</v>
      </c>
      <c r="K81" s="171">
        <v>7193.4468099999995</v>
      </c>
      <c r="L81" s="171">
        <v>668.12112000000002</v>
      </c>
      <c r="M81" s="318" t="s">
        <v>361</v>
      </c>
      <c r="N81" s="173">
        <v>198.16257000000002</v>
      </c>
      <c r="O81" s="363"/>
    </row>
    <row r="82" spans="1:15" ht="15.95" customHeight="1">
      <c r="A82" s="122" t="s">
        <v>202</v>
      </c>
      <c r="B82" s="171">
        <v>54727.644959999998</v>
      </c>
      <c r="C82" s="171">
        <v>2645.5633800000001</v>
      </c>
      <c r="D82" s="171">
        <v>5481.7815199999995</v>
      </c>
      <c r="E82" s="171">
        <v>143.47582999999997</v>
      </c>
      <c r="F82" s="171">
        <v>214.03138000000001</v>
      </c>
      <c r="G82" s="171">
        <v>12083.74079</v>
      </c>
      <c r="H82" s="171">
        <v>17135.42093</v>
      </c>
      <c r="I82" s="171">
        <v>1100.3544099999999</v>
      </c>
      <c r="J82" s="171">
        <v>907.85607000000005</v>
      </c>
      <c r="K82" s="171">
        <v>13147.819380000001</v>
      </c>
      <c r="L82" s="171">
        <v>1332.39843</v>
      </c>
      <c r="M82" s="171">
        <v>145.97200000000001</v>
      </c>
      <c r="N82" s="173">
        <v>109.42425</v>
      </c>
      <c r="O82" s="363"/>
    </row>
    <row r="83" spans="1:15" ht="15.95" customHeight="1">
      <c r="A83" s="122" t="s">
        <v>198</v>
      </c>
      <c r="B83" s="171">
        <v>12584.554099999999</v>
      </c>
      <c r="C83" s="171">
        <v>785.92156999999997</v>
      </c>
      <c r="D83" s="171">
        <v>1152.24117</v>
      </c>
      <c r="E83" s="171">
        <v>19.308340000000001</v>
      </c>
      <c r="F83" s="171">
        <v>57.220399999999998</v>
      </c>
      <c r="G83" s="171">
        <v>948.78134</v>
      </c>
      <c r="H83" s="171">
        <v>4757.2529999999997</v>
      </c>
      <c r="I83" s="171">
        <v>134.87560000000002</v>
      </c>
      <c r="J83" s="171">
        <v>160.95385999999999</v>
      </c>
      <c r="K83" s="171">
        <v>2781.2434900000003</v>
      </c>
      <c r="L83" s="171">
        <v>915.5371899999999</v>
      </c>
      <c r="M83" s="171">
        <v>207.92400000000001</v>
      </c>
      <c r="N83" s="319" t="s">
        <v>361</v>
      </c>
      <c r="O83" s="363"/>
    </row>
    <row r="84" spans="1:15" ht="15.95" customHeight="1">
      <c r="A84" s="122" t="s">
        <v>183</v>
      </c>
      <c r="B84" s="171">
        <v>29982.603489999998</v>
      </c>
      <c r="C84" s="171">
        <v>3788.5458100000001</v>
      </c>
      <c r="D84" s="171">
        <v>1248.5083500000001</v>
      </c>
      <c r="E84" s="171">
        <v>185.42659</v>
      </c>
      <c r="F84" s="171">
        <v>144.91036</v>
      </c>
      <c r="G84" s="171">
        <v>4950.1159000000007</v>
      </c>
      <c r="H84" s="171">
        <v>9646.4609999999993</v>
      </c>
      <c r="I84" s="171">
        <v>440.47032000000002</v>
      </c>
      <c r="J84" s="171">
        <v>394.54602</v>
      </c>
      <c r="K84" s="171">
        <v>6876.2459500000004</v>
      </c>
      <c r="L84" s="171">
        <v>1762.3273899999999</v>
      </c>
      <c r="M84" s="318" t="s">
        <v>361</v>
      </c>
      <c r="N84" s="173">
        <v>345</v>
      </c>
      <c r="O84" s="363"/>
    </row>
    <row r="85" spans="1:15" ht="15.95" customHeight="1">
      <c r="A85" s="122" t="s">
        <v>409</v>
      </c>
      <c r="B85" s="171">
        <v>19954.85398</v>
      </c>
      <c r="C85" s="171">
        <v>1022.32379</v>
      </c>
      <c r="D85" s="171">
        <v>1587.60798</v>
      </c>
      <c r="E85" s="171">
        <v>46.143430000000002</v>
      </c>
      <c r="F85" s="171">
        <v>31.992000000000001</v>
      </c>
      <c r="G85" s="171">
        <v>2614.1250700000001</v>
      </c>
      <c r="H85" s="171">
        <v>7954.0901699999995</v>
      </c>
      <c r="I85" s="171">
        <v>317.39853999999997</v>
      </c>
      <c r="J85" s="171">
        <v>414.11420000000004</v>
      </c>
      <c r="K85" s="171">
        <v>4896.94661</v>
      </c>
      <c r="L85" s="171">
        <v>711.27864</v>
      </c>
      <c r="M85" s="318" t="s">
        <v>361</v>
      </c>
      <c r="N85" s="173">
        <v>191.90257</v>
      </c>
      <c r="O85" s="363"/>
    </row>
    <row r="86" spans="1:15" ht="15.95" customHeight="1">
      <c r="A86" s="122" t="s">
        <v>410</v>
      </c>
      <c r="B86" s="171">
        <v>21935.747360000001</v>
      </c>
      <c r="C86" s="171">
        <v>743.40784999999994</v>
      </c>
      <c r="D86" s="171">
        <v>46.841419999999999</v>
      </c>
      <c r="E86" s="171">
        <v>63.802379999999999</v>
      </c>
      <c r="F86" s="171">
        <v>33.029699999999998</v>
      </c>
      <c r="G86" s="171">
        <v>2665.1277200000004</v>
      </c>
      <c r="H86" s="171">
        <v>8864.5116600000001</v>
      </c>
      <c r="I86" s="171">
        <v>358.47584999999998</v>
      </c>
      <c r="J86" s="171">
        <v>1064.6268799999998</v>
      </c>
      <c r="K86" s="171">
        <v>6326.6304600000003</v>
      </c>
      <c r="L86" s="171">
        <v>687.67935999999997</v>
      </c>
      <c r="M86" s="171">
        <v>0.15574000000000002</v>
      </c>
      <c r="N86" s="319" t="s">
        <v>361</v>
      </c>
      <c r="O86" s="363"/>
    </row>
    <row r="87" spans="1:15" ht="15.95" customHeight="1">
      <c r="A87" s="122" t="s">
        <v>227</v>
      </c>
      <c r="B87" s="171">
        <v>14354.90295</v>
      </c>
      <c r="C87" s="171">
        <v>560.25558000000001</v>
      </c>
      <c r="D87" s="171">
        <v>495.041</v>
      </c>
      <c r="E87" s="171">
        <v>1181.0560500000001</v>
      </c>
      <c r="F87" s="171">
        <v>171.40208999999999</v>
      </c>
      <c r="G87" s="171">
        <v>2756.3025899999998</v>
      </c>
      <c r="H87" s="171">
        <v>4763.6687699999993</v>
      </c>
      <c r="I87" s="171">
        <v>93.107009999999988</v>
      </c>
      <c r="J87" s="171">
        <v>521.66619000000003</v>
      </c>
      <c r="K87" s="171">
        <v>3275.5115099999998</v>
      </c>
      <c r="L87" s="171">
        <v>397.40391999999997</v>
      </c>
      <c r="M87" s="171">
        <v>16.8</v>
      </c>
      <c r="N87" s="319" t="s">
        <v>361</v>
      </c>
      <c r="O87" s="363"/>
    </row>
    <row r="88" spans="1:15" ht="15.95" customHeight="1">
      <c r="A88" s="122" t="s">
        <v>226</v>
      </c>
      <c r="B88" s="171">
        <v>24620.819629999998</v>
      </c>
      <c r="C88" s="171">
        <v>1397.69355</v>
      </c>
      <c r="D88" s="171">
        <v>886.30193000000008</v>
      </c>
      <c r="E88" s="171">
        <v>384.52819</v>
      </c>
      <c r="F88" s="171">
        <v>45.539900000000003</v>
      </c>
      <c r="G88" s="171">
        <v>3869.5391199999999</v>
      </c>
      <c r="H88" s="171">
        <v>9114.5030000000006</v>
      </c>
      <c r="I88" s="171">
        <v>413.66007000000002</v>
      </c>
      <c r="J88" s="171">
        <v>597.34473000000003</v>
      </c>
      <c r="K88" s="171">
        <v>5266.6485400000001</v>
      </c>
      <c r="L88" s="171">
        <v>2286.8517999999999</v>
      </c>
      <c r="M88" s="171">
        <v>85.608000000000004</v>
      </c>
      <c r="N88" s="173">
        <v>90.122799999999998</v>
      </c>
      <c r="O88" s="363"/>
    </row>
    <row r="89" spans="1:15" ht="15.95" customHeight="1">
      <c r="A89" s="122" t="s">
        <v>217</v>
      </c>
      <c r="B89" s="171">
        <v>21218.126219999998</v>
      </c>
      <c r="C89" s="171">
        <v>720.26748999999995</v>
      </c>
      <c r="D89" s="171">
        <v>1177.33627</v>
      </c>
      <c r="E89" s="171">
        <v>103.31415</v>
      </c>
      <c r="F89" s="171">
        <v>41.796999999999997</v>
      </c>
      <c r="G89" s="171">
        <v>2719.23533</v>
      </c>
      <c r="H89" s="171">
        <v>7897.9963799999996</v>
      </c>
      <c r="I89" s="171">
        <v>175.61606</v>
      </c>
      <c r="J89" s="171">
        <v>282.29346999999996</v>
      </c>
      <c r="K89" s="171">
        <v>4891.0003499999993</v>
      </c>
      <c r="L89" s="171">
        <v>2888.11969</v>
      </c>
      <c r="M89" s="171">
        <v>16.798999999999999</v>
      </c>
      <c r="N89" s="173">
        <v>187.5</v>
      </c>
      <c r="O89" s="363"/>
    </row>
    <row r="90" spans="1:15" ht="15.95" customHeight="1">
      <c r="A90" s="122" t="s">
        <v>182</v>
      </c>
      <c r="B90" s="171">
        <v>26493.851360000001</v>
      </c>
      <c r="C90" s="171">
        <v>1485.8044499999999</v>
      </c>
      <c r="D90" s="171">
        <v>4559.3599999999997</v>
      </c>
      <c r="E90" s="171">
        <v>111.06886</v>
      </c>
      <c r="F90" s="171">
        <v>284.23996999999997</v>
      </c>
      <c r="G90" s="171">
        <v>2517.7590499999997</v>
      </c>
      <c r="H90" s="171">
        <v>8898.0470000000005</v>
      </c>
      <c r="I90" s="171">
        <v>108.43586999999999</v>
      </c>
      <c r="J90" s="171">
        <v>298.49417999999997</v>
      </c>
      <c r="K90" s="171">
        <v>5378.5866399999995</v>
      </c>
      <c r="L90" s="171">
        <v>2716.71065</v>
      </c>
      <c r="M90" s="171">
        <v>1.8</v>
      </c>
      <c r="N90" s="319" t="s">
        <v>361</v>
      </c>
      <c r="O90" s="363"/>
    </row>
    <row r="91" spans="1:15" ht="15.95" customHeight="1">
      <c r="A91" s="122" t="s">
        <v>411</v>
      </c>
      <c r="B91" s="171">
        <v>14027.35442</v>
      </c>
      <c r="C91" s="171">
        <v>477.23559</v>
      </c>
      <c r="D91" s="171">
        <v>939.19709999999998</v>
      </c>
      <c r="E91" s="171">
        <v>348.06596000000002</v>
      </c>
      <c r="F91" s="171">
        <v>330.47310999999996</v>
      </c>
      <c r="G91" s="171">
        <v>4314.4475199999997</v>
      </c>
      <c r="H91" s="171">
        <v>3183.5347000000002</v>
      </c>
      <c r="I91" s="171">
        <v>73.203940000000003</v>
      </c>
      <c r="J91" s="171">
        <v>428.70754999999997</v>
      </c>
      <c r="K91" s="171">
        <v>3365.1820400000001</v>
      </c>
      <c r="L91" s="171">
        <v>433.26165999999995</v>
      </c>
      <c r="M91" s="318" t="s">
        <v>361</v>
      </c>
      <c r="N91" s="319" t="s">
        <v>361</v>
      </c>
      <c r="O91" s="363"/>
    </row>
    <row r="92" spans="1:15" ht="15.95" customHeight="1">
      <c r="A92" s="122" t="s">
        <v>412</v>
      </c>
      <c r="B92" s="171">
        <v>20893.085940000001</v>
      </c>
      <c r="C92" s="171">
        <v>644.38667000000009</v>
      </c>
      <c r="D92" s="171">
        <v>2590.1278299999999</v>
      </c>
      <c r="E92" s="171">
        <v>180.029</v>
      </c>
      <c r="F92" s="171">
        <v>87.425350000000009</v>
      </c>
      <c r="G92" s="171">
        <v>3778.0662900000002</v>
      </c>
      <c r="H92" s="171">
        <v>6083.7862000000005</v>
      </c>
      <c r="I92" s="171">
        <v>1404.54547</v>
      </c>
      <c r="J92" s="171">
        <v>355.49786</v>
      </c>
      <c r="K92" s="171">
        <v>5018.9326300000002</v>
      </c>
      <c r="L92" s="171">
        <v>434.47265999999996</v>
      </c>
      <c r="M92" s="318" t="s">
        <v>361</v>
      </c>
      <c r="N92" s="173">
        <v>42.7</v>
      </c>
      <c r="O92" s="363"/>
    </row>
    <row r="93" spans="1:15" ht="15.95" customHeight="1">
      <c r="A93" s="122" t="s">
        <v>197</v>
      </c>
      <c r="B93" s="171">
        <v>26268.19742</v>
      </c>
      <c r="C93" s="171">
        <v>1965.1223400000001</v>
      </c>
      <c r="D93" s="171">
        <v>267.31975</v>
      </c>
      <c r="E93" s="171">
        <v>626.74606999999992</v>
      </c>
      <c r="F93" s="171">
        <v>242.29729</v>
      </c>
      <c r="G93" s="171">
        <v>5998.2122599999993</v>
      </c>
      <c r="H93" s="171">
        <v>6869.6087400000006</v>
      </c>
      <c r="I93" s="171">
        <v>490.59123</v>
      </c>
      <c r="J93" s="171">
        <v>355.26325000000003</v>
      </c>
      <c r="K93" s="171">
        <v>4687.6517000000003</v>
      </c>
      <c r="L93" s="171">
        <v>1059.11483</v>
      </c>
      <c r="M93" s="171">
        <v>110.55157000000001</v>
      </c>
      <c r="N93" s="173">
        <v>24.9</v>
      </c>
      <c r="O93" s="363"/>
    </row>
    <row r="94" spans="1:15" ht="15.95" customHeight="1">
      <c r="A94" s="122" t="s">
        <v>191</v>
      </c>
      <c r="B94" s="171">
        <v>19830.185659999999</v>
      </c>
      <c r="C94" s="171">
        <v>907.06984</v>
      </c>
      <c r="D94" s="171">
        <v>1169.78331</v>
      </c>
      <c r="E94" s="171">
        <v>86.478110000000001</v>
      </c>
      <c r="F94" s="171">
        <v>76.850160000000002</v>
      </c>
      <c r="G94" s="171">
        <v>5066.9316200000003</v>
      </c>
      <c r="H94" s="171">
        <v>5063.6161500000007</v>
      </c>
      <c r="I94" s="171">
        <v>101.1148</v>
      </c>
      <c r="J94" s="171">
        <v>443.93190999999996</v>
      </c>
      <c r="K94" s="171">
        <v>5020.1109000000006</v>
      </c>
      <c r="L94" s="171">
        <v>369.91053000000005</v>
      </c>
      <c r="M94" s="318" t="s">
        <v>361</v>
      </c>
      <c r="N94" s="319" t="s">
        <v>361</v>
      </c>
      <c r="O94" s="363"/>
    </row>
    <row r="95" spans="1:15" ht="15.95" customHeight="1">
      <c r="A95" s="122" t="s">
        <v>236</v>
      </c>
      <c r="B95" s="171">
        <v>12119.249390000001</v>
      </c>
      <c r="C95" s="171">
        <v>544.63625000000002</v>
      </c>
      <c r="D95" s="171">
        <v>301.50966999999997</v>
      </c>
      <c r="E95" s="171">
        <v>88.929949999999991</v>
      </c>
      <c r="F95" s="171">
        <v>53.590600000000002</v>
      </c>
      <c r="G95" s="171">
        <v>2076.7267700000002</v>
      </c>
      <c r="H95" s="171">
        <v>4416.8114599999999</v>
      </c>
      <c r="I95" s="171">
        <v>73.06662</v>
      </c>
      <c r="J95" s="171">
        <v>341.78411999999997</v>
      </c>
      <c r="K95" s="171">
        <v>3236.7466199999999</v>
      </c>
      <c r="L95" s="171">
        <v>303.1816</v>
      </c>
      <c r="M95" s="318" t="s">
        <v>361</v>
      </c>
      <c r="N95" s="319" t="s">
        <v>361</v>
      </c>
      <c r="O95" s="363"/>
    </row>
    <row r="96" spans="1:15" ht="15.95" customHeight="1">
      <c r="A96" s="122" t="s">
        <v>231</v>
      </c>
      <c r="B96" s="171">
        <v>18972.852609999998</v>
      </c>
      <c r="C96" s="171">
        <v>1117.0218600000001</v>
      </c>
      <c r="D96" s="171">
        <v>1786.5550700000001</v>
      </c>
      <c r="E96" s="171">
        <v>91.208679999999987</v>
      </c>
      <c r="F96" s="171">
        <v>75.832789999999989</v>
      </c>
      <c r="G96" s="171">
        <v>3495.6587599999998</v>
      </c>
      <c r="H96" s="171">
        <v>6351.2519699999993</v>
      </c>
      <c r="I96" s="171">
        <v>138.66422</v>
      </c>
      <c r="J96" s="171">
        <v>604.82772</v>
      </c>
      <c r="K96" s="171">
        <v>4016.7489100000003</v>
      </c>
      <c r="L96" s="171">
        <v>1144.8779</v>
      </c>
      <c r="M96" s="171">
        <v>0.2</v>
      </c>
      <c r="N96" s="319" t="s">
        <v>361</v>
      </c>
      <c r="O96" s="363"/>
    </row>
    <row r="97" spans="1:15" ht="15.95" customHeight="1">
      <c r="A97" s="122" t="s">
        <v>212</v>
      </c>
      <c r="B97" s="171">
        <v>21793.56207</v>
      </c>
      <c r="C97" s="171">
        <v>628.81817000000001</v>
      </c>
      <c r="D97" s="171">
        <v>1406.4691799999998</v>
      </c>
      <c r="E97" s="171">
        <v>217.81773000000001</v>
      </c>
      <c r="F97" s="171">
        <v>29.556669999999997</v>
      </c>
      <c r="G97" s="171">
        <v>14036.697689999999</v>
      </c>
      <c r="H97" s="171">
        <v>1651.5033100000001</v>
      </c>
      <c r="I97" s="171">
        <v>442.38249999999999</v>
      </c>
      <c r="J97" s="171">
        <v>521.31079999999997</v>
      </c>
      <c r="K97" s="171">
        <v>2295.1715399999998</v>
      </c>
      <c r="L97" s="171">
        <v>300.75978000000003</v>
      </c>
      <c r="M97" s="171">
        <v>1.6928800000000002</v>
      </c>
      <c r="N97" s="173">
        <v>33.54224</v>
      </c>
      <c r="O97" s="363"/>
    </row>
    <row r="98" spans="1:15" ht="15.95" customHeight="1">
      <c r="A98" s="122" t="s">
        <v>413</v>
      </c>
      <c r="B98" s="171">
        <v>8901.9089999999997</v>
      </c>
      <c r="C98" s="171">
        <v>519.86310000000003</v>
      </c>
      <c r="D98" s="171">
        <v>39.15775</v>
      </c>
      <c r="E98" s="171">
        <v>100.01550999999999</v>
      </c>
      <c r="F98" s="171">
        <v>54.910379999999996</v>
      </c>
      <c r="G98" s="171">
        <v>1967.9553899999999</v>
      </c>
      <c r="H98" s="171">
        <v>2758.2550000000001</v>
      </c>
      <c r="I98" s="171">
        <v>274.40291999999999</v>
      </c>
      <c r="J98" s="171">
        <v>290.51774</v>
      </c>
      <c r="K98" s="171">
        <v>1885.4873300000002</v>
      </c>
      <c r="L98" s="171">
        <v>154.04310999999998</v>
      </c>
      <c r="M98" s="171">
        <v>30.011299999999999</v>
      </c>
      <c r="N98" s="319" t="s">
        <v>361</v>
      </c>
      <c r="O98" s="363"/>
    </row>
    <row r="99" spans="1:15" ht="15.95" customHeight="1">
      <c r="A99" s="122" t="s">
        <v>414</v>
      </c>
      <c r="B99" s="171">
        <v>16842.306039999999</v>
      </c>
      <c r="C99" s="171">
        <v>506.18795</v>
      </c>
      <c r="D99" s="171">
        <v>368.92184999999995</v>
      </c>
      <c r="E99" s="171">
        <v>161.90556000000001</v>
      </c>
      <c r="F99" s="171">
        <v>28.37218</v>
      </c>
      <c r="G99" s="171">
        <v>3468.4027799999999</v>
      </c>
      <c r="H99" s="171">
        <v>6219.4102000000003</v>
      </c>
      <c r="I99" s="171">
        <v>112.01576</v>
      </c>
      <c r="J99" s="171">
        <v>431.58528999999999</v>
      </c>
      <c r="K99" s="171">
        <v>3926.0352699999999</v>
      </c>
      <c r="L99" s="171">
        <v>837.18191999999999</v>
      </c>
      <c r="M99" s="171">
        <v>97.673690000000008</v>
      </c>
      <c r="N99" s="319" t="s">
        <v>361</v>
      </c>
      <c r="O99" s="363"/>
    </row>
    <row r="100" spans="1:15" ht="15.95" customHeight="1">
      <c r="A100" s="122" t="s">
        <v>415</v>
      </c>
      <c r="B100" s="171">
        <v>16596.66633</v>
      </c>
      <c r="C100" s="171">
        <v>824.6145600000001</v>
      </c>
      <c r="D100" s="171">
        <v>3334.1143500000003</v>
      </c>
      <c r="E100" s="171">
        <v>99.047039999999996</v>
      </c>
      <c r="F100" s="171">
        <v>94.835149999999999</v>
      </c>
      <c r="G100" s="171">
        <v>2061.60779</v>
      </c>
      <c r="H100" s="171">
        <v>4875.2380000000003</v>
      </c>
      <c r="I100" s="171">
        <v>69.412880000000001</v>
      </c>
      <c r="J100" s="171">
        <v>332.9366</v>
      </c>
      <c r="K100" s="171">
        <v>2754.8198900000002</v>
      </c>
      <c r="L100" s="171">
        <v>1449.3580400000001</v>
      </c>
      <c r="M100" s="318" t="s">
        <v>361</v>
      </c>
      <c r="N100" s="319" t="s">
        <v>361</v>
      </c>
      <c r="O100" s="363"/>
    </row>
    <row r="101" spans="1:15" ht="15.95" customHeight="1">
      <c r="A101" s="122" t="s">
        <v>416</v>
      </c>
      <c r="B101" s="171">
        <v>30520.462239999997</v>
      </c>
      <c r="C101" s="171">
        <v>971.41582999999991</v>
      </c>
      <c r="D101" s="171">
        <v>783.47492</v>
      </c>
      <c r="E101" s="171">
        <v>34.869160000000001</v>
      </c>
      <c r="F101" s="171">
        <v>48.904209999999999</v>
      </c>
      <c r="G101" s="171">
        <v>7029.7277699999995</v>
      </c>
      <c r="H101" s="171">
        <v>8019.2053599999999</v>
      </c>
      <c r="I101" s="171">
        <v>2909.86373</v>
      </c>
      <c r="J101" s="171">
        <v>847.36507999999992</v>
      </c>
      <c r="K101" s="171">
        <v>6737.58338</v>
      </c>
      <c r="L101" s="171">
        <v>1964.02639</v>
      </c>
      <c r="M101" s="171">
        <v>6.5118500000000008</v>
      </c>
      <c r="N101" s="319" t="s">
        <v>361</v>
      </c>
      <c r="O101" s="363"/>
    </row>
    <row r="102" spans="1:15" ht="15.95" customHeight="1">
      <c r="A102" s="122" t="s">
        <v>228</v>
      </c>
      <c r="B102" s="171">
        <v>21528.560300000001</v>
      </c>
      <c r="C102" s="171">
        <v>829.89549999999997</v>
      </c>
      <c r="D102" s="171">
        <v>1130.8551</v>
      </c>
      <c r="E102" s="171">
        <v>1176.5973799999999</v>
      </c>
      <c r="F102" s="171">
        <v>82.687110000000004</v>
      </c>
      <c r="G102" s="171">
        <v>4249.3474699999997</v>
      </c>
      <c r="H102" s="171">
        <v>8103.5630000000001</v>
      </c>
      <c r="I102" s="171">
        <v>284.88925</v>
      </c>
      <c r="J102" s="171">
        <v>442.16971000000001</v>
      </c>
      <c r="K102" s="171">
        <v>4842.2223800000002</v>
      </c>
      <c r="L102" s="171">
        <v>119.97469</v>
      </c>
      <c r="M102" s="318" t="s">
        <v>361</v>
      </c>
      <c r="N102" s="319" t="s">
        <v>361</v>
      </c>
      <c r="O102" s="363"/>
    </row>
    <row r="103" spans="1:15" ht="15.95" customHeight="1">
      <c r="A103" s="122" t="s">
        <v>417</v>
      </c>
      <c r="B103" s="171">
        <v>19626.917550000002</v>
      </c>
      <c r="C103" s="171">
        <v>772.42658999999992</v>
      </c>
      <c r="D103" s="171">
        <v>71.183909999999997</v>
      </c>
      <c r="E103" s="171">
        <v>336.01087000000001</v>
      </c>
      <c r="F103" s="171">
        <v>102.67643</v>
      </c>
      <c r="G103" s="171">
        <v>3352.84638</v>
      </c>
      <c r="H103" s="171">
        <v>5739.9262800000006</v>
      </c>
      <c r="I103" s="171">
        <v>2371.3518199999999</v>
      </c>
      <c r="J103" s="171">
        <v>493.75137000000001</v>
      </c>
      <c r="K103" s="171">
        <v>3799.54016</v>
      </c>
      <c r="L103" s="171">
        <v>590.92306999999994</v>
      </c>
      <c r="M103" s="171">
        <v>1888.1519599999999</v>
      </c>
      <c r="N103" s="319" t="s">
        <v>361</v>
      </c>
      <c r="O103" s="363"/>
    </row>
    <row r="104" spans="1:15" ht="15.95" customHeight="1">
      <c r="A104" s="122" t="s">
        <v>215</v>
      </c>
      <c r="B104" s="171">
        <v>24435.678359999998</v>
      </c>
      <c r="C104" s="171">
        <v>1736.2805900000001</v>
      </c>
      <c r="D104" s="171">
        <v>5349.4101300000002</v>
      </c>
      <c r="E104" s="171">
        <v>97.692479999999989</v>
      </c>
      <c r="F104" s="171">
        <v>57.699400000000004</v>
      </c>
      <c r="G104" s="171">
        <v>5280.2969000000003</v>
      </c>
      <c r="H104" s="171">
        <v>6155.0663800000002</v>
      </c>
      <c r="I104" s="171">
        <v>396.84690000000001</v>
      </c>
      <c r="J104" s="171">
        <v>574.12545</v>
      </c>
      <c r="K104" s="171">
        <v>4094.1792999999998</v>
      </c>
      <c r="L104" s="171">
        <v>592.3436999999999</v>
      </c>
      <c r="M104" s="171">
        <v>3.5000000000000001E-3</v>
      </c>
      <c r="N104" s="319" t="s">
        <v>361</v>
      </c>
      <c r="O104" s="363"/>
    </row>
    <row r="105" spans="1:15" ht="15.95" customHeight="1">
      <c r="A105" s="122" t="s">
        <v>206</v>
      </c>
      <c r="B105" s="171">
        <v>13620.235419999999</v>
      </c>
      <c r="C105" s="171">
        <v>732.12384999999995</v>
      </c>
      <c r="D105" s="171">
        <v>2105.16057</v>
      </c>
      <c r="E105" s="171">
        <v>43.007599999999996</v>
      </c>
      <c r="F105" s="171">
        <v>117.35</v>
      </c>
      <c r="G105" s="171">
        <v>1641.41281</v>
      </c>
      <c r="H105" s="171">
        <v>4986.1440000000002</v>
      </c>
      <c r="I105" s="171">
        <v>50.716080000000005</v>
      </c>
      <c r="J105" s="171">
        <v>407.59767999999997</v>
      </c>
      <c r="K105" s="171">
        <v>2900.1105299999999</v>
      </c>
      <c r="L105" s="171">
        <v>333.90489000000002</v>
      </c>
      <c r="M105" s="171">
        <v>180</v>
      </c>
      <c r="N105" s="319" t="s">
        <v>361</v>
      </c>
      <c r="O105" s="363"/>
    </row>
    <row r="106" spans="1:15" ht="15.95" customHeight="1">
      <c r="A106" s="122" t="s">
        <v>190</v>
      </c>
      <c r="B106" s="171">
        <v>18525.289120000001</v>
      </c>
      <c r="C106" s="171">
        <v>822.81583000000001</v>
      </c>
      <c r="D106" s="171">
        <v>3213.6324</v>
      </c>
      <c r="E106" s="171">
        <v>110.25035000000001</v>
      </c>
      <c r="F106" s="171">
        <v>151.33722</v>
      </c>
      <c r="G106" s="171">
        <v>3357.3037599999998</v>
      </c>
      <c r="H106" s="171">
        <v>5877.34555</v>
      </c>
      <c r="I106" s="171">
        <v>145.23192</v>
      </c>
      <c r="J106" s="171">
        <v>438.38903000000005</v>
      </c>
      <c r="K106" s="171">
        <v>3812.8971299999998</v>
      </c>
      <c r="L106" s="171">
        <v>425.88137</v>
      </c>
      <c r="M106" s="318" t="s">
        <v>361</v>
      </c>
      <c r="N106" s="319" t="s">
        <v>361</v>
      </c>
      <c r="O106" s="363"/>
    </row>
    <row r="107" spans="1:15" ht="15.95" customHeight="1">
      <c r="A107" s="122" t="s">
        <v>186</v>
      </c>
      <c r="B107" s="171">
        <v>13227.145699999999</v>
      </c>
      <c r="C107" s="171">
        <v>807.55239000000006</v>
      </c>
      <c r="D107" s="171">
        <v>57.316000000000003</v>
      </c>
      <c r="E107" s="171">
        <v>204.97023000000002</v>
      </c>
      <c r="F107" s="171">
        <v>50.085370000000005</v>
      </c>
      <c r="G107" s="171">
        <v>3915.2190399999999</v>
      </c>
      <c r="H107" s="171">
        <v>3485.1724199999999</v>
      </c>
      <c r="I107" s="171">
        <v>299.38097999999997</v>
      </c>
      <c r="J107" s="171">
        <v>403.88380999999998</v>
      </c>
      <c r="K107" s="171">
        <v>3035.9508700000001</v>
      </c>
      <c r="L107" s="171">
        <v>591.75000999999997</v>
      </c>
      <c r="M107" s="318" t="s">
        <v>361</v>
      </c>
      <c r="N107" s="173">
        <v>25</v>
      </c>
      <c r="O107" s="363"/>
    </row>
    <row r="108" spans="1:15" ht="15.95" customHeight="1">
      <c r="A108" s="122" t="s">
        <v>246</v>
      </c>
      <c r="B108" s="171">
        <v>16169.41049</v>
      </c>
      <c r="C108" s="171">
        <v>653.58516000000009</v>
      </c>
      <c r="D108" s="171">
        <v>989.36950999999999</v>
      </c>
      <c r="E108" s="171">
        <v>386.60399000000001</v>
      </c>
      <c r="F108" s="171">
        <v>26.558199999999999</v>
      </c>
      <c r="G108" s="171">
        <v>4743.2723900000001</v>
      </c>
      <c r="H108" s="171">
        <v>3629.6093700000001</v>
      </c>
      <c r="I108" s="171">
        <v>169.06310999999999</v>
      </c>
      <c r="J108" s="171">
        <v>228.48266000000001</v>
      </c>
      <c r="K108" s="171">
        <v>4458.5907699999998</v>
      </c>
      <c r="L108" s="171">
        <v>520.67328999999995</v>
      </c>
      <c r="M108" s="318" t="s">
        <v>361</v>
      </c>
      <c r="N108" s="319" t="s">
        <v>361</v>
      </c>
      <c r="O108" s="363"/>
    </row>
    <row r="109" spans="1:15" ht="15.95" customHeight="1">
      <c r="A109" s="122" t="s">
        <v>235</v>
      </c>
      <c r="B109" s="171">
        <v>23205.222590000001</v>
      </c>
      <c r="C109" s="171">
        <v>1180.2835700000001</v>
      </c>
      <c r="D109" s="171">
        <v>1347.5054599999999</v>
      </c>
      <c r="E109" s="171">
        <v>119.58587</v>
      </c>
      <c r="F109" s="171">
        <v>176.13289</v>
      </c>
      <c r="G109" s="171">
        <v>4085.93777</v>
      </c>
      <c r="H109" s="171">
        <v>6943.0919999999996</v>
      </c>
      <c r="I109" s="171">
        <v>394.18189000000001</v>
      </c>
      <c r="J109" s="171">
        <v>446.94728000000003</v>
      </c>
      <c r="K109" s="171">
        <v>6531.7990099999997</v>
      </c>
      <c r="L109" s="171">
        <v>756.42912000000001</v>
      </c>
      <c r="M109" s="318" t="s">
        <v>361</v>
      </c>
      <c r="N109" s="173">
        <v>250</v>
      </c>
      <c r="O109" s="363"/>
    </row>
    <row r="110" spans="1:15" ht="15.95" customHeight="1">
      <c r="A110" s="122" t="s">
        <v>418</v>
      </c>
      <c r="B110" s="171">
        <v>16974.150329999997</v>
      </c>
      <c r="C110" s="171">
        <v>1894.3935800000002</v>
      </c>
      <c r="D110" s="171">
        <v>776.44729000000007</v>
      </c>
      <c r="E110" s="171">
        <v>120.26845</v>
      </c>
      <c r="F110" s="171">
        <v>96.86775999999999</v>
      </c>
      <c r="G110" s="171">
        <v>4258.8708699999997</v>
      </c>
      <c r="H110" s="171">
        <v>3372.7309300000002</v>
      </c>
      <c r="I110" s="171">
        <v>1125.26935</v>
      </c>
      <c r="J110" s="171">
        <v>263.01542999999998</v>
      </c>
      <c r="K110" s="171">
        <v>4467.6465199999993</v>
      </c>
      <c r="L110" s="171">
        <v>435.10098999999997</v>
      </c>
      <c r="M110" s="318" t="s">
        <v>361</v>
      </c>
      <c r="N110" s="319" t="s">
        <v>361</v>
      </c>
      <c r="O110" s="363"/>
    </row>
    <row r="111" spans="1:15" ht="15.95" customHeight="1">
      <c r="A111" s="122" t="s">
        <v>199</v>
      </c>
      <c r="B111" s="171">
        <v>14410.179820000001</v>
      </c>
      <c r="C111" s="171">
        <v>1188.6879899999999</v>
      </c>
      <c r="D111" s="318" t="s">
        <v>361</v>
      </c>
      <c r="E111" s="171">
        <v>38.16151</v>
      </c>
      <c r="F111" s="171">
        <v>53.263860000000001</v>
      </c>
      <c r="G111" s="171">
        <v>3804.0705600000001</v>
      </c>
      <c r="H111" s="171">
        <v>3352.3980000000001</v>
      </c>
      <c r="I111" s="171">
        <v>123.88217999999999</v>
      </c>
      <c r="J111" s="171">
        <v>290.56223</v>
      </c>
      <c r="K111" s="171">
        <v>4537.00659</v>
      </c>
      <c r="L111" s="171">
        <v>777.44295</v>
      </c>
      <c r="M111" s="318" t="s">
        <v>361</v>
      </c>
      <c r="N111" s="173">
        <v>9.6639999999999997</v>
      </c>
      <c r="O111" s="363"/>
    </row>
    <row r="112" spans="1:15" ht="15.95" customHeight="1">
      <c r="A112" s="122" t="s">
        <v>196</v>
      </c>
      <c r="B112" s="171">
        <v>29137.969450000001</v>
      </c>
      <c r="C112" s="171">
        <v>715.35804000000007</v>
      </c>
      <c r="D112" s="171">
        <v>962.73126999999999</v>
      </c>
      <c r="E112" s="171">
        <v>941.70487000000003</v>
      </c>
      <c r="F112" s="171">
        <v>62.709780000000002</v>
      </c>
      <c r="G112" s="171">
        <v>5786.6489499999998</v>
      </c>
      <c r="H112" s="171">
        <v>10513.892169999999</v>
      </c>
      <c r="I112" s="171">
        <v>387.60859999999997</v>
      </c>
      <c r="J112" s="171">
        <v>324.14327999999995</v>
      </c>
      <c r="K112" s="171">
        <v>7580.64444</v>
      </c>
      <c r="L112" s="171">
        <v>1178.51631</v>
      </c>
      <c r="M112" s="171">
        <v>365.98437999999999</v>
      </c>
      <c r="N112" s="173">
        <v>81.301389999999998</v>
      </c>
      <c r="O112" s="363"/>
    </row>
    <row r="113" spans="1:15" ht="15.95" customHeight="1">
      <c r="A113" s="122" t="s">
        <v>193</v>
      </c>
      <c r="B113" s="171">
        <v>12849.71442</v>
      </c>
      <c r="C113" s="171">
        <v>893.82533999999998</v>
      </c>
      <c r="D113" s="171">
        <v>871.23883999999998</v>
      </c>
      <c r="E113" s="171">
        <v>201.06638000000001</v>
      </c>
      <c r="F113" s="171">
        <v>82.413479999999993</v>
      </c>
      <c r="G113" s="171">
        <v>2001.4054099999998</v>
      </c>
      <c r="H113" s="171">
        <v>4439.2579999999998</v>
      </c>
      <c r="I113" s="171">
        <v>88.648009999999999</v>
      </c>
      <c r="J113" s="171">
        <v>234.39057</v>
      </c>
      <c r="K113" s="171">
        <v>3573.6753799999997</v>
      </c>
      <c r="L113" s="171">
        <v>289.22262999999998</v>
      </c>
      <c r="M113" s="171">
        <v>7.9407399999999999</v>
      </c>
      <c r="N113" s="319" t="s">
        <v>361</v>
      </c>
      <c r="O113" s="363"/>
    </row>
    <row r="114" spans="1:15" ht="15.95" customHeight="1">
      <c r="A114" s="122" t="s">
        <v>169</v>
      </c>
      <c r="B114" s="171">
        <v>50453.54881</v>
      </c>
      <c r="C114" s="171">
        <v>2492.4784199999999</v>
      </c>
      <c r="D114" s="171">
        <v>2733.6891099999998</v>
      </c>
      <c r="E114" s="171">
        <v>225.21436</v>
      </c>
      <c r="F114" s="171">
        <v>81.445539999999994</v>
      </c>
      <c r="G114" s="171">
        <v>21876.772010000001</v>
      </c>
      <c r="H114" s="171">
        <v>4987.8968499999992</v>
      </c>
      <c r="I114" s="171">
        <v>871.90102999999999</v>
      </c>
      <c r="J114" s="171">
        <v>2163.6552499999998</v>
      </c>
      <c r="K114" s="171">
        <v>9925.1722799999989</v>
      </c>
      <c r="L114" s="171">
        <v>1312.8859299999999</v>
      </c>
      <c r="M114" s="171">
        <v>65.647149999999996</v>
      </c>
      <c r="N114" s="173">
        <v>99.847999999999999</v>
      </c>
      <c r="O114" s="363"/>
    </row>
    <row r="115" spans="1:15" ht="15.95" customHeight="1">
      <c r="A115" s="122" t="s">
        <v>184</v>
      </c>
      <c r="B115" s="171">
        <v>21870.916100000002</v>
      </c>
      <c r="C115" s="171">
        <v>895.67167000000006</v>
      </c>
      <c r="D115" s="171">
        <v>1054.8677600000001</v>
      </c>
      <c r="E115" s="171">
        <v>200.38487000000001</v>
      </c>
      <c r="F115" s="171">
        <v>298.72523999999999</v>
      </c>
      <c r="G115" s="171">
        <v>6574.5696100000005</v>
      </c>
      <c r="H115" s="171">
        <v>5358.3979900000004</v>
      </c>
      <c r="I115" s="171">
        <v>463.32988</v>
      </c>
      <c r="J115" s="171">
        <v>284.51069999999999</v>
      </c>
      <c r="K115" s="171">
        <v>5430.4410099999996</v>
      </c>
      <c r="L115" s="171">
        <v>690.63903000000005</v>
      </c>
      <c r="M115" s="171">
        <v>291.58109999999999</v>
      </c>
      <c r="N115" s="173">
        <v>24.685220000000001</v>
      </c>
      <c r="O115" s="363"/>
    </row>
    <row r="116" spans="1:15" ht="15.95" customHeight="1">
      <c r="A116" s="122" t="s">
        <v>177</v>
      </c>
      <c r="B116" s="171">
        <v>12408.96391</v>
      </c>
      <c r="C116" s="171">
        <v>585.14969999999994</v>
      </c>
      <c r="D116" s="171">
        <v>963.88357999999994</v>
      </c>
      <c r="E116" s="171">
        <v>131.61304999999999</v>
      </c>
      <c r="F116" s="171">
        <v>54.619330000000005</v>
      </c>
      <c r="G116" s="171">
        <v>2001.9007199999999</v>
      </c>
      <c r="H116" s="171">
        <v>4305.6806399999996</v>
      </c>
      <c r="I116" s="171">
        <v>125.02294999999999</v>
      </c>
      <c r="J116" s="171">
        <v>307.63567999999998</v>
      </c>
      <c r="K116" s="171">
        <v>2939.8578499999999</v>
      </c>
      <c r="L116" s="171">
        <v>404.13312999999999</v>
      </c>
      <c r="M116" s="318" t="s">
        <v>361</v>
      </c>
      <c r="N116" s="319" t="s">
        <v>361</v>
      </c>
      <c r="O116" s="363"/>
    </row>
    <row r="117" spans="1:15" ht="15.95" customHeight="1">
      <c r="A117" s="122" t="s">
        <v>223</v>
      </c>
      <c r="B117" s="171">
        <v>22420.883120000002</v>
      </c>
      <c r="C117" s="171">
        <v>1202.89978</v>
      </c>
      <c r="D117" s="171">
        <v>2.3416999999999999</v>
      </c>
      <c r="E117" s="171">
        <v>346.53046999999998</v>
      </c>
      <c r="F117" s="171">
        <v>32.642090000000003</v>
      </c>
      <c r="G117" s="171">
        <v>6152.4231200000004</v>
      </c>
      <c r="H117" s="171">
        <v>6558.4660000000003</v>
      </c>
      <c r="I117" s="171">
        <v>1380.16048</v>
      </c>
      <c r="J117" s="171">
        <v>303.77891999999997</v>
      </c>
      <c r="K117" s="171">
        <v>5760.9881500000001</v>
      </c>
      <c r="L117" s="171">
        <v>456.10903999999999</v>
      </c>
      <c r="M117" s="318" t="s">
        <v>361</v>
      </c>
      <c r="N117" s="319" t="s">
        <v>361</v>
      </c>
      <c r="O117" s="363"/>
    </row>
    <row r="118" spans="1:15" ht="15.95" customHeight="1">
      <c r="A118" s="122" t="s">
        <v>222</v>
      </c>
      <c r="B118" s="171">
        <v>16826.068920000002</v>
      </c>
      <c r="C118" s="171">
        <v>1542.1930400000001</v>
      </c>
      <c r="D118" s="171">
        <v>1066.3827800000001</v>
      </c>
      <c r="E118" s="318" t="s">
        <v>361</v>
      </c>
      <c r="F118" s="171">
        <v>43.395489999999995</v>
      </c>
      <c r="G118" s="171">
        <v>2728.7591699999998</v>
      </c>
      <c r="H118" s="171">
        <v>6344.2539999999999</v>
      </c>
      <c r="I118" s="171">
        <v>676.84994999999992</v>
      </c>
      <c r="J118" s="171">
        <v>166.68717000000001</v>
      </c>
      <c r="K118" s="171">
        <v>3920.4784500000001</v>
      </c>
      <c r="L118" s="171">
        <v>255.76728</v>
      </c>
      <c r="M118" s="318" t="s">
        <v>361</v>
      </c>
      <c r="N118" s="319" t="s">
        <v>361</v>
      </c>
      <c r="O118" s="363"/>
    </row>
    <row r="119" spans="1:15" ht="15.95" customHeight="1">
      <c r="A119" s="122" t="s">
        <v>419</v>
      </c>
      <c r="B119" s="171">
        <v>16450.96198</v>
      </c>
      <c r="C119" s="171">
        <v>922.73923000000002</v>
      </c>
      <c r="D119" s="171">
        <v>929.56588999999997</v>
      </c>
      <c r="E119" s="171">
        <v>152.54617999999999</v>
      </c>
      <c r="F119" s="171">
        <v>62.829589999999996</v>
      </c>
      <c r="G119" s="171">
        <v>3384.2407699999999</v>
      </c>
      <c r="H119" s="171">
        <v>4704.9580400000004</v>
      </c>
      <c r="I119" s="171">
        <v>494.07127000000003</v>
      </c>
      <c r="J119" s="171">
        <v>207.89423000000002</v>
      </c>
      <c r="K119" s="171">
        <v>4428.8199400000003</v>
      </c>
      <c r="L119" s="171">
        <v>180.60667000000001</v>
      </c>
      <c r="M119" s="171">
        <v>2</v>
      </c>
      <c r="N119" s="319" t="s">
        <v>361</v>
      </c>
      <c r="O119" s="363"/>
    </row>
    <row r="120" spans="1:15" ht="15.95" customHeight="1">
      <c r="A120" s="122" t="s">
        <v>208</v>
      </c>
      <c r="B120" s="171">
        <v>22307.880100000002</v>
      </c>
      <c r="C120" s="171">
        <v>2011.3186599999999</v>
      </c>
      <c r="D120" s="171">
        <v>1621.2161799999999</v>
      </c>
      <c r="E120" s="171">
        <v>336.34568000000002</v>
      </c>
      <c r="F120" s="171">
        <v>37.233849999999997</v>
      </c>
      <c r="G120" s="171">
        <v>3711.46911</v>
      </c>
      <c r="H120" s="171">
        <v>7688.8989299999994</v>
      </c>
      <c r="I120" s="171">
        <v>678.51988000000006</v>
      </c>
      <c r="J120" s="171">
        <v>245.58327</v>
      </c>
      <c r="K120" s="171">
        <v>4718.3157999999994</v>
      </c>
      <c r="L120" s="171">
        <v>530.52290000000005</v>
      </c>
      <c r="M120" s="171">
        <v>489.93930999999998</v>
      </c>
      <c r="N120" s="173">
        <v>20</v>
      </c>
      <c r="O120" s="363"/>
    </row>
    <row r="121" spans="1:15" ht="15.95" customHeight="1">
      <c r="A121" s="122" t="s">
        <v>188</v>
      </c>
      <c r="B121" s="171">
        <v>31670.4918</v>
      </c>
      <c r="C121" s="171">
        <v>2295.4568599999998</v>
      </c>
      <c r="D121" s="171">
        <v>3727.4098799999997</v>
      </c>
      <c r="E121" s="171">
        <v>656.02675999999997</v>
      </c>
      <c r="F121" s="171">
        <v>226.4452</v>
      </c>
      <c r="G121" s="171">
        <v>7645.5483099999992</v>
      </c>
      <c r="H121" s="171">
        <v>8673.6720999999998</v>
      </c>
      <c r="I121" s="171">
        <v>348.03145000000001</v>
      </c>
      <c r="J121" s="171">
        <v>356.81837999999999</v>
      </c>
      <c r="K121" s="171">
        <v>7083.9039899999998</v>
      </c>
      <c r="L121" s="171">
        <v>525.45702000000006</v>
      </c>
      <c r="M121" s="171">
        <v>3.4000000000000002E-2</v>
      </c>
      <c r="N121" s="319" t="s">
        <v>361</v>
      </c>
      <c r="O121" s="363"/>
    </row>
    <row r="122" spans="1:15" ht="15.95" customHeight="1">
      <c r="A122" s="122" t="s">
        <v>420</v>
      </c>
      <c r="B122" s="171">
        <v>26704.415519999999</v>
      </c>
      <c r="C122" s="171">
        <v>1529.50584</v>
      </c>
      <c r="D122" s="171">
        <v>1946.7974899999999</v>
      </c>
      <c r="E122" s="171">
        <v>908.22942</v>
      </c>
      <c r="F122" s="171">
        <v>27.446680000000001</v>
      </c>
      <c r="G122" s="171">
        <v>8461.9143399999994</v>
      </c>
      <c r="H122" s="171">
        <v>4474.3643099999999</v>
      </c>
      <c r="I122" s="171">
        <v>426.93347</v>
      </c>
      <c r="J122" s="171">
        <v>318.71565999999996</v>
      </c>
      <c r="K122" s="171">
        <v>7772.9477100000004</v>
      </c>
      <c r="L122" s="171">
        <v>582.55524000000003</v>
      </c>
      <c r="M122" s="171">
        <v>58.091190000000005</v>
      </c>
      <c r="N122" s="319" t="s">
        <v>361</v>
      </c>
      <c r="O122" s="363"/>
    </row>
    <row r="123" spans="1:15" ht="15.95" customHeight="1">
      <c r="A123" s="122" t="s">
        <v>220</v>
      </c>
      <c r="B123" s="171">
        <v>13045.741330000001</v>
      </c>
      <c r="C123" s="171">
        <v>602.70743999999991</v>
      </c>
      <c r="D123" s="171">
        <v>357.71949999999998</v>
      </c>
      <c r="E123" s="171">
        <v>41.99109</v>
      </c>
      <c r="F123" s="171">
        <v>576.59486000000004</v>
      </c>
      <c r="G123" s="171">
        <v>1784.2184499999998</v>
      </c>
      <c r="H123" s="171">
        <v>4335.59177</v>
      </c>
      <c r="I123" s="171">
        <v>269.89440999999999</v>
      </c>
      <c r="J123" s="171">
        <v>164.20732999999998</v>
      </c>
      <c r="K123" s="171">
        <v>2811.3345800000002</v>
      </c>
      <c r="L123" s="171">
        <v>1243.3796499999999</v>
      </c>
      <c r="M123" s="318" t="s">
        <v>361</v>
      </c>
      <c r="N123" s="319" t="s">
        <v>361</v>
      </c>
      <c r="O123" s="363"/>
    </row>
    <row r="124" spans="1:15" ht="15.95" customHeight="1">
      <c r="A124" s="122" t="s">
        <v>192</v>
      </c>
      <c r="B124" s="171">
        <v>28156.05659</v>
      </c>
      <c r="C124" s="171">
        <v>1735.3688400000001</v>
      </c>
      <c r="D124" s="171">
        <v>1297.3957800000001</v>
      </c>
      <c r="E124" s="171">
        <v>42.985779999999998</v>
      </c>
      <c r="F124" s="171">
        <v>67.715289999999996</v>
      </c>
      <c r="G124" s="171">
        <v>5019.5555100000001</v>
      </c>
      <c r="H124" s="171">
        <v>9313.8375099999994</v>
      </c>
      <c r="I124" s="171">
        <v>423.94558000000001</v>
      </c>
      <c r="J124" s="171">
        <v>611.57702000000006</v>
      </c>
      <c r="K124" s="171">
        <v>7343.73315</v>
      </c>
      <c r="L124" s="171">
        <v>674.41012000000001</v>
      </c>
      <c r="M124" s="171">
        <v>265.92626000000001</v>
      </c>
      <c r="N124" s="173">
        <v>429.22621999999996</v>
      </c>
      <c r="O124" s="363"/>
    </row>
    <row r="125" spans="1:15" ht="15.95" customHeight="1">
      <c r="A125" s="122" t="s">
        <v>185</v>
      </c>
      <c r="B125" s="171">
        <v>31250.674899999998</v>
      </c>
      <c r="C125" s="171">
        <v>2261.0054700000001</v>
      </c>
      <c r="D125" s="171">
        <v>4428.12691</v>
      </c>
      <c r="E125" s="171">
        <v>111.22480999999999</v>
      </c>
      <c r="F125" s="171">
        <v>64.014539999999997</v>
      </c>
      <c r="G125" s="171">
        <v>11084.330089999999</v>
      </c>
      <c r="H125" s="171">
        <v>5249.6889000000001</v>
      </c>
      <c r="I125" s="171">
        <v>664.43520000000001</v>
      </c>
      <c r="J125" s="171">
        <v>215.44717</v>
      </c>
      <c r="K125" s="171">
        <v>6436.1059000000005</v>
      </c>
      <c r="L125" s="171">
        <v>582.03589999999997</v>
      </c>
      <c r="M125" s="171">
        <v>1.6309999999999998E-2</v>
      </c>
      <c r="N125" s="319" t="s">
        <v>361</v>
      </c>
      <c r="O125" s="363"/>
    </row>
    <row r="126" spans="1:15" ht="15.95" customHeight="1">
      <c r="A126" s="122" t="s">
        <v>174</v>
      </c>
      <c r="B126" s="171">
        <v>47362.002560000001</v>
      </c>
      <c r="C126" s="171">
        <v>3226.00479</v>
      </c>
      <c r="D126" s="171">
        <v>4622.3864599999997</v>
      </c>
      <c r="E126" s="171">
        <v>302.57524000000001</v>
      </c>
      <c r="F126" s="171">
        <v>65.010599999999997</v>
      </c>
      <c r="G126" s="171">
        <v>15888.140820000001</v>
      </c>
      <c r="H126" s="171">
        <v>7368.4135299999998</v>
      </c>
      <c r="I126" s="171">
        <v>398.62594000000001</v>
      </c>
      <c r="J126" s="171">
        <v>764.02805000000001</v>
      </c>
      <c r="K126" s="171">
        <v>11684.667150000001</v>
      </c>
      <c r="L126" s="171">
        <v>2560.5924399999999</v>
      </c>
      <c r="M126" s="171">
        <v>185.37898000000001</v>
      </c>
      <c r="N126" s="173">
        <v>50</v>
      </c>
      <c r="O126" s="363"/>
    </row>
    <row r="128" spans="1:15">
      <c r="A128" s="444" t="s">
        <v>939</v>
      </c>
      <c r="B128" s="444"/>
      <c r="C128" s="444"/>
      <c r="D128" s="444"/>
      <c r="E128" s="444"/>
      <c r="F128" s="444"/>
      <c r="G128" s="444"/>
      <c r="H128" s="444"/>
    </row>
    <row r="129" spans="1:3">
      <c r="A129" s="441" t="s">
        <v>724</v>
      </c>
      <c r="B129" s="441"/>
      <c r="C129" s="441"/>
    </row>
  </sheetData>
  <mergeCells count="9">
    <mergeCell ref="A1:J1"/>
    <mergeCell ref="A2:J2"/>
    <mergeCell ref="A5:A7"/>
    <mergeCell ref="B5:B6"/>
    <mergeCell ref="A129:C129"/>
    <mergeCell ref="A3:D3"/>
    <mergeCell ref="A128:H128"/>
    <mergeCell ref="C5:N5"/>
    <mergeCell ref="B7:N7"/>
  </mergeCells>
  <hyperlinks>
    <hyperlink ref="O1" location="'Spis tablic. List of tables'!A1" display="Powrót/Back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J25"/>
  <sheetViews>
    <sheetView zoomScaleNormal="100" workbookViewId="0">
      <pane ySplit="8" topLeftCell="A9" activePane="bottomLeft" state="frozen"/>
      <selection pane="bottomLeft" sqref="A1:I1"/>
    </sheetView>
  </sheetViews>
  <sheetFormatPr defaultRowHeight="11.25"/>
  <cols>
    <col min="1" max="1" width="28.42578125" style="1" customWidth="1"/>
    <col min="2" max="9" width="12.85546875" style="1" customWidth="1"/>
    <col min="10" max="10" width="12.7109375" style="1" customWidth="1"/>
    <col min="11" max="16384" width="9.140625" style="1"/>
  </cols>
  <sheetData>
    <row r="1" spans="1:10" ht="20.100000000000001" customHeight="1">
      <c r="A1" s="395"/>
      <c r="B1" s="395"/>
      <c r="C1" s="395"/>
      <c r="D1" s="395"/>
      <c r="E1" s="395"/>
      <c r="F1" s="395"/>
      <c r="G1" s="395"/>
      <c r="H1" s="395"/>
      <c r="I1" s="395"/>
      <c r="J1" s="125" t="s">
        <v>428</v>
      </c>
    </row>
    <row r="2" spans="1:10" ht="12.75">
      <c r="A2" s="446" t="s">
        <v>784</v>
      </c>
      <c r="B2" s="446"/>
      <c r="C2" s="446"/>
      <c r="D2" s="446"/>
      <c r="E2" s="446"/>
      <c r="F2" s="446"/>
      <c r="G2" s="446"/>
      <c r="H2" s="446"/>
      <c r="I2" s="446"/>
    </row>
    <row r="3" spans="1:10" ht="12.75">
      <c r="A3" s="447" t="s">
        <v>812</v>
      </c>
      <c r="B3" s="447"/>
      <c r="C3" s="447"/>
      <c r="D3" s="447"/>
      <c r="E3" s="447"/>
      <c r="F3" s="447"/>
      <c r="G3" s="447"/>
      <c r="H3" s="447"/>
      <c r="I3" s="447"/>
    </row>
    <row r="4" spans="1:10">
      <c r="A4" s="90"/>
      <c r="B4" s="90"/>
      <c r="C4" s="90"/>
      <c r="D4" s="90"/>
      <c r="E4" s="90"/>
      <c r="F4" s="90"/>
      <c r="G4" s="90"/>
      <c r="H4" s="90"/>
      <c r="I4" s="90"/>
    </row>
    <row r="5" spans="1:10" ht="35.1" customHeight="1">
      <c r="A5" s="433" t="s">
        <v>725</v>
      </c>
      <c r="B5" s="400" t="s">
        <v>362</v>
      </c>
      <c r="C5" s="400" t="s">
        <v>363</v>
      </c>
      <c r="D5" s="400"/>
      <c r="E5" s="400"/>
      <c r="F5" s="400" t="s">
        <v>364</v>
      </c>
      <c r="G5" s="400"/>
      <c r="H5" s="400" t="s">
        <v>365</v>
      </c>
      <c r="I5" s="401"/>
    </row>
    <row r="6" spans="1:10" ht="33" customHeight="1">
      <c r="A6" s="433"/>
      <c r="B6" s="400"/>
      <c r="C6" s="400" t="s">
        <v>335</v>
      </c>
      <c r="D6" s="400" t="s">
        <v>372</v>
      </c>
      <c r="E6" s="400"/>
      <c r="F6" s="400" t="s">
        <v>368</v>
      </c>
      <c r="G6" s="400" t="s">
        <v>369</v>
      </c>
      <c r="H6" s="400" t="s">
        <v>366</v>
      </c>
      <c r="I6" s="401" t="s">
        <v>367</v>
      </c>
    </row>
    <row r="7" spans="1:10" ht="45">
      <c r="A7" s="433"/>
      <c r="B7" s="400"/>
      <c r="C7" s="400"/>
      <c r="D7" s="23" t="s">
        <v>370</v>
      </c>
      <c r="E7" s="23" t="s">
        <v>371</v>
      </c>
      <c r="F7" s="400"/>
      <c r="G7" s="400"/>
      <c r="H7" s="400"/>
      <c r="I7" s="401"/>
    </row>
    <row r="8" spans="1:10" ht="24.95" customHeight="1">
      <c r="A8" s="433"/>
      <c r="B8" s="400" t="s">
        <v>902</v>
      </c>
      <c r="C8" s="400"/>
      <c r="D8" s="400"/>
      <c r="E8" s="400"/>
      <c r="F8" s="400"/>
      <c r="G8" s="400"/>
      <c r="H8" s="400"/>
      <c r="I8" s="401"/>
    </row>
    <row r="9" spans="1:10" ht="22.5">
      <c r="A9" s="91" t="s">
        <v>313</v>
      </c>
      <c r="B9" s="92">
        <v>1022506.10334</v>
      </c>
      <c r="C9" s="92">
        <v>406582.99911999999</v>
      </c>
      <c r="D9" s="92">
        <v>3090.3776499999999</v>
      </c>
      <c r="E9" s="92">
        <v>137612.318</v>
      </c>
      <c r="F9" s="92">
        <v>277482.02922000003</v>
      </c>
      <c r="G9" s="92">
        <v>205229.70574</v>
      </c>
      <c r="H9" s="92">
        <v>338441.07500000001</v>
      </c>
      <c r="I9" s="93">
        <v>182008.12899999999</v>
      </c>
    </row>
    <row r="10" spans="1:10" ht="15" customHeight="1">
      <c r="A10" s="9" t="s">
        <v>875</v>
      </c>
      <c r="B10" s="94">
        <v>79061.905310000002</v>
      </c>
      <c r="C10" s="94">
        <v>26211.500960000001</v>
      </c>
      <c r="D10" s="94">
        <v>235.32944000000001</v>
      </c>
      <c r="E10" s="94">
        <v>11415.779</v>
      </c>
      <c r="F10" s="94">
        <v>17391.621350000001</v>
      </c>
      <c r="G10" s="94">
        <v>16608.858949999998</v>
      </c>
      <c r="H10" s="94">
        <v>35458.783000000003</v>
      </c>
      <c r="I10" s="95">
        <v>25118.433000000001</v>
      </c>
    </row>
    <row r="11" spans="1:10" ht="15" customHeight="1">
      <c r="A11" s="9" t="s">
        <v>876</v>
      </c>
      <c r="B11" s="94">
        <v>172136.67978999999</v>
      </c>
      <c r="C11" s="94">
        <v>98604.025069999989</v>
      </c>
      <c r="D11" s="94">
        <v>698.46484999999996</v>
      </c>
      <c r="E11" s="94">
        <v>35804.46</v>
      </c>
      <c r="F11" s="94">
        <v>43662.861720000001</v>
      </c>
      <c r="G11" s="94">
        <v>40628.607710000004</v>
      </c>
      <c r="H11" s="94">
        <v>29869.793000000001</v>
      </c>
      <c r="I11" s="95">
        <v>9064.7479999999996</v>
      </c>
    </row>
    <row r="12" spans="1:10" ht="15" customHeight="1">
      <c r="A12" s="9" t="s">
        <v>877</v>
      </c>
      <c r="B12" s="94">
        <v>73100.21179999999</v>
      </c>
      <c r="C12" s="94">
        <v>25564.87542</v>
      </c>
      <c r="D12" s="94">
        <v>490.65681999999998</v>
      </c>
      <c r="E12" s="94">
        <v>11350.686</v>
      </c>
      <c r="F12" s="94">
        <v>22173.751379999998</v>
      </c>
      <c r="G12" s="94">
        <v>17235.309010000001</v>
      </c>
      <c r="H12" s="94">
        <v>25361.584999999999</v>
      </c>
      <c r="I12" s="95">
        <v>16007.191000000001</v>
      </c>
    </row>
    <row r="13" spans="1:10" ht="15" customHeight="1">
      <c r="A13" s="9" t="s">
        <v>878</v>
      </c>
      <c r="B13" s="94">
        <v>67559.247950000004</v>
      </c>
      <c r="C13" s="94">
        <v>18566.605019999999</v>
      </c>
      <c r="D13" s="94">
        <v>148.15474</v>
      </c>
      <c r="E13" s="94">
        <v>7756.0940000000001</v>
      </c>
      <c r="F13" s="94">
        <v>21195.40393</v>
      </c>
      <c r="G13" s="94">
        <v>14765.12909</v>
      </c>
      <c r="H13" s="94">
        <v>27797.239000000001</v>
      </c>
      <c r="I13" s="95">
        <v>16410.286</v>
      </c>
    </row>
    <row r="14" spans="1:10" ht="15" customHeight="1">
      <c r="A14" s="9" t="s">
        <v>879</v>
      </c>
      <c r="B14" s="94">
        <v>55365.796929999997</v>
      </c>
      <c r="C14" s="94">
        <v>20547.866559999999</v>
      </c>
      <c r="D14" s="94">
        <v>181.34178</v>
      </c>
      <c r="E14" s="94">
        <v>8978.7250000000004</v>
      </c>
      <c r="F14" s="94">
        <v>18221.677370000001</v>
      </c>
      <c r="G14" s="94">
        <v>10737.045539999999</v>
      </c>
      <c r="H14" s="94">
        <v>16596.253000000001</v>
      </c>
      <c r="I14" s="95">
        <v>9907.7340000000004</v>
      </c>
    </row>
    <row r="15" spans="1:10" ht="15" customHeight="1">
      <c r="A15" s="9" t="s">
        <v>880</v>
      </c>
      <c r="B15" s="94">
        <v>41265.945359999998</v>
      </c>
      <c r="C15" s="94">
        <v>9735.0418399999999</v>
      </c>
      <c r="D15" s="94">
        <v>68.963089999999994</v>
      </c>
      <c r="E15" s="94">
        <v>4757.277</v>
      </c>
      <c r="F15" s="94">
        <v>13558.01352</v>
      </c>
      <c r="G15" s="94">
        <v>10479.89481</v>
      </c>
      <c r="H15" s="94">
        <v>17972.89</v>
      </c>
      <c r="I15" s="95">
        <v>6340.3029999999999</v>
      </c>
    </row>
    <row r="16" spans="1:10" ht="15" customHeight="1">
      <c r="A16" s="9" t="s">
        <v>881</v>
      </c>
      <c r="B16" s="94">
        <v>53134.545760000008</v>
      </c>
      <c r="C16" s="94">
        <v>25699.51742</v>
      </c>
      <c r="D16" s="94">
        <v>114.53207</v>
      </c>
      <c r="E16" s="94">
        <v>7183.0320000000002</v>
      </c>
      <c r="F16" s="94">
        <v>14036.662339999999</v>
      </c>
      <c r="G16" s="94">
        <v>9802.5625999999993</v>
      </c>
      <c r="H16" s="94">
        <v>13398.366</v>
      </c>
      <c r="I16" s="95">
        <v>844.02300000000002</v>
      </c>
    </row>
    <row r="17" spans="1:9" ht="15" customHeight="1">
      <c r="A17" s="9" t="s">
        <v>882</v>
      </c>
      <c r="B17" s="94">
        <v>53915.040850000005</v>
      </c>
      <c r="C17" s="94">
        <v>16320.25784</v>
      </c>
      <c r="D17" s="94">
        <v>75.372649999999993</v>
      </c>
      <c r="E17" s="94">
        <v>4906.4040000000005</v>
      </c>
      <c r="F17" s="94">
        <v>15777.44001</v>
      </c>
      <c r="G17" s="94">
        <v>9321.0707600000005</v>
      </c>
      <c r="H17" s="94">
        <v>21817.343000000001</v>
      </c>
      <c r="I17" s="95">
        <v>12755.531999999999</v>
      </c>
    </row>
    <row r="18" spans="1:9" ht="15" customHeight="1">
      <c r="A18" s="9" t="s">
        <v>883</v>
      </c>
      <c r="B18" s="94">
        <v>32375.521049999996</v>
      </c>
      <c r="C18" s="94">
        <v>10866.926369999999</v>
      </c>
      <c r="D18" s="94">
        <v>31.527630000000002</v>
      </c>
      <c r="E18" s="94">
        <v>3194.009</v>
      </c>
      <c r="F18" s="94">
        <v>12356.58568</v>
      </c>
      <c r="G18" s="94">
        <v>7948.9386299999996</v>
      </c>
      <c r="H18" s="94">
        <v>9152.009</v>
      </c>
      <c r="I18" s="95">
        <v>3094.95</v>
      </c>
    </row>
    <row r="19" spans="1:9" ht="15" customHeight="1">
      <c r="A19" s="9" t="s">
        <v>884</v>
      </c>
      <c r="B19" s="94">
        <v>64025.508580000002</v>
      </c>
      <c r="C19" s="94">
        <v>20792.898799999999</v>
      </c>
      <c r="D19" s="94">
        <v>188.66681</v>
      </c>
      <c r="E19" s="94">
        <v>6587.1620000000003</v>
      </c>
      <c r="F19" s="94">
        <v>21116.59578</v>
      </c>
      <c r="G19" s="94">
        <v>10885.422039999999</v>
      </c>
      <c r="H19" s="94">
        <v>22116.013999999999</v>
      </c>
      <c r="I19" s="95">
        <v>12560.2</v>
      </c>
    </row>
    <row r="20" spans="1:9" ht="15" customHeight="1">
      <c r="A20" s="9" t="s">
        <v>885</v>
      </c>
      <c r="B20" s="94">
        <v>98934.690230000007</v>
      </c>
      <c r="C20" s="94">
        <v>28788.329699999998</v>
      </c>
      <c r="D20" s="94">
        <v>280.01714000000004</v>
      </c>
      <c r="E20" s="94">
        <v>10084.442999999999</v>
      </c>
      <c r="F20" s="94">
        <v>26232.92553</v>
      </c>
      <c r="G20" s="94">
        <v>19472.243480000001</v>
      </c>
      <c r="H20" s="94">
        <v>43913.434999999998</v>
      </c>
      <c r="I20" s="95">
        <v>23111.002</v>
      </c>
    </row>
    <row r="21" spans="1:9" ht="15" customHeight="1">
      <c r="A21" s="9" t="s">
        <v>886</v>
      </c>
      <c r="B21" s="94">
        <v>40362.683199999999</v>
      </c>
      <c r="C21" s="94">
        <v>15723.727010000001</v>
      </c>
      <c r="D21" s="94">
        <v>67.16986</v>
      </c>
      <c r="E21" s="94">
        <v>5745.8459999999995</v>
      </c>
      <c r="F21" s="94">
        <v>11767.770189999999</v>
      </c>
      <c r="G21" s="94">
        <v>9134.409599999999</v>
      </c>
      <c r="H21" s="94">
        <v>12871.186</v>
      </c>
      <c r="I21" s="95">
        <v>3376.6129999999998</v>
      </c>
    </row>
    <row r="22" spans="1:9" ht="15" customHeight="1">
      <c r="A22" s="9" t="s">
        <v>887</v>
      </c>
      <c r="B22" s="94">
        <v>131783.22763000001</v>
      </c>
      <c r="C22" s="94">
        <v>67891.126140000008</v>
      </c>
      <c r="D22" s="94">
        <v>310.64519999999999</v>
      </c>
      <c r="E22" s="94">
        <v>11024.322</v>
      </c>
      <c r="F22" s="94">
        <v>26640.414489999999</v>
      </c>
      <c r="G22" s="94">
        <v>19470.155170000002</v>
      </c>
      <c r="H22" s="94">
        <v>37251.686999999998</v>
      </c>
      <c r="I22" s="95">
        <v>23899.133000000002</v>
      </c>
    </row>
    <row r="23" spans="1:9" ht="15" customHeight="1">
      <c r="A23" s="9" t="s">
        <v>888</v>
      </c>
      <c r="B23" s="94">
        <v>59485.098899999997</v>
      </c>
      <c r="C23" s="94">
        <v>21270.30097</v>
      </c>
      <c r="D23" s="94">
        <v>199.53557000000001</v>
      </c>
      <c r="E23" s="94">
        <v>8824.0789999999997</v>
      </c>
      <c r="F23" s="94">
        <v>13350.30593</v>
      </c>
      <c r="G23" s="94">
        <v>8740.0583499999993</v>
      </c>
      <c r="H23" s="94">
        <v>24864.491999999998</v>
      </c>
      <c r="I23" s="95">
        <v>19517.981</v>
      </c>
    </row>
    <row r="24" spans="1:9">
      <c r="B24" s="88"/>
      <c r="C24" s="88"/>
      <c r="D24" s="89"/>
      <c r="E24" s="89"/>
      <c r="F24" s="89"/>
      <c r="G24" s="89"/>
      <c r="H24" s="89"/>
      <c r="I24" s="89"/>
    </row>
    <row r="25" spans="1:9">
      <c r="B25" s="88"/>
      <c r="C25" s="88"/>
      <c r="D25" s="89"/>
      <c r="E25" s="89"/>
      <c r="F25" s="89"/>
      <c r="G25" s="89"/>
      <c r="H25" s="89"/>
      <c r="I25" s="89"/>
    </row>
  </sheetData>
  <mergeCells count="15">
    <mergeCell ref="A1:I1"/>
    <mergeCell ref="A2:I2"/>
    <mergeCell ref="A3:I3"/>
    <mergeCell ref="A5:A8"/>
    <mergeCell ref="B5:B7"/>
    <mergeCell ref="C5:E5"/>
    <mergeCell ref="F5:G5"/>
    <mergeCell ref="H5:I5"/>
    <mergeCell ref="C6:C7"/>
    <mergeCell ref="D6:E6"/>
    <mergeCell ref="F6:F7"/>
    <mergeCell ref="G6:G7"/>
    <mergeCell ref="H6:H7"/>
    <mergeCell ref="I6:I7"/>
    <mergeCell ref="B8:I8"/>
  </mergeCells>
  <hyperlinks>
    <hyperlink ref="J1" location="'Spis tablic. List of tables'!A1" display="Powrót/Back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9BE28"/>
  </sheetPr>
  <dimension ref="A1:O23"/>
  <sheetViews>
    <sheetView workbookViewId="0">
      <pane ySplit="7" topLeftCell="A8" activePane="bottomLeft" state="frozen"/>
      <selection pane="bottomLeft" sqref="A1:J1"/>
    </sheetView>
  </sheetViews>
  <sheetFormatPr defaultColWidth="10" defaultRowHeight="11.25"/>
  <cols>
    <col min="1" max="1" width="28.42578125" style="33" customWidth="1"/>
    <col min="2" max="2" width="13.85546875" style="33" bestFit="1" customWidth="1"/>
    <col min="3" max="3" width="11.28515625" style="33" bestFit="1" customWidth="1"/>
    <col min="4" max="4" width="11.7109375" style="33" bestFit="1" customWidth="1"/>
    <col min="5" max="5" width="12.28515625" style="33" bestFit="1" customWidth="1"/>
    <col min="6" max="6" width="11.85546875" style="33" bestFit="1" customWidth="1"/>
    <col min="7" max="7" width="14.28515625" style="33" customWidth="1"/>
    <col min="8" max="8" width="13.28515625" style="33" bestFit="1" customWidth="1"/>
    <col min="9" max="9" width="12.28515625" style="33" bestFit="1" customWidth="1"/>
    <col min="10" max="11" width="11.28515625" style="33" bestFit="1" customWidth="1"/>
    <col min="12" max="12" width="12.28515625" style="33" bestFit="1" customWidth="1"/>
    <col min="13" max="13" width="12.140625" style="33" customWidth="1"/>
    <col min="14" max="14" width="11.28515625" style="33" bestFit="1" customWidth="1"/>
    <col min="15" max="15" width="12.7109375" style="33" customWidth="1"/>
    <col min="16" max="16384" width="10" style="33"/>
  </cols>
  <sheetData>
    <row r="1" spans="1:15" ht="20.100000000000001" customHeight="1">
      <c r="A1" s="448"/>
      <c r="B1" s="448"/>
      <c r="C1" s="448"/>
      <c r="D1" s="448"/>
      <c r="E1" s="448"/>
      <c r="F1" s="448"/>
      <c r="G1" s="448"/>
      <c r="H1" s="448"/>
      <c r="I1" s="448"/>
      <c r="J1" s="448"/>
      <c r="O1" s="125" t="s">
        <v>428</v>
      </c>
    </row>
    <row r="2" spans="1:15" s="57" customFormat="1" ht="12.75">
      <c r="A2" s="449" t="s">
        <v>785</v>
      </c>
      <c r="B2" s="449"/>
      <c r="C2" s="449"/>
      <c r="D2" s="449"/>
      <c r="E2" s="449"/>
      <c r="F2" s="449"/>
      <c r="G2" s="449"/>
      <c r="H2" s="449"/>
      <c r="I2" s="449"/>
      <c r="J2" s="449"/>
    </row>
    <row r="3" spans="1:15" ht="12.75">
      <c r="A3" s="442" t="s">
        <v>786</v>
      </c>
      <c r="B3" s="442"/>
      <c r="C3" s="442"/>
      <c r="D3" s="442"/>
      <c r="E3" s="442"/>
      <c r="F3" s="442"/>
      <c r="G3" s="442"/>
      <c r="H3" s="442"/>
      <c r="I3" s="442"/>
      <c r="J3" s="442"/>
    </row>
    <row r="4" spans="1:15" ht="7.5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5"/>
    </row>
    <row r="5" spans="1:15" s="49" customFormat="1" ht="24.95" customHeight="1">
      <c r="A5" s="450" t="s">
        <v>726</v>
      </c>
      <c r="B5" s="452" t="s">
        <v>360</v>
      </c>
      <c r="C5" s="452" t="s">
        <v>359</v>
      </c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3"/>
    </row>
    <row r="6" spans="1:15" s="49" customFormat="1" ht="230.25" customHeight="1">
      <c r="A6" s="451"/>
      <c r="B6" s="452"/>
      <c r="C6" s="86" t="s">
        <v>836</v>
      </c>
      <c r="D6" s="86" t="s">
        <v>838</v>
      </c>
      <c r="E6" s="86" t="s">
        <v>839</v>
      </c>
      <c r="F6" s="86" t="s">
        <v>837</v>
      </c>
      <c r="G6" s="86" t="s">
        <v>840</v>
      </c>
      <c r="H6" s="86" t="s">
        <v>464</v>
      </c>
      <c r="I6" s="86" t="s">
        <v>831</v>
      </c>
      <c r="J6" s="86" t="s">
        <v>465</v>
      </c>
      <c r="K6" s="86" t="s">
        <v>841</v>
      </c>
      <c r="L6" s="86" t="s">
        <v>466</v>
      </c>
      <c r="M6" s="86" t="s">
        <v>467</v>
      </c>
      <c r="N6" s="87" t="s">
        <v>842</v>
      </c>
    </row>
    <row r="7" spans="1:15" s="49" customFormat="1" ht="24.95" customHeight="1">
      <c r="A7" s="451"/>
      <c r="B7" s="452" t="s">
        <v>901</v>
      </c>
      <c r="C7" s="452"/>
      <c r="D7" s="452"/>
      <c r="E7" s="452"/>
      <c r="F7" s="452"/>
      <c r="G7" s="452"/>
      <c r="H7" s="452"/>
      <c r="I7" s="452"/>
      <c r="J7" s="452"/>
      <c r="K7" s="452"/>
      <c r="L7" s="452"/>
      <c r="M7" s="452"/>
      <c r="N7" s="453"/>
    </row>
    <row r="8" spans="1:15" ht="22.5">
      <c r="A8" s="43" t="s">
        <v>892</v>
      </c>
      <c r="B8" s="340">
        <v>1022506.10334</v>
      </c>
      <c r="C8" s="340">
        <v>10051.983289999998</v>
      </c>
      <c r="D8" s="340">
        <v>16985.809969999998</v>
      </c>
      <c r="E8" s="340">
        <v>207991.42608</v>
      </c>
      <c r="F8" s="340">
        <v>17708.233339999999</v>
      </c>
      <c r="G8" s="340">
        <v>48744.802579999996</v>
      </c>
      <c r="H8" s="340">
        <v>151008.16803</v>
      </c>
      <c r="I8" s="340">
        <v>339764.76269</v>
      </c>
      <c r="J8" s="340">
        <v>36189.608380000005</v>
      </c>
      <c r="K8" s="340">
        <v>33123.246530000004</v>
      </c>
      <c r="L8" s="340">
        <v>100563.97109000001</v>
      </c>
      <c r="M8" s="340">
        <v>2364.21333</v>
      </c>
      <c r="N8" s="341">
        <v>18334.008460000001</v>
      </c>
    </row>
    <row r="9" spans="1:15" ht="15" customHeight="1">
      <c r="A9" s="45" t="s">
        <v>163</v>
      </c>
      <c r="B9" s="318">
        <v>172136.67978999999</v>
      </c>
      <c r="C9" s="318">
        <v>205.89601000000002</v>
      </c>
      <c r="D9" s="318" t="s">
        <v>361</v>
      </c>
      <c r="E9" s="318">
        <v>26600.29032</v>
      </c>
      <c r="F9" s="318">
        <v>4353.3126500000008</v>
      </c>
      <c r="G9" s="318" t="s">
        <v>361</v>
      </c>
      <c r="H9" s="318">
        <v>36502.924850000003</v>
      </c>
      <c r="I9" s="318">
        <v>30466.228910000002</v>
      </c>
      <c r="J9" s="318">
        <v>1642.46901</v>
      </c>
      <c r="K9" s="318">
        <v>7849.4389900000006</v>
      </c>
      <c r="L9" s="318">
        <v>48584.373070000001</v>
      </c>
      <c r="M9" s="318">
        <v>117.23258</v>
      </c>
      <c r="N9" s="319">
        <v>4170.6928500000004</v>
      </c>
    </row>
    <row r="10" spans="1:15" ht="15" customHeight="1">
      <c r="A10" s="45" t="s">
        <v>162</v>
      </c>
      <c r="B10" s="318">
        <v>98934.690230000007</v>
      </c>
      <c r="C10" s="318">
        <v>141.65648999999999</v>
      </c>
      <c r="D10" s="318" t="s">
        <v>361</v>
      </c>
      <c r="E10" s="318">
        <v>21099.48589</v>
      </c>
      <c r="F10" s="318">
        <v>1805.8173700000002</v>
      </c>
      <c r="G10" s="318">
        <v>7008.4000300000007</v>
      </c>
      <c r="H10" s="318">
        <v>10969.071699999999</v>
      </c>
      <c r="I10" s="318">
        <v>44062.266950000005</v>
      </c>
      <c r="J10" s="318">
        <v>2827.4491000000003</v>
      </c>
      <c r="K10" s="318">
        <v>1870.31297</v>
      </c>
      <c r="L10" s="318">
        <v>5342.61049</v>
      </c>
      <c r="M10" s="318">
        <v>350.54055999999997</v>
      </c>
      <c r="N10" s="319">
        <v>1496.9185199999999</v>
      </c>
    </row>
    <row r="11" spans="1:15" ht="15" customHeight="1">
      <c r="A11" s="45" t="s">
        <v>161</v>
      </c>
      <c r="B11" s="318">
        <v>73100.21179999999</v>
      </c>
      <c r="C11" s="318">
        <v>4.9000000000000004</v>
      </c>
      <c r="D11" s="318">
        <v>2281.5039999999999</v>
      </c>
      <c r="E11" s="318">
        <v>8099.5250800000003</v>
      </c>
      <c r="F11" s="318">
        <v>437.10654999999997</v>
      </c>
      <c r="G11" s="318">
        <v>4138.81358</v>
      </c>
      <c r="H11" s="318">
        <v>14245.784810000001</v>
      </c>
      <c r="I11" s="318">
        <v>25370.225109999999</v>
      </c>
      <c r="J11" s="318">
        <v>3059.7556300000001</v>
      </c>
      <c r="K11" s="318">
        <v>5878.2277000000004</v>
      </c>
      <c r="L11" s="318">
        <v>5958.6548499999999</v>
      </c>
      <c r="M11" s="318">
        <v>11.515229999999999</v>
      </c>
      <c r="N11" s="319">
        <v>678.35768000000007</v>
      </c>
    </row>
    <row r="12" spans="1:15" ht="15" customHeight="1">
      <c r="A12" s="45" t="s">
        <v>160</v>
      </c>
      <c r="B12" s="318">
        <v>55365.796929999997</v>
      </c>
      <c r="C12" s="318">
        <v>2917.8474900000001</v>
      </c>
      <c r="D12" s="318">
        <v>2547.748</v>
      </c>
      <c r="E12" s="318">
        <v>5261.8177100000003</v>
      </c>
      <c r="F12" s="318">
        <v>1083.0218200000002</v>
      </c>
      <c r="G12" s="318">
        <v>5466.7088700000004</v>
      </c>
      <c r="H12" s="318">
        <v>9632.7861199999988</v>
      </c>
      <c r="I12" s="318">
        <v>16596.253000000001</v>
      </c>
      <c r="J12" s="318">
        <v>1093.6825800000001</v>
      </c>
      <c r="K12" s="318">
        <v>831.31464000000005</v>
      </c>
      <c r="L12" s="318">
        <v>5338.5544900000004</v>
      </c>
      <c r="M12" s="318">
        <v>3.00441</v>
      </c>
      <c r="N12" s="319">
        <v>1523.59824</v>
      </c>
    </row>
    <row r="13" spans="1:15" ht="15" customHeight="1">
      <c r="A13" s="45" t="s">
        <v>159</v>
      </c>
      <c r="B13" s="318">
        <v>41265.945359999998</v>
      </c>
      <c r="C13" s="318" t="s">
        <v>361</v>
      </c>
      <c r="D13" s="318">
        <v>2181.1101600000002</v>
      </c>
      <c r="E13" s="318">
        <v>2998.1445600000002</v>
      </c>
      <c r="F13" s="318">
        <v>1338.6734099999999</v>
      </c>
      <c r="G13" s="318">
        <v>3705.0699799999998</v>
      </c>
      <c r="H13" s="318">
        <v>4826.2400900000002</v>
      </c>
      <c r="I13" s="318">
        <v>17976.959989999999</v>
      </c>
      <c r="J13" s="318">
        <v>944.84468000000004</v>
      </c>
      <c r="K13" s="318">
        <v>3040.8453799999997</v>
      </c>
      <c r="L13" s="318">
        <v>2748.9631899999999</v>
      </c>
      <c r="M13" s="318">
        <v>41.257150000000003</v>
      </c>
      <c r="N13" s="319">
        <v>81.795919999999995</v>
      </c>
    </row>
    <row r="14" spans="1:15" ht="15" customHeight="1">
      <c r="A14" s="45" t="s">
        <v>158</v>
      </c>
      <c r="B14" s="318">
        <v>53134.545760000001</v>
      </c>
      <c r="C14" s="318">
        <v>129.53685000000002</v>
      </c>
      <c r="D14" s="318">
        <v>2931.94112</v>
      </c>
      <c r="E14" s="318">
        <v>16274.628699999999</v>
      </c>
      <c r="F14" s="318">
        <v>509.48320000000001</v>
      </c>
      <c r="G14" s="318" t="s">
        <v>361</v>
      </c>
      <c r="H14" s="318">
        <v>9260.5818400000007</v>
      </c>
      <c r="I14" s="318">
        <v>13398.366</v>
      </c>
      <c r="J14" s="318" t="s">
        <v>361</v>
      </c>
      <c r="K14" s="318">
        <v>2117.877</v>
      </c>
      <c r="L14" s="318">
        <v>4403.8439600000002</v>
      </c>
      <c r="M14" s="318">
        <v>0.51694000000000007</v>
      </c>
      <c r="N14" s="319">
        <v>952.52015000000006</v>
      </c>
    </row>
    <row r="15" spans="1:15" ht="15" customHeight="1">
      <c r="A15" s="45" t="s">
        <v>157</v>
      </c>
      <c r="B15" s="318">
        <v>64025.508580000002</v>
      </c>
      <c r="C15" s="318">
        <v>5787.9925199999998</v>
      </c>
      <c r="D15" s="318">
        <v>2884.3040000000001</v>
      </c>
      <c r="E15" s="318">
        <v>12027.95336</v>
      </c>
      <c r="F15" s="318">
        <v>135.18079</v>
      </c>
      <c r="G15" s="318">
        <v>4048.4430400000001</v>
      </c>
      <c r="H15" s="318">
        <v>8133.3436200000006</v>
      </c>
      <c r="I15" s="318">
        <v>22316.965969999997</v>
      </c>
      <c r="J15" s="318">
        <v>2410.5975600000002</v>
      </c>
      <c r="K15" s="318">
        <v>709.54061000000002</v>
      </c>
      <c r="L15" s="318">
        <v>3184.5283599999998</v>
      </c>
      <c r="M15" s="318">
        <v>56.914110000000001</v>
      </c>
      <c r="N15" s="319">
        <v>472.95967999999999</v>
      </c>
    </row>
    <row r="16" spans="1:15" ht="15" customHeight="1">
      <c r="A16" s="45" t="s">
        <v>156</v>
      </c>
      <c r="B16" s="318">
        <v>131783.22763000001</v>
      </c>
      <c r="C16" s="318">
        <v>31.5</v>
      </c>
      <c r="D16" s="318">
        <v>1726.864</v>
      </c>
      <c r="E16" s="318">
        <v>56687.96686</v>
      </c>
      <c r="F16" s="318">
        <v>1792.29045</v>
      </c>
      <c r="G16" s="318">
        <v>4145.7522600000002</v>
      </c>
      <c r="H16" s="318">
        <v>11748.472900000001</v>
      </c>
      <c r="I16" s="318">
        <v>37424.471460000001</v>
      </c>
      <c r="J16" s="318">
        <v>6056.5895399999999</v>
      </c>
      <c r="K16" s="318">
        <v>3366.8589999999999</v>
      </c>
      <c r="L16" s="318">
        <v>5836.1558900000009</v>
      </c>
      <c r="M16" s="318" t="s">
        <v>361</v>
      </c>
      <c r="N16" s="319">
        <v>714.88184000000001</v>
      </c>
    </row>
    <row r="17" spans="1:14" ht="15" customHeight="1">
      <c r="A17" s="45" t="s">
        <v>155</v>
      </c>
      <c r="B17" s="318">
        <v>59485.098899999997</v>
      </c>
      <c r="C17" s="318" t="s">
        <v>361</v>
      </c>
      <c r="D17" s="318">
        <v>2432.33869</v>
      </c>
      <c r="E17" s="318">
        <v>9868.9808200000007</v>
      </c>
      <c r="F17" s="318">
        <v>1361.38166</v>
      </c>
      <c r="G17" s="318">
        <v>3954.2679199999998</v>
      </c>
      <c r="H17" s="318">
        <v>9390.0067400000007</v>
      </c>
      <c r="I17" s="318">
        <v>24864.491999999998</v>
      </c>
      <c r="J17" s="318">
        <v>2202.6494400000001</v>
      </c>
      <c r="K17" s="318">
        <v>859.25166999999999</v>
      </c>
      <c r="L17" s="318">
        <v>1022.7298500000001</v>
      </c>
      <c r="M17" s="318">
        <v>19.449560000000002</v>
      </c>
      <c r="N17" s="319">
        <v>2228.18165</v>
      </c>
    </row>
    <row r="18" spans="1:14" ht="15" customHeight="1">
      <c r="A18" s="45" t="s">
        <v>154</v>
      </c>
      <c r="B18" s="318">
        <v>79061.905310000002</v>
      </c>
      <c r="C18" s="318" t="s">
        <v>361</v>
      </c>
      <c r="D18" s="318" t="s">
        <v>361</v>
      </c>
      <c r="E18" s="318">
        <v>11087.35349</v>
      </c>
      <c r="F18" s="318">
        <v>1850.865</v>
      </c>
      <c r="G18" s="318">
        <v>4742.2668700000004</v>
      </c>
      <c r="H18" s="318">
        <v>11651.10844</v>
      </c>
      <c r="I18" s="318">
        <v>35458.783000000003</v>
      </c>
      <c r="J18" s="318">
        <v>3212.0141800000001</v>
      </c>
      <c r="K18" s="318">
        <v>2518.5382500000001</v>
      </c>
      <c r="L18" s="318">
        <v>3765.1457599999999</v>
      </c>
      <c r="M18" s="318">
        <v>1346.7486999999999</v>
      </c>
      <c r="N18" s="319">
        <v>1513.5712699999999</v>
      </c>
    </row>
    <row r="19" spans="1:14" ht="15" customHeight="1">
      <c r="A19" s="45" t="s">
        <v>153</v>
      </c>
      <c r="B19" s="318">
        <v>67559.247950000004</v>
      </c>
      <c r="C19" s="318" t="s">
        <v>361</v>
      </c>
      <c r="D19" s="318" t="s">
        <v>361</v>
      </c>
      <c r="E19" s="318">
        <v>13254.012490000001</v>
      </c>
      <c r="F19" s="318">
        <v>1380.61932</v>
      </c>
      <c r="G19" s="318">
        <v>4053.0733300000002</v>
      </c>
      <c r="H19" s="318">
        <v>7904.24874</v>
      </c>
      <c r="I19" s="318">
        <v>27802.661829999997</v>
      </c>
      <c r="J19" s="318">
        <v>5408.0040999999992</v>
      </c>
      <c r="K19" s="318">
        <v>1359.92346</v>
      </c>
      <c r="L19" s="318">
        <v>2820.7489100000003</v>
      </c>
      <c r="M19" s="318">
        <v>71.511800000000008</v>
      </c>
      <c r="N19" s="319">
        <v>728.41644999999994</v>
      </c>
    </row>
    <row r="20" spans="1:14" ht="15" customHeight="1">
      <c r="A20" s="45" t="s">
        <v>152</v>
      </c>
      <c r="B20" s="318">
        <v>53915.040850000005</v>
      </c>
      <c r="C20" s="318">
        <v>809.65393000000006</v>
      </c>
      <c r="D20" s="318" t="s">
        <v>361</v>
      </c>
      <c r="E20" s="318">
        <v>9572.7360500000013</v>
      </c>
      <c r="F20" s="318">
        <v>1053.0649599999999</v>
      </c>
      <c r="G20" s="318">
        <v>3769.9196400000001</v>
      </c>
      <c r="H20" s="318">
        <v>5361.8999100000001</v>
      </c>
      <c r="I20" s="318">
        <v>21905.473469999997</v>
      </c>
      <c r="J20" s="318">
        <v>2628.10518</v>
      </c>
      <c r="K20" s="318">
        <v>696.75536999999997</v>
      </c>
      <c r="L20" s="318">
        <v>5710.87518</v>
      </c>
      <c r="M20" s="318">
        <v>189.76594</v>
      </c>
      <c r="N20" s="319">
        <v>696.90973999999994</v>
      </c>
    </row>
    <row r="21" spans="1:14" ht="15" customHeight="1">
      <c r="A21" s="45" t="s">
        <v>151</v>
      </c>
      <c r="B21" s="318">
        <v>32375.521049999999</v>
      </c>
      <c r="C21" s="318">
        <v>0.8</v>
      </c>
      <c r="D21" s="318" t="s">
        <v>361</v>
      </c>
      <c r="E21" s="318">
        <v>8750.5252600000003</v>
      </c>
      <c r="F21" s="318">
        <v>158.53551999999999</v>
      </c>
      <c r="G21" s="318">
        <v>3712.0870599999998</v>
      </c>
      <c r="H21" s="318">
        <v>4015.1080999999999</v>
      </c>
      <c r="I21" s="318">
        <v>9163.3011700000006</v>
      </c>
      <c r="J21" s="318">
        <v>2119.8772400000003</v>
      </c>
      <c r="K21" s="318">
        <v>672.97728000000006</v>
      </c>
      <c r="L21" s="318">
        <v>1008.39412</v>
      </c>
      <c r="M21" s="318">
        <v>43.20485</v>
      </c>
      <c r="N21" s="319">
        <v>572.34632999999997</v>
      </c>
    </row>
    <row r="22" spans="1:14" ht="15" customHeight="1">
      <c r="A22" s="45" t="s">
        <v>150</v>
      </c>
      <c r="B22" s="318">
        <v>40362.683199999999</v>
      </c>
      <c r="C22" s="318">
        <v>22.2</v>
      </c>
      <c r="D22" s="318" t="s">
        <v>361</v>
      </c>
      <c r="E22" s="318">
        <v>6408.0054900000005</v>
      </c>
      <c r="F22" s="318">
        <v>448.88064000000003</v>
      </c>
      <c r="G22" s="318" t="s">
        <v>361</v>
      </c>
      <c r="H22" s="318">
        <v>7366.5901699999995</v>
      </c>
      <c r="I22" s="318">
        <v>12958.313830000001</v>
      </c>
      <c r="J22" s="318">
        <v>2583.5701400000003</v>
      </c>
      <c r="K22" s="318">
        <v>1351.3842099999999</v>
      </c>
      <c r="L22" s="318">
        <v>4838.3929700000008</v>
      </c>
      <c r="M22" s="318">
        <v>112.5515</v>
      </c>
      <c r="N22" s="319">
        <v>2502.8581400000003</v>
      </c>
    </row>
    <row r="23" spans="1:14">
      <c r="B23" s="62"/>
      <c r="C23" s="62"/>
      <c r="D23" s="62"/>
      <c r="E23" s="62"/>
      <c r="F23" s="62"/>
      <c r="G23" s="62"/>
      <c r="H23" s="62"/>
      <c r="I23" s="62"/>
      <c r="J23" s="62"/>
    </row>
  </sheetData>
  <mergeCells count="7">
    <mergeCell ref="A1:J1"/>
    <mergeCell ref="A2:J2"/>
    <mergeCell ref="A3:J3"/>
    <mergeCell ref="A5:A7"/>
    <mergeCell ref="B5:B6"/>
    <mergeCell ref="C5:N5"/>
    <mergeCell ref="B7:N7"/>
  </mergeCells>
  <hyperlinks>
    <hyperlink ref="O1" location="'Spis tablic. List of tables'!A1" display="Powrót/Back"/>
  </hyperlink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6</vt:i4>
      </vt:variant>
    </vt:vector>
  </HeadingPairs>
  <TitlesOfParts>
    <vt:vector size="28" baseType="lpstr">
      <vt:lpstr>SPIS TABLIC.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SPIS_TABLIC</vt:lpstr>
      <vt:lpstr>'11'!Tytuły_wydruku</vt:lpstr>
      <vt:lpstr>'13'!Tytuły_wydruku</vt:lpstr>
      <vt:lpstr>'14'!Tytuły_wydruku</vt:lpstr>
      <vt:lpstr>'19'!Tytuły_wydruku</vt:lpstr>
      <vt:lpstr>'6'!Tytuły_wydruku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2020-12-29T21:09:53Z</dcterms:modified>
</cp:coreProperties>
</file>