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kce0584\rocznik_2019\EXCEL ROCZNIK 2019\"/>
    </mc:Choice>
  </mc:AlternateContent>
  <bookViews>
    <workbookView xWindow="0" yWindow="30" windowWidth="15480" windowHeight="11640" activeTab="4"/>
  </bookViews>
  <sheets>
    <sheet name="Tabl. 1 (279)" sheetId="1" r:id="rId1"/>
    <sheet name="Tabl. 2 (280)" sheetId="2" r:id="rId2"/>
    <sheet name="Tabl. 3 (281)" sheetId="3" r:id="rId3"/>
    <sheet name="Tabl. 4 (282)" sheetId="4" r:id="rId4"/>
    <sheet name="Tabl. 5 (283)" sheetId="5" r:id="rId5"/>
  </sheets>
  <calcPr calcId="152511"/>
</workbook>
</file>

<file path=xl/calcChain.xml><?xml version="1.0" encoding="utf-8"?>
<calcChain xmlns="http://schemas.openxmlformats.org/spreadsheetml/2006/main">
  <c r="G46" i="1" l="1"/>
  <c r="F46" i="1"/>
  <c r="E46" i="1"/>
  <c r="D46" i="1"/>
  <c r="G18" i="1"/>
  <c r="F18" i="1"/>
  <c r="E18" i="1"/>
  <c r="D18" i="1"/>
</calcChain>
</file>

<file path=xl/sharedStrings.xml><?xml version="1.0" encoding="utf-8"?>
<sst xmlns="http://schemas.openxmlformats.org/spreadsheetml/2006/main" count="272" uniqueCount="167">
  <si>
    <t>T O T A L</t>
  </si>
  <si>
    <t>Own revenue</t>
  </si>
  <si>
    <t>w tym:</t>
  </si>
  <si>
    <t>of which:</t>
  </si>
  <si>
    <t>na zadania:</t>
  </si>
  <si>
    <t>for tasks:</t>
  </si>
  <si>
    <t xml:space="preserve">z zakresu administracji rządowej  </t>
  </si>
  <si>
    <t>for government administration tasks</t>
  </si>
  <si>
    <t xml:space="preserve">własne  </t>
  </si>
  <si>
    <t>for own tasks</t>
  </si>
  <si>
    <t xml:space="preserve">Transport i łączność  </t>
  </si>
  <si>
    <t xml:space="preserve">Gospodarka mieszkaniowa  </t>
  </si>
  <si>
    <t xml:space="preserve">Działalność usługowa  </t>
  </si>
  <si>
    <t>Service activity</t>
  </si>
  <si>
    <t xml:space="preserve">Administracja publiczna  </t>
  </si>
  <si>
    <t>Public administration</t>
  </si>
  <si>
    <t xml:space="preserve">Oświata i wychowanie  </t>
  </si>
  <si>
    <t>Education</t>
  </si>
  <si>
    <t xml:space="preserve">Ochrona zdrowia  </t>
  </si>
  <si>
    <t>Health care</t>
  </si>
  <si>
    <t xml:space="preserve">Edukacyjna opieka wychowawcza  </t>
  </si>
  <si>
    <t>Educational care</t>
  </si>
  <si>
    <t xml:space="preserve">Gospodarka komunalna i ochrona środowiska  </t>
  </si>
  <si>
    <t>Municipal economy and environmental protection</t>
  </si>
  <si>
    <t xml:space="preserve">Kultura i ochrona dziedzictwa narodowego  </t>
  </si>
  <si>
    <t>Culture and national heritage</t>
  </si>
  <si>
    <t xml:space="preserve">wynagrodzenia  </t>
  </si>
  <si>
    <t>wages and salaries</t>
  </si>
  <si>
    <t xml:space="preserve">zakup materiałów i usług  </t>
  </si>
  <si>
    <t>purchase of materials and services</t>
  </si>
  <si>
    <t>Property expenditure</t>
  </si>
  <si>
    <t>–</t>
  </si>
  <si>
    <t>Agriculture and hunting</t>
  </si>
  <si>
    <t>Physical education</t>
  </si>
  <si>
    <t xml:space="preserve">Podatek od nieruchomości  </t>
  </si>
  <si>
    <t>Tax on real estate</t>
  </si>
  <si>
    <t xml:space="preserve">Podatek rolny  </t>
  </si>
  <si>
    <t>Agricultural tax</t>
  </si>
  <si>
    <t xml:space="preserve">Podatek od środków transportowych  </t>
  </si>
  <si>
    <t>Tax on means of transport</t>
  </si>
  <si>
    <t xml:space="preserve">Podatek od czynności cywilnoprawnych  </t>
  </si>
  <si>
    <t>Tax on civil law transactions</t>
  </si>
  <si>
    <t xml:space="preserve">Dochody z majątku  </t>
  </si>
  <si>
    <t>Revenue from property</t>
  </si>
  <si>
    <t>from the state budget</t>
  </si>
  <si>
    <t xml:space="preserve">W tym część oświatowa  </t>
  </si>
  <si>
    <t>Electricity, gas and water supply</t>
  </si>
  <si>
    <t>Dwelling economy</t>
  </si>
  <si>
    <t>Public safety and fire care</t>
  </si>
  <si>
    <t>Pozostałe zadania w zakresie polityki społecznej</t>
  </si>
  <si>
    <t>Other tasks in sphere of social policy</t>
  </si>
  <si>
    <t xml:space="preserve">Dotacje  </t>
  </si>
  <si>
    <t xml:space="preserve">Świadczenia na rzecz osób fizycznych  </t>
  </si>
  <si>
    <t>Benefits for natural persons</t>
  </si>
  <si>
    <t xml:space="preserve">Wydatki bieżące jednostek budżetowych  </t>
  </si>
  <si>
    <t>Current expenditure of budgetary entities</t>
  </si>
  <si>
    <t>of which personal</t>
  </si>
  <si>
    <t>Expenditures on debt servicing</t>
  </si>
  <si>
    <t>Payments related to granting guarantees and endorsements</t>
  </si>
  <si>
    <t>Manufacturing</t>
  </si>
  <si>
    <t>Miscellaneous settlements</t>
  </si>
  <si>
    <t xml:space="preserve">Przychody ze sprzedaży wyrobów, składników majątkowych i usług </t>
  </si>
  <si>
    <t>Revenue from sale of products, asset components and services</t>
  </si>
  <si>
    <t xml:space="preserve">Przychody </t>
  </si>
  <si>
    <t>Revenue</t>
  </si>
  <si>
    <r>
      <t>Dotacje z budżetów jednostek samorządu 
terytorialnego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 </t>
    </r>
  </si>
  <si>
    <t>Koszty</t>
  </si>
  <si>
    <t>Costs</t>
  </si>
  <si>
    <t>Materiały i usługi</t>
  </si>
  <si>
    <t>Materials and services</t>
  </si>
  <si>
    <t>Podatek dochodowy od osób prawnych</t>
  </si>
  <si>
    <t>Corporate income tax</t>
  </si>
  <si>
    <t>Wpłata nadwyżek do budżetu jednostek samorządu terytorialnego</t>
  </si>
  <si>
    <t>Surplus payments to local self-government entities budgets</t>
  </si>
  <si>
    <t>Finanse publiczne</t>
  </si>
  <si>
    <t>Public finance</t>
  </si>
  <si>
    <t>Share in income tax</t>
  </si>
  <si>
    <t xml:space="preserve">od osób prawnych  </t>
  </si>
  <si>
    <t>corporate income tax</t>
  </si>
  <si>
    <t xml:space="preserve">od osób fizycznych  </t>
  </si>
  <si>
    <t>personal income tax</t>
  </si>
  <si>
    <t xml:space="preserve">Opłata skarbowa  </t>
  </si>
  <si>
    <t>Stamp duty</t>
  </si>
  <si>
    <t>of which income from renting and leasing as well as agreements with a similar character</t>
  </si>
  <si>
    <t>Funds for additional financing of own tasks from other sources</t>
  </si>
  <si>
    <t>Total grants</t>
  </si>
  <si>
    <t xml:space="preserve">Dotacje celowe  </t>
  </si>
  <si>
    <t>Targeted grants</t>
  </si>
  <si>
    <t xml:space="preserve">z budżetu państwa  </t>
  </si>
  <si>
    <t xml:space="preserve">na zadania realizowane na podstawie porozumień między jednostkami samorządu terytorialnego  </t>
  </si>
  <si>
    <t>for tasks realized on the basis of agreements         between local government units</t>
  </si>
  <si>
    <t xml:space="preserve">otrzymane z państwowych funduszy celowych  </t>
  </si>
  <si>
    <t>received from state targeted funds</t>
  </si>
  <si>
    <t>General subvention from the state budget</t>
  </si>
  <si>
    <t>Of which educational part</t>
  </si>
  <si>
    <r>
      <t xml:space="preserve">O G Ó Ł E M 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</si>
  <si>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Dochody własne 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</si>
  <si>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Udziały w podatku dochodowym  </t>
    </r>
    <r>
      <rPr>
        <strike/>
        <sz val="8"/>
        <color indexed="8"/>
        <rFont val="Arial"/>
        <family val="2"/>
        <charset val="238"/>
      </rPr>
      <t xml:space="preserve"> </t>
    </r>
  </si>
  <si>
    <r>
      <t xml:space="preserve">Dotacje ogółem 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</si>
  <si>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Subwencja ogólna z budżetu państwa </t>
    </r>
    <r>
      <rPr>
        <sz val="8"/>
        <color indexed="8"/>
        <rFont val="Arial"/>
        <family val="2"/>
        <charset val="238"/>
      </rPr>
      <t xml:space="preserve"> </t>
    </r>
  </si>
  <si>
    <t xml:space="preserve">w tym dochody z najmu
 i dzierżawy oraz innych umów 
o podobnym charakterze  </t>
  </si>
  <si>
    <t xml:space="preserve">z tytułu pomocy finansowej udzielanej między jednostkami samorządu terytorialnego na dofinansowanie własnych zadań  </t>
  </si>
  <si>
    <t>for financial assistance between local government units for additional financing of own tasks</t>
  </si>
  <si>
    <t xml:space="preserve">Rolnictwo i łowiectwo  </t>
  </si>
  <si>
    <t xml:space="preserve">Przetwórstwo przemysłowe  </t>
  </si>
  <si>
    <t>Transport and communication</t>
  </si>
  <si>
    <t>Income taxes from legal persons, natural persons and other organizational units without legal personality and expenses associated with their intake</t>
  </si>
  <si>
    <t xml:space="preserve">Różne rozliczenia  </t>
  </si>
  <si>
    <t xml:space="preserve">Pomoc społeczna  </t>
  </si>
  <si>
    <t>Social assistance</t>
  </si>
  <si>
    <t xml:space="preserve">Kultura fizyczna  </t>
  </si>
  <si>
    <t xml:space="preserve">Bezpieczeństwo publiczne 
i ochrona przeciwpożarowa  </t>
  </si>
  <si>
    <t xml:space="preserve">Dochody od osób prawnych, od osób fizycznych i od innych jednostek  nieposiadających osobowości prawnej oraz wydatki związane z ich poborem  </t>
  </si>
  <si>
    <t xml:space="preserve">Wytwarzanie i zaopatrywanie 
w energię elektryczną, gaz i wodę  </t>
  </si>
  <si>
    <t xml:space="preserve">Current expenditure </t>
  </si>
  <si>
    <t>Grants</t>
  </si>
  <si>
    <t xml:space="preserve">w tym osobowe  </t>
  </si>
  <si>
    <t xml:space="preserve">Wydatki na obsługę długu  </t>
  </si>
  <si>
    <t xml:space="preserve">Wypłaty z tytułu gwarancji i poręczeń  </t>
  </si>
  <si>
    <r>
      <t>Wydatki bieżące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</si>
  <si>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Wydatki majątkowe </t>
    </r>
    <r>
      <rPr>
        <sz val="8"/>
        <color indexed="8"/>
        <rFont val="Arial"/>
        <family val="2"/>
        <charset val="238"/>
      </rPr>
      <t xml:space="preserve"> </t>
    </r>
  </si>
  <si>
    <r>
      <t>w tym dla samorządowych zakładów budżetowych</t>
    </r>
    <r>
      <rPr>
        <sz val="8"/>
        <color indexed="8"/>
        <rFont val="Arial"/>
        <family val="2"/>
        <charset val="238"/>
      </rPr>
      <t xml:space="preserve"> </t>
    </r>
  </si>
  <si>
    <t>of which for government budgetary establishments</t>
  </si>
  <si>
    <t xml:space="preserve">Rolnictwo i łowiectwo   </t>
  </si>
  <si>
    <t xml:space="preserve">Przetwórstwo przemysłowe   </t>
  </si>
  <si>
    <t xml:space="preserve">Bezpieczeństwo publiczne
 i ochrona przeciwpożarowa  </t>
  </si>
  <si>
    <t xml:space="preserve">Pozostałe zadania w zakresie polityki społecznej  </t>
  </si>
  <si>
    <t xml:space="preserve">Środki na dofinansowanie własnych zadań pozyskane z innych źródeł  </t>
  </si>
  <si>
    <t>realized on the basis of agreements with government administration bodies</t>
  </si>
  <si>
    <t xml:space="preserve">realizowane na podstawie porozumień z organami administracji rządowej  </t>
  </si>
  <si>
    <r>
      <t xml:space="preserve">WYSZCZEGÓLNIENIE
</t>
    </r>
    <r>
      <rPr>
        <sz val="8"/>
        <color rgb="FF595959"/>
        <rFont val="Arial"/>
        <family val="2"/>
        <charset val="238"/>
      </rPr>
      <t>SPECIFICATION</t>
    </r>
  </si>
  <si>
    <r>
      <t xml:space="preserve">Ogółem
</t>
    </r>
    <r>
      <rPr>
        <sz val="8"/>
        <color rgb="FF595959"/>
        <rFont val="Arial"/>
        <family val="2"/>
        <charset val="238"/>
      </rPr>
      <t>Total</t>
    </r>
  </si>
  <si>
    <r>
      <t>Gminy</t>
    </r>
    <r>
      <rPr>
        <vertAlign val="superscript"/>
        <sz val="8"/>
        <color indexed="8"/>
        <rFont val="Arial"/>
        <family val="2"/>
        <charset val="238"/>
      </rPr>
      <t xml:space="preserve">a
</t>
    </r>
    <r>
      <rPr>
        <sz val="8"/>
        <color rgb="FF595959"/>
        <rFont val="Arial"/>
        <family val="2"/>
        <charset val="238"/>
      </rPr>
      <t>Gminas</t>
    </r>
    <r>
      <rPr>
        <vertAlign val="superscript"/>
        <sz val="8"/>
        <color rgb="FF595959"/>
        <rFont val="Arial"/>
        <family val="2"/>
        <charset val="238"/>
      </rPr>
      <t>a</t>
    </r>
  </si>
  <si>
    <r>
      <t xml:space="preserve">Miasta
na prawach
powiatu
</t>
    </r>
    <r>
      <rPr>
        <sz val="8"/>
        <color rgb="FF595959"/>
        <rFont val="Arial"/>
        <family val="2"/>
        <charset val="238"/>
      </rPr>
      <t>Cities
with powiat
status</t>
    </r>
  </si>
  <si>
    <r>
      <t xml:space="preserve">Powiaty
</t>
    </r>
    <r>
      <rPr>
        <sz val="8"/>
        <color rgb="FF595959"/>
        <rFont val="Arial"/>
        <family val="2"/>
        <charset val="238"/>
      </rPr>
      <t>Powiats</t>
    </r>
  </si>
  <si>
    <r>
      <t xml:space="preserve">Województwo
</t>
    </r>
    <r>
      <rPr>
        <sz val="8"/>
        <color rgb="FF595959"/>
        <rFont val="Arial"/>
        <family val="2"/>
        <charset val="238"/>
      </rPr>
      <t>Voivodship</t>
    </r>
  </si>
  <si>
    <r>
      <t>Dotacje z paragrafów 200 i 620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</t>
    </r>
  </si>
  <si>
    <r>
      <t>Grants from paragraphs 200 and 620</t>
    </r>
    <r>
      <rPr>
        <vertAlign val="superscript"/>
        <sz val="8"/>
        <color rgb="FF595959"/>
        <rFont val="Arial"/>
        <family val="2"/>
        <charset val="238"/>
      </rPr>
      <t>b</t>
    </r>
  </si>
  <si>
    <r>
      <t>Dotacje z paragrafów 205 i 625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</t>
    </r>
  </si>
  <si>
    <r>
      <t>Grants from paragraphs 205 and 625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</si>
  <si>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Gminy </t>
    </r>
    <r>
      <rPr>
        <vertAlign val="superscript"/>
        <sz val="8"/>
        <color indexed="8"/>
        <rFont val="Arial"/>
        <family val="2"/>
        <charset val="238"/>
      </rPr>
      <t xml:space="preserve">a
</t>
    </r>
    <r>
      <rPr>
        <sz val="8"/>
        <color rgb="FF595959"/>
        <rFont val="Arial"/>
        <family val="2"/>
        <charset val="238"/>
      </rPr>
      <t xml:space="preserve">Gminas 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</si>
  <si>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a</t>
    </r>
    <r>
      <rPr>
        <sz val="8"/>
        <color indexed="8"/>
        <rFont val="Arial"/>
        <family val="2"/>
        <charset val="238"/>
      </rPr>
      <t xml:space="preserve"> Bez dochodów gmin mających również status miasta na prawach powiatu.</t>
    </r>
  </si>
  <si>
    <r>
      <t>pochodne od wynagrodzeń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</t>
    </r>
  </si>
  <si>
    <r>
      <t>derivatives from wages and salaries</t>
    </r>
    <r>
      <rPr>
        <vertAlign val="superscript"/>
        <sz val="8"/>
        <color rgb="FF595959"/>
        <rFont val="Arial"/>
        <family val="2"/>
        <charset val="238"/>
      </rPr>
      <t>b</t>
    </r>
  </si>
  <si>
    <r>
      <t>W tym inwestycyjne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 </t>
    </r>
  </si>
  <si>
    <r>
      <t>Of which investment expenditure</t>
    </r>
    <r>
      <rPr>
        <vertAlign val="superscript"/>
        <sz val="8"/>
        <color rgb="FF595959"/>
        <rFont val="Arial"/>
        <family val="2"/>
        <charset val="238"/>
      </rPr>
      <t>c</t>
    </r>
  </si>
  <si>
    <r>
      <t>Obsługa długu publicznego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</t>
    </r>
  </si>
  <si>
    <r>
      <t>Public debt servicing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</si>
  <si>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Physical education </t>
    </r>
    <r>
      <rPr>
        <strike/>
        <sz val="8"/>
        <color rgb="FF595959"/>
        <rFont val="Arial"/>
        <family val="2"/>
        <charset val="238"/>
      </rPr>
      <t xml:space="preserve"> </t>
    </r>
  </si>
  <si>
    <r>
      <t>Allocations from local self-government entities budgets</t>
    </r>
    <r>
      <rPr>
        <vertAlign val="superscript"/>
        <sz val="8"/>
        <color rgb="FF595959"/>
        <rFont val="Arial"/>
        <family val="2"/>
        <charset val="238"/>
      </rPr>
      <t>b</t>
    </r>
  </si>
  <si>
    <r>
      <t>a</t>
    </r>
    <r>
      <rPr>
        <sz val="8"/>
        <color indexed="8"/>
        <rFont val="Arial"/>
        <family val="2"/>
        <charset val="238"/>
      </rPr>
      <t xml:space="preserve"> Bez dochodów gmin mających również status miasta na prawach powiatu. b Klasyfikacji dochodów i wydatków budżetowych.</t>
    </r>
  </si>
  <si>
    <t>a Excluding revenue of gminas which are also cities with powiat status. b Of the classification of budget revenue and expenditure.</t>
  </si>
  <si>
    <t>a Excluding revenue of gminas which are also cities with powiat status.</t>
  </si>
  <si>
    <t>a Bez wydatków gmin mających również status miasta na prawach powiatu. b Obejmują składki na obowiązkowe ubezpieczenia społeczne i Fundusz Pracy oraz składkę na Fundusz Emerytur Pomostowych. c Łącznie z dotacjami na finansowanie zadań inwestycyjnych samorządowych zakładów budżetowych.</t>
  </si>
  <si>
    <t>a Excluding expenditure of gminas which are also cities with powiat status. b Include contributions to compulsory social security and the Labour Fund as well as contribution to the Bridging Pension Fund.  c Including grants for financing investment tasks of government budgetary establishments.</t>
  </si>
  <si>
    <t>a Bez wydatków gmin mających również status miasta na prawach powiatu. b Obejmuje wydatki na obsługę długu publicznego oraz wydatki bieżące jednostek budżetowych związane z tą obsługą.</t>
  </si>
  <si>
    <t>a Excluding expenditure of gminas which are also cities with powiat status. b Includes public debt servicing and current expenditure of budgetary units connected with this servicing.</t>
  </si>
  <si>
    <t xml:space="preserve">a Bez przychodów i kosztów samorządowych zakładów budżetowych gmin mających również status miasta na prawach powiatu. b Łącznie z dotacjami z budżetu państwa oraz płatnościami w ramach budżetu środków europejskich. </t>
  </si>
  <si>
    <t xml:space="preserve">a Excluding revenue and costs of self-government budgetary establishments of gminas which are also cities with powiat status. b Including grants from the state budget as well as payments within the European funds budget. </t>
  </si>
  <si>
    <r>
      <t>w tys. zł</t>
    </r>
    <r>
      <rPr>
        <sz val="8"/>
        <color indexed="8"/>
        <rFont val="Arial"/>
        <family val="2"/>
        <charset val="238"/>
      </rPr>
      <t xml:space="preserve">        </t>
    </r>
    <r>
      <rPr>
        <sz val="8"/>
        <color rgb="FF595959"/>
        <rFont val="Arial"/>
        <family val="2"/>
        <charset val="238"/>
      </rPr>
      <t xml:space="preserve">  in thousand PLN</t>
    </r>
  </si>
  <si>
    <r>
      <t>w tys. zł</t>
    </r>
    <r>
      <rPr>
        <sz val="8"/>
        <color indexed="8"/>
        <rFont val="Arial"/>
        <family val="2"/>
        <charset val="238"/>
      </rPr>
      <t xml:space="preserve">         </t>
    </r>
    <r>
      <rPr>
        <sz val="8"/>
        <color rgb="FF595959"/>
        <rFont val="Arial"/>
        <family val="2"/>
        <charset val="238"/>
      </rPr>
      <t xml:space="preserve"> in thousand PLN</t>
    </r>
  </si>
  <si>
    <r>
      <t>w tys. zł</t>
    </r>
    <r>
      <rPr>
        <sz val="8"/>
        <color indexed="8"/>
        <rFont val="Arial"/>
        <family val="2"/>
        <charset val="238"/>
      </rPr>
      <t xml:space="preserve">       </t>
    </r>
    <r>
      <rPr>
        <sz val="8"/>
        <color rgb="FF595959"/>
        <rFont val="Arial"/>
        <family val="2"/>
        <charset val="238"/>
      </rPr>
      <t xml:space="preserve">   in thousand PLN</t>
    </r>
  </si>
  <si>
    <r>
      <t xml:space="preserve">TABL. 1 (279). </t>
    </r>
    <r>
      <rPr>
        <b/>
        <sz val="10"/>
        <color indexed="8"/>
        <rFont val="Arial"/>
        <family val="2"/>
        <charset val="238"/>
      </rPr>
      <t xml:space="preserve">DOCHODY BUDŻETÓW JEDNOSTEK SAMORZĄDU TERYTORIALNEGO 
                       WEDŁUG RODZAJÓW
             </t>
    </r>
    <r>
      <rPr>
        <b/>
        <sz val="10"/>
        <color rgb="FF595959"/>
        <rFont val="Arial"/>
        <family val="2"/>
        <charset val="238"/>
      </rPr>
      <t xml:space="preserve">          </t>
    </r>
    <r>
      <rPr>
        <sz val="10"/>
        <color rgb="FF595959"/>
        <rFont val="Arial"/>
        <family val="2"/>
        <charset val="238"/>
      </rPr>
      <t>REVENUE OF LOCAL GOVERNMENT UNITS  BUDGETS BY TYPES</t>
    </r>
  </si>
  <si>
    <r>
      <t xml:space="preserve">TABL. 2 (280). </t>
    </r>
    <r>
      <rPr>
        <b/>
        <sz val="10"/>
        <color indexed="8"/>
        <rFont val="Arial"/>
        <family val="2"/>
        <charset val="238"/>
      </rPr>
      <t xml:space="preserve">DOCHODY BUDŻETÓW JEDNOSTEK SAMORZĄDU 
                      TERYTORIALNEGO WEDŁUG DZIAŁÓW W 2018 R.
                    </t>
    </r>
    <r>
      <rPr>
        <b/>
        <sz val="10"/>
        <color rgb="FF595959"/>
        <rFont val="Arial"/>
        <family val="2"/>
        <charset val="238"/>
      </rPr>
      <t xml:space="preserve">  </t>
    </r>
    <r>
      <rPr>
        <sz val="10"/>
        <color rgb="FF595959"/>
        <rFont val="Arial"/>
        <family val="2"/>
        <charset val="238"/>
      </rPr>
      <t>REVENUE OF LOCAL GOVERNMENT UNITS BUDGETS 
                      BY DIVISIONS IN 2018</t>
    </r>
  </si>
  <si>
    <r>
      <t xml:space="preserve">TABL. 3 (281). </t>
    </r>
    <r>
      <rPr>
        <b/>
        <sz val="10"/>
        <color indexed="8"/>
        <rFont val="Arial"/>
        <family val="2"/>
        <charset val="238"/>
      </rPr>
      <t xml:space="preserve">WYDATKI BUDŻETÓW JEDNOSTEK SAMORZĄDU TERYTORIALNEGO WEDŁUG 
                      RODZAJÓW
                    </t>
    </r>
    <r>
      <rPr>
        <b/>
        <sz val="10"/>
        <color rgb="FF595959"/>
        <rFont val="Arial"/>
        <family val="2"/>
        <charset val="238"/>
      </rPr>
      <t xml:space="preserve">  </t>
    </r>
    <r>
      <rPr>
        <sz val="10"/>
        <color rgb="FF595959"/>
        <rFont val="Arial"/>
        <family val="2"/>
        <charset val="238"/>
      </rPr>
      <t>EXPENDITURE OF LOCAL GOVERNMENT UNITS BUDGETS BY TYPES</t>
    </r>
  </si>
  <si>
    <r>
      <t xml:space="preserve">TABL. 4 (282). </t>
    </r>
    <r>
      <rPr>
        <b/>
        <sz val="10"/>
        <color indexed="8"/>
        <rFont val="Arial"/>
        <family val="2"/>
        <charset val="238"/>
      </rPr>
      <t xml:space="preserve">WYDATKI BUDŻETÓW JEDNOSTEK SAMORZĄDU TERYTORIALNEGO 
                      WEDŁUG DZIAŁÓW W 2018 R.
                      </t>
    </r>
    <r>
      <rPr>
        <sz val="10"/>
        <color rgb="FF595959"/>
        <rFont val="Arial"/>
        <family val="2"/>
        <charset val="238"/>
      </rPr>
      <t>EXPENDITURE OF LOCAL GOVERNMENT UNITS BUDGETS 
                      BY DIVISIONS IN 2018</t>
    </r>
  </si>
  <si>
    <r>
      <t xml:space="preserve">TABL. 5 (283). </t>
    </r>
    <r>
      <rPr>
        <b/>
        <sz val="10"/>
        <color indexed="8"/>
        <rFont val="Arial"/>
        <family val="2"/>
        <charset val="238"/>
      </rPr>
      <t xml:space="preserve">PRZYCHODY I KOSZTY SAMORZĄDOWYCH ZAKŁADÓW BUDŻETOWYCH
                     </t>
    </r>
    <r>
      <rPr>
        <b/>
        <sz val="10"/>
        <color rgb="FF595959"/>
        <rFont val="Arial"/>
        <family val="2"/>
        <charset val="238"/>
      </rPr>
      <t xml:space="preserve"> </t>
    </r>
    <r>
      <rPr>
        <sz val="10"/>
        <color rgb="FF595959"/>
        <rFont val="Arial"/>
        <family val="2"/>
        <charset val="238"/>
      </rPr>
      <t>REVENUE AND COSTS OF GOVERNMENT  BUDGETARY  ESTABLISHMENTS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</si>
</sst>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.0"/>
    <numFmt numFmtId="165" formatCode="0.0_ ;\-0.0\ "/>
  </numFmts>
  <fonts count="22">
    <font>
      <sz val="11"/>
      <color theme="1"/>
      <name val="Czcionka tekstu podstawowego"/>
      <family val="2"/>
      <charset val="238"/>
    </font>
    <font>
      <sz val="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trike/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Czcionka tekstu podstawowego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rgb="FF595959"/>
      <name val="Arial"/>
      <family val="2"/>
      <charset val="238"/>
    </font>
    <font>
      <sz val="8"/>
      <color rgb="FF595959"/>
      <name val="Arial"/>
      <family val="2"/>
      <charset val="238"/>
    </font>
    <font>
      <sz val="8"/>
      <color rgb="FF595959"/>
      <name val="Czcionka tekstu podstawowego"/>
      <family val="2"/>
      <charset val="238"/>
    </font>
    <font>
      <sz val="11"/>
      <color rgb="FF595959"/>
      <name val="Arial"/>
      <family val="2"/>
      <charset val="238"/>
    </font>
    <font>
      <sz val="10"/>
      <color rgb="FF595959"/>
      <name val="Arial"/>
      <family val="2"/>
      <charset val="238"/>
    </font>
    <font>
      <vertAlign val="superscript"/>
      <sz val="8"/>
      <color rgb="FF595959"/>
      <name val="Arial"/>
      <family val="2"/>
      <charset val="238"/>
    </font>
    <font>
      <b/>
      <sz val="8"/>
      <color rgb="FF595959"/>
      <name val="Arial"/>
      <family val="2"/>
      <charset val="238"/>
    </font>
    <font>
      <strike/>
      <sz val="8"/>
      <color rgb="FF595959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21" fillId="0" borderId="0" applyFont="0" applyFill="0" applyBorder="0" applyAlignment="0" applyProtection="0"/>
  </cellStyleXfs>
  <cellXfs count="136">
    <xf numFmtId="0" fontId="0" fillId="0" borderId="0" xfId="0"/>
    <xf numFmtId="0" fontId="6" fillId="0" borderId="0" xfId="0" applyFont="1" applyAlignment="1">
      <alignment horizontal="right" wrapText="1"/>
    </xf>
    <xf numFmtId="0" fontId="5" fillId="0" borderId="3" xfId="0" applyFont="1" applyBorder="1" applyAlignment="1">
      <alignment wrapText="1"/>
    </xf>
    <xf numFmtId="0" fontId="5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5" fillId="0" borderId="0" xfId="0" applyFont="1" applyAlignment="1">
      <alignment horizontal="right" wrapText="1"/>
    </xf>
    <xf numFmtId="0" fontId="8" fillId="0" borderId="0" xfId="0" applyFont="1"/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7" fillId="0" borderId="0" xfId="0" applyFont="1" applyAlignment="1">
      <alignment wrapText="1"/>
    </xf>
    <xf numFmtId="0" fontId="6" fillId="0" borderId="1" xfId="0" applyFont="1" applyBorder="1" applyAlignment="1">
      <alignment horizontal="right" wrapText="1"/>
    </xf>
    <xf numFmtId="164" fontId="10" fillId="0" borderId="0" xfId="0" applyNumberFormat="1" applyFont="1" applyAlignment="1">
      <alignment horizontal="right" wrapText="1"/>
    </xf>
    <xf numFmtId="164" fontId="10" fillId="0" borderId="1" xfId="0" applyNumberFormat="1" applyFont="1" applyBorder="1" applyAlignment="1">
      <alignment horizontal="right" wrapText="1"/>
    </xf>
    <xf numFmtId="164" fontId="10" fillId="0" borderId="2" xfId="0" applyNumberFormat="1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164" fontId="9" fillId="0" borderId="1" xfId="0" applyNumberFormat="1" applyFont="1" applyBorder="1" applyAlignment="1">
      <alignment horizontal="right"/>
    </xf>
    <xf numFmtId="164" fontId="9" fillId="0" borderId="0" xfId="0" applyNumberFormat="1" applyFont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 wrapText="1"/>
    </xf>
    <xf numFmtId="164" fontId="6" fillId="0" borderId="0" xfId="0" applyNumberFormat="1" applyFont="1" applyBorder="1" applyAlignment="1">
      <alignment horizontal="right" wrapText="1"/>
    </xf>
    <xf numFmtId="164" fontId="6" fillId="0" borderId="0" xfId="0" applyNumberFormat="1" applyFont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0" xfId="0" applyNumberFormat="1" applyFont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right"/>
    </xf>
    <xf numFmtId="164" fontId="10" fillId="0" borderId="2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0" fillId="0" borderId="0" xfId="0" applyAlignment="1">
      <alignment vertical="top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horizontal="left" vertical="center" wrapText="1" inden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left" wrapText="1" indent="1"/>
    </xf>
    <xf numFmtId="0" fontId="6" fillId="0" borderId="0" xfId="0" applyFont="1" applyAlignment="1">
      <alignment vertical="center" wrapText="1"/>
    </xf>
    <xf numFmtId="0" fontId="6" fillId="0" borderId="4" xfId="0" applyFont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0" fontId="0" fillId="0" borderId="0" xfId="0" applyFont="1"/>
    <xf numFmtId="0" fontId="16" fillId="0" borderId="0" xfId="0" applyFont="1"/>
    <xf numFmtId="0" fontId="19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14" fillId="0" borderId="0" xfId="0" applyFont="1" applyAlignment="1">
      <alignment horizontal="left" vertical="center" wrapText="1" indent="1"/>
    </xf>
    <xf numFmtId="0" fontId="14" fillId="0" borderId="0" xfId="0" applyFont="1" applyAlignment="1">
      <alignment vertical="center" wrapText="1"/>
    </xf>
    <xf numFmtId="164" fontId="0" fillId="0" borderId="1" xfId="0" applyNumberFormat="1" applyFont="1" applyBorder="1" applyAlignment="1">
      <alignment horizontal="right"/>
    </xf>
    <xf numFmtId="164" fontId="0" fillId="0" borderId="0" xfId="0" applyNumberFormat="1" applyFont="1" applyAlignment="1">
      <alignment horizontal="right"/>
    </xf>
    <xf numFmtId="0" fontId="14" fillId="0" borderId="0" xfId="0" applyFont="1" applyAlignment="1">
      <alignment vertical="top" wrapText="1"/>
    </xf>
    <xf numFmtId="0" fontId="0" fillId="0" borderId="0" xfId="0" applyFont="1" applyBorder="1"/>
    <xf numFmtId="0" fontId="0" fillId="0" borderId="1" xfId="0" applyFont="1" applyBorder="1"/>
    <xf numFmtId="0" fontId="19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left" vertical="top" wrapText="1" indent="1"/>
    </xf>
    <xf numFmtId="164" fontId="7" fillId="0" borderId="16" xfId="0" applyNumberFormat="1" applyFont="1" applyBorder="1" applyAlignment="1">
      <alignment horizontal="right"/>
    </xf>
    <xf numFmtId="164" fontId="7" fillId="0" borderId="4" xfId="0" applyNumberFormat="1" applyFont="1" applyBorder="1" applyAlignment="1">
      <alignment horizontal="right"/>
    </xf>
    <xf numFmtId="164" fontId="7" fillId="0" borderId="4" xfId="0" applyNumberFormat="1" applyFont="1" applyBorder="1" applyAlignment="1">
      <alignment horizontal="right" wrapText="1"/>
    </xf>
    <xf numFmtId="164" fontId="7" fillId="0" borderId="0" xfId="0" applyNumberFormat="1" applyFont="1" applyBorder="1" applyAlignment="1">
      <alignment horizontal="right" wrapText="1"/>
    </xf>
    <xf numFmtId="164" fontId="10" fillId="0" borderId="4" xfId="0" applyNumberFormat="1" applyFont="1" applyBorder="1" applyAlignment="1">
      <alignment horizontal="right"/>
    </xf>
    <xf numFmtId="0" fontId="6" fillId="0" borderId="0" xfId="0" applyFont="1"/>
    <xf numFmtId="165" fontId="5" fillId="0" borderId="0" xfId="1" applyNumberFormat="1" applyFont="1"/>
    <xf numFmtId="164" fontId="5" fillId="0" borderId="1" xfId="0" applyNumberFormat="1" applyFont="1" applyBorder="1"/>
    <xf numFmtId="164" fontId="5" fillId="0" borderId="4" xfId="0" applyNumberFormat="1" applyFont="1" applyBorder="1"/>
    <xf numFmtId="164" fontId="6" fillId="0" borderId="0" xfId="0" applyNumberFormat="1" applyFont="1"/>
    <xf numFmtId="164" fontId="5" fillId="0" borderId="4" xfId="0" applyNumberFormat="1" applyFont="1" applyBorder="1" applyAlignment="1">
      <alignment horizontal="right"/>
    </xf>
    <xf numFmtId="164" fontId="6" fillId="0" borderId="4" xfId="0" applyNumberFormat="1" applyFont="1" applyBorder="1" applyAlignment="1">
      <alignment horizontal="right"/>
    </xf>
    <xf numFmtId="164" fontId="10" fillId="0" borderId="9" xfId="0" applyNumberFormat="1" applyFont="1" applyBorder="1" applyAlignment="1">
      <alignment horizontal="right" wrapText="1"/>
    </xf>
    <xf numFmtId="164" fontId="9" fillId="0" borderId="9" xfId="0" applyNumberFormat="1" applyFont="1" applyBorder="1" applyAlignment="1">
      <alignment horizontal="right"/>
    </xf>
    <xf numFmtId="164" fontId="7" fillId="0" borderId="9" xfId="0" applyNumberFormat="1" applyFont="1" applyBorder="1" applyAlignment="1">
      <alignment horizontal="right" wrapText="1"/>
    </xf>
    <xf numFmtId="0" fontId="6" fillId="0" borderId="0" xfId="0" applyFont="1" applyAlignment="1">
      <alignment horizontal="left" wrapText="1" indent="1"/>
    </xf>
    <xf numFmtId="0" fontId="6" fillId="0" borderId="0" xfId="0" applyFont="1" applyBorder="1" applyAlignment="1">
      <alignment horizontal="left" wrapText="1" indent="1"/>
    </xf>
    <xf numFmtId="0" fontId="14" fillId="0" borderId="0" xfId="0" applyFont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19" fillId="0" borderId="0" xfId="0" applyFont="1" applyAlignment="1">
      <alignment vertical="top" wrapText="1"/>
    </xf>
    <xf numFmtId="0" fontId="19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0" fontId="14" fillId="0" borderId="0" xfId="0" applyFont="1" applyAlignment="1">
      <alignment horizontal="left" vertical="center" wrapText="1" indent="1"/>
    </xf>
    <xf numFmtId="0" fontId="14" fillId="0" borderId="0" xfId="0" applyFont="1" applyBorder="1" applyAlignment="1">
      <alignment horizontal="left" vertical="center" wrapText="1" indent="1"/>
    </xf>
    <xf numFmtId="0" fontId="6" fillId="0" borderId="0" xfId="0" applyFont="1" applyAlignment="1">
      <alignment horizontal="left" wrapText="1" indent="2"/>
    </xf>
    <xf numFmtId="0" fontId="6" fillId="0" borderId="0" xfId="0" applyFont="1" applyBorder="1" applyAlignment="1">
      <alignment horizontal="left" wrapText="1" indent="2"/>
    </xf>
    <xf numFmtId="0" fontId="14" fillId="0" borderId="0" xfId="0" applyFont="1" applyAlignment="1">
      <alignment horizontal="left" vertical="center" wrapText="1" indent="2"/>
    </xf>
    <xf numFmtId="0" fontId="14" fillId="0" borderId="0" xfId="0" applyFont="1" applyBorder="1" applyAlignment="1">
      <alignment horizontal="left" vertical="center" wrapText="1" indent="2"/>
    </xf>
    <xf numFmtId="0" fontId="10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14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4" fillId="0" borderId="0" xfId="0" applyFont="1" applyAlignment="1">
      <alignment horizontal="left" wrapText="1" indent="1"/>
    </xf>
    <xf numFmtId="0" fontId="14" fillId="0" borderId="0" xfId="0" applyFont="1" applyBorder="1" applyAlignment="1">
      <alignment horizontal="left" wrapText="1" indent="1"/>
    </xf>
    <xf numFmtId="0" fontId="6" fillId="0" borderId="0" xfId="0" applyFont="1" applyAlignment="1">
      <alignment horizontal="left" vertical="center" wrapText="1" indent="1"/>
    </xf>
    <xf numFmtId="0" fontId="6" fillId="0" borderId="0" xfId="0" applyFont="1" applyBorder="1" applyAlignment="1">
      <alignment horizontal="left" vertical="center" wrapText="1" indent="1"/>
    </xf>
    <xf numFmtId="0" fontId="14" fillId="0" borderId="0" xfId="0" applyFont="1" applyAlignment="1">
      <alignment horizontal="justify" wrapText="1"/>
    </xf>
    <xf numFmtId="0" fontId="15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7" fillId="0" borderId="0" xfId="0" applyFont="1" applyAlignment="1">
      <alignment horizontal="left" wrapText="1" indent="1"/>
    </xf>
    <xf numFmtId="0" fontId="7" fillId="0" borderId="0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3"/>
    </xf>
    <xf numFmtId="0" fontId="6" fillId="0" borderId="0" xfId="0" applyFont="1" applyBorder="1" applyAlignment="1">
      <alignment horizontal="left" wrapText="1" indent="3"/>
    </xf>
    <xf numFmtId="0" fontId="14" fillId="0" borderId="0" xfId="0" applyFont="1" applyAlignment="1">
      <alignment horizontal="left" vertical="center" wrapText="1" indent="3"/>
    </xf>
    <xf numFmtId="0" fontId="14" fillId="0" borderId="0" xfId="0" applyFont="1" applyBorder="1" applyAlignment="1">
      <alignment horizontal="left" vertical="center" wrapText="1" indent="3"/>
    </xf>
    <xf numFmtId="0" fontId="1" fillId="0" borderId="0" xfId="0" applyFont="1" applyAlignment="1">
      <alignment horizontal="justify"/>
    </xf>
    <xf numFmtId="0" fontId="9" fillId="0" borderId="0" xfId="0" applyFont="1" applyAlignment="1"/>
    <xf numFmtId="0" fontId="19" fillId="0" borderId="0" xfId="0" applyFont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" fillId="0" borderId="0" xfId="0" applyFont="1" applyAlignment="1">
      <alignment horizontal="justify" vertical="top" wrapText="1"/>
    </xf>
    <xf numFmtId="0" fontId="14" fillId="0" borderId="0" xfId="0" applyFont="1" applyAlignment="1">
      <alignment horizontal="justify" vertical="top" wrapText="1"/>
    </xf>
    <xf numFmtId="0" fontId="6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 indent="1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workbookViewId="0">
      <pane ySplit="9" topLeftCell="A67" activePane="bottomLeft" state="frozen"/>
      <selection pane="bottomLeft" activeCell="O71" sqref="O70:O71"/>
    </sheetView>
  </sheetViews>
  <sheetFormatPr defaultColWidth="9" defaultRowHeight="14.25"/>
  <cols>
    <col min="1" max="1" width="18.625" style="43" customWidth="1"/>
    <col min="2" max="2" width="5.25" style="43" customWidth="1"/>
    <col min="3" max="7" width="10" style="43" customWidth="1"/>
    <col min="8" max="16384" width="9" style="43"/>
  </cols>
  <sheetData>
    <row r="1" spans="1:7" ht="21" customHeight="1">
      <c r="A1" s="6" t="s">
        <v>74</v>
      </c>
    </row>
    <row r="2" spans="1:7" ht="14.25" customHeight="1">
      <c r="A2" s="44" t="s">
        <v>75</v>
      </c>
    </row>
    <row r="3" spans="1:7" ht="12" customHeight="1"/>
    <row r="4" spans="1:7" ht="39.75" customHeight="1">
      <c r="A4" s="101" t="s">
        <v>162</v>
      </c>
      <c r="B4" s="102"/>
      <c r="C4" s="102"/>
      <c r="D4" s="102"/>
      <c r="E4" s="102"/>
      <c r="F4" s="102"/>
      <c r="G4" s="102"/>
    </row>
    <row r="5" spans="1:7" ht="20.100000000000001" customHeight="1">
      <c r="A5" s="111" t="s">
        <v>130</v>
      </c>
      <c r="B5" s="112"/>
      <c r="C5" s="103" t="s">
        <v>131</v>
      </c>
      <c r="D5" s="103" t="s">
        <v>132</v>
      </c>
      <c r="E5" s="103" t="s">
        <v>133</v>
      </c>
      <c r="F5" s="103" t="s">
        <v>134</v>
      </c>
      <c r="G5" s="106" t="s">
        <v>135</v>
      </c>
    </row>
    <row r="6" spans="1:7">
      <c r="A6" s="113"/>
      <c r="B6" s="114"/>
      <c r="C6" s="104"/>
      <c r="D6" s="104"/>
      <c r="E6" s="104"/>
      <c r="F6" s="104"/>
      <c r="G6" s="107"/>
    </row>
    <row r="7" spans="1:7">
      <c r="A7" s="113"/>
      <c r="B7" s="114"/>
      <c r="C7" s="104"/>
      <c r="D7" s="104"/>
      <c r="E7" s="104"/>
      <c r="F7" s="104"/>
      <c r="G7" s="107"/>
    </row>
    <row r="8" spans="1:7" ht="26.25" customHeight="1">
      <c r="A8" s="113"/>
      <c r="B8" s="114"/>
      <c r="C8" s="105"/>
      <c r="D8" s="105"/>
      <c r="E8" s="105"/>
      <c r="F8" s="105"/>
      <c r="G8" s="108"/>
    </row>
    <row r="9" spans="1:7" ht="27.75" customHeight="1" thickBot="1">
      <c r="A9" s="115"/>
      <c r="B9" s="115"/>
      <c r="C9" s="109" t="s">
        <v>159</v>
      </c>
      <c r="D9" s="110"/>
      <c r="E9" s="110"/>
      <c r="F9" s="110"/>
      <c r="G9" s="110"/>
    </row>
    <row r="10" spans="1:7" ht="18" customHeight="1">
      <c r="A10" s="35" t="s">
        <v>95</v>
      </c>
      <c r="B10" s="1">
        <v>2010</v>
      </c>
      <c r="C10" s="23">
        <v>18073187.5</v>
      </c>
      <c r="D10" s="23">
        <v>5382334.9000000004</v>
      </c>
      <c r="E10" s="23">
        <v>9827352.5999999996</v>
      </c>
      <c r="F10" s="23">
        <v>1524509</v>
      </c>
      <c r="G10" s="22">
        <v>1338991</v>
      </c>
    </row>
    <row r="11" spans="1:7">
      <c r="A11" s="45" t="s">
        <v>0</v>
      </c>
      <c r="B11" s="61">
        <v>2015</v>
      </c>
      <c r="C11" s="19">
        <v>22286065.100000001</v>
      </c>
      <c r="D11" s="19">
        <v>6540237.2999999998</v>
      </c>
      <c r="E11" s="19">
        <v>12298258</v>
      </c>
      <c r="F11" s="57">
        <v>1684204.1</v>
      </c>
      <c r="G11" s="57">
        <v>1763365.7</v>
      </c>
    </row>
    <row r="12" spans="1:7">
      <c r="A12" s="46"/>
      <c r="B12" s="1">
        <v>2017</v>
      </c>
      <c r="C12" s="19">
        <v>24732217.246070001</v>
      </c>
      <c r="D12" s="19">
        <v>8155731.7231400004</v>
      </c>
      <c r="E12" s="19">
        <v>13580631.736049999</v>
      </c>
      <c r="F12" s="57">
        <v>1745726.2333900002</v>
      </c>
      <c r="G12" s="57">
        <v>1250127.5534900001</v>
      </c>
    </row>
    <row r="13" spans="1:7">
      <c r="A13" s="46"/>
      <c r="B13" s="5">
        <v>2018</v>
      </c>
      <c r="C13" s="28">
        <v>27261178.300000001</v>
      </c>
      <c r="D13" s="62">
        <v>8954166.4499999993</v>
      </c>
      <c r="E13" s="63">
        <v>14786363.98394</v>
      </c>
      <c r="F13" s="64">
        <v>1938285.8952899999</v>
      </c>
      <c r="G13" s="64">
        <v>1582361.9421300001</v>
      </c>
    </row>
    <row r="14" spans="1:7" ht="18" customHeight="1">
      <c r="A14" s="75" t="s">
        <v>96</v>
      </c>
      <c r="B14" s="76"/>
      <c r="C14" s="28">
        <v>14801052.199999999</v>
      </c>
      <c r="D14" s="28">
        <v>4558863.99</v>
      </c>
      <c r="E14" s="28">
        <v>8416855.7367899995</v>
      </c>
      <c r="F14" s="60">
        <v>810228.60722999997</v>
      </c>
      <c r="G14" s="60">
        <v>1015103.82437</v>
      </c>
    </row>
    <row r="15" spans="1:7">
      <c r="A15" s="77" t="s">
        <v>1</v>
      </c>
      <c r="B15" s="78"/>
      <c r="C15" s="30"/>
      <c r="D15" s="30"/>
      <c r="E15" s="30"/>
      <c r="F15" s="66"/>
      <c r="G15" s="66"/>
    </row>
    <row r="16" spans="1:7">
      <c r="A16" s="95" t="s">
        <v>2</v>
      </c>
      <c r="B16" s="96"/>
      <c r="C16" s="23"/>
      <c r="D16" s="23"/>
      <c r="E16" s="23"/>
      <c r="F16" s="67"/>
      <c r="G16" s="67"/>
    </row>
    <row r="17" spans="1:7">
      <c r="A17" s="81" t="s">
        <v>3</v>
      </c>
      <c r="B17" s="82"/>
      <c r="C17" s="23"/>
      <c r="D17" s="23"/>
      <c r="E17" s="23"/>
      <c r="F17" s="67"/>
      <c r="G17" s="67"/>
    </row>
    <row r="18" spans="1:7" ht="14.25" customHeight="1">
      <c r="A18" s="79" t="s">
        <v>97</v>
      </c>
      <c r="B18" s="80"/>
      <c r="C18" s="19">
        <v>7522790</v>
      </c>
      <c r="D18" s="19">
        <f>SUM(D20,D22)</f>
        <v>2054481.5530000001</v>
      </c>
      <c r="E18" s="19">
        <f>SUM(E20,E22)</f>
        <v>4033299.57125</v>
      </c>
      <c r="F18" s="57">
        <f t="shared" ref="F18:G18" si="0">SUM(F20,F22)</f>
        <v>550018.09496000002</v>
      </c>
      <c r="G18" s="57">
        <f t="shared" si="0"/>
        <v>884990.75364000001</v>
      </c>
    </row>
    <row r="19" spans="1:7">
      <c r="A19" s="89" t="s">
        <v>76</v>
      </c>
      <c r="B19" s="90"/>
      <c r="C19" s="23"/>
      <c r="D19" s="23"/>
      <c r="E19" s="23"/>
      <c r="F19" s="67"/>
      <c r="G19" s="67"/>
    </row>
    <row r="20" spans="1:7">
      <c r="A20" s="71" t="s">
        <v>77</v>
      </c>
      <c r="B20" s="72"/>
      <c r="C20" s="19">
        <v>1049150</v>
      </c>
      <c r="D20" s="65">
        <v>72975.748999999996</v>
      </c>
      <c r="E20" s="19">
        <v>283795.19725000003</v>
      </c>
      <c r="F20" s="57">
        <v>15251.518959999999</v>
      </c>
      <c r="G20" s="57">
        <v>677127.53963999997</v>
      </c>
    </row>
    <row r="21" spans="1:7">
      <c r="A21" s="81" t="s">
        <v>78</v>
      </c>
      <c r="B21" s="82"/>
      <c r="C21" s="23"/>
      <c r="D21" s="23"/>
      <c r="E21" s="23"/>
      <c r="F21" s="67"/>
      <c r="G21" s="67"/>
    </row>
    <row r="22" spans="1:7">
      <c r="A22" s="71" t="s">
        <v>79</v>
      </c>
      <c r="B22" s="72"/>
      <c r="C22" s="19">
        <v>6473640</v>
      </c>
      <c r="D22" s="19">
        <v>1981505.804</v>
      </c>
      <c r="E22" s="19">
        <v>3749504.3739999998</v>
      </c>
      <c r="F22" s="19">
        <v>534766.576</v>
      </c>
      <c r="G22" s="24">
        <v>207863.21400000001</v>
      </c>
    </row>
    <row r="23" spans="1:7">
      <c r="A23" s="81" t="s">
        <v>80</v>
      </c>
      <c r="B23" s="82"/>
      <c r="C23" s="23"/>
      <c r="D23" s="23"/>
      <c r="E23" s="23"/>
      <c r="F23" s="23"/>
      <c r="G23" s="22"/>
    </row>
    <row r="24" spans="1:7">
      <c r="A24" s="91" t="s">
        <v>34</v>
      </c>
      <c r="B24" s="92"/>
      <c r="C24" s="19">
        <v>3040661</v>
      </c>
      <c r="D24" s="65">
        <v>1190969.21</v>
      </c>
      <c r="E24" s="19">
        <v>1849691.79104</v>
      </c>
      <c r="F24" s="19" t="s">
        <v>31</v>
      </c>
      <c r="G24" s="24" t="s">
        <v>31</v>
      </c>
    </row>
    <row r="25" spans="1:7">
      <c r="A25" s="73" t="s">
        <v>35</v>
      </c>
      <c r="B25" s="74"/>
      <c r="C25" s="23"/>
      <c r="D25" s="23"/>
      <c r="E25" s="23"/>
      <c r="F25" s="19"/>
      <c r="G25" s="24"/>
    </row>
    <row r="26" spans="1:7">
      <c r="A26" s="79" t="s">
        <v>36</v>
      </c>
      <c r="B26" s="80"/>
      <c r="C26" s="19">
        <v>51647.3</v>
      </c>
      <c r="D26" s="65">
        <v>46539.6</v>
      </c>
      <c r="E26" s="19">
        <v>5107.7172799999998</v>
      </c>
      <c r="F26" s="19" t="s">
        <v>31</v>
      </c>
      <c r="G26" s="24" t="s">
        <v>31</v>
      </c>
    </row>
    <row r="27" spans="1:7">
      <c r="A27" s="73" t="s">
        <v>37</v>
      </c>
      <c r="B27" s="74"/>
      <c r="C27" s="23"/>
      <c r="D27" s="23"/>
      <c r="E27" s="23"/>
      <c r="F27" s="19"/>
      <c r="G27" s="24"/>
    </row>
    <row r="28" spans="1:7" ht="14.25" customHeight="1">
      <c r="A28" s="79" t="s">
        <v>38</v>
      </c>
      <c r="B28" s="80"/>
      <c r="C28" s="19">
        <v>112685.5</v>
      </c>
      <c r="D28" s="19">
        <v>51901.046999999999</v>
      </c>
      <c r="E28" s="19">
        <v>60784.464119999997</v>
      </c>
      <c r="F28" s="19" t="s">
        <v>31</v>
      </c>
      <c r="G28" s="24" t="s">
        <v>31</v>
      </c>
    </row>
    <row r="29" spans="1:7">
      <c r="A29" s="73" t="s">
        <v>39</v>
      </c>
      <c r="B29" s="74"/>
      <c r="C29" s="23"/>
      <c r="D29" s="23"/>
      <c r="E29" s="23"/>
      <c r="F29" s="19"/>
      <c r="G29" s="24"/>
    </row>
    <row r="30" spans="1:7" ht="24" customHeight="1">
      <c r="A30" s="79" t="s">
        <v>40</v>
      </c>
      <c r="B30" s="80"/>
      <c r="C30" s="19">
        <v>263406.2</v>
      </c>
      <c r="D30" s="19">
        <v>94677.103000000003</v>
      </c>
      <c r="E30" s="19">
        <v>168729.04759</v>
      </c>
      <c r="F30" s="19" t="s">
        <v>31</v>
      </c>
      <c r="G30" s="24" t="s">
        <v>31</v>
      </c>
    </row>
    <row r="31" spans="1:7" ht="14.25" customHeight="1">
      <c r="A31" s="73" t="s">
        <v>41</v>
      </c>
      <c r="B31" s="74"/>
      <c r="C31" s="23"/>
      <c r="D31" s="23"/>
      <c r="E31" s="23"/>
      <c r="F31" s="19"/>
      <c r="G31" s="24"/>
    </row>
    <row r="32" spans="1:7">
      <c r="A32" s="79" t="s">
        <v>81</v>
      </c>
      <c r="B32" s="80"/>
      <c r="C32" s="19">
        <v>43695.7</v>
      </c>
      <c r="D32" s="19">
        <v>12451.442999999999</v>
      </c>
      <c r="E32" s="19">
        <v>31244.238710000001</v>
      </c>
      <c r="F32" s="19" t="s">
        <v>31</v>
      </c>
      <c r="G32" s="24" t="s">
        <v>31</v>
      </c>
    </row>
    <row r="33" spans="1:7">
      <c r="A33" s="73" t="s">
        <v>82</v>
      </c>
      <c r="B33" s="74"/>
      <c r="C33" s="23"/>
      <c r="D33" s="23"/>
      <c r="E33" s="23"/>
      <c r="F33" s="23"/>
      <c r="G33" s="22"/>
    </row>
    <row r="34" spans="1:7">
      <c r="A34" s="79" t="s">
        <v>42</v>
      </c>
      <c r="B34" s="80"/>
      <c r="C34" s="19">
        <v>1003783.8</v>
      </c>
      <c r="D34" s="19">
        <v>266951.77399999998</v>
      </c>
      <c r="E34" s="19">
        <v>699127.88436999999</v>
      </c>
      <c r="F34" s="19">
        <v>16364.23784</v>
      </c>
      <c r="G34" s="24">
        <v>21339.930100000001</v>
      </c>
    </row>
    <row r="35" spans="1:7" ht="15.75" customHeight="1">
      <c r="A35" s="89" t="s">
        <v>43</v>
      </c>
      <c r="B35" s="90"/>
      <c r="C35" s="19"/>
      <c r="D35" s="19"/>
      <c r="E35" s="19"/>
      <c r="F35" s="19"/>
      <c r="G35" s="24"/>
    </row>
    <row r="36" spans="1:7" ht="12.75" customHeight="1">
      <c r="A36" s="71" t="s">
        <v>100</v>
      </c>
      <c r="B36" s="72"/>
      <c r="C36" s="17">
        <v>525347</v>
      </c>
      <c r="D36" s="17">
        <v>133866.538</v>
      </c>
      <c r="E36" s="17">
        <v>368079.97185999999</v>
      </c>
      <c r="F36" s="17">
        <v>11765.60842</v>
      </c>
      <c r="G36" s="18">
        <v>11634.87239</v>
      </c>
    </row>
    <row r="37" spans="1:7" ht="21" customHeight="1">
      <c r="A37" s="71"/>
      <c r="B37" s="72"/>
      <c r="C37" s="19"/>
      <c r="D37" s="19"/>
      <c r="E37" s="19"/>
      <c r="F37" s="19"/>
      <c r="G37" s="24"/>
    </row>
    <row r="38" spans="1:7" ht="19.5" customHeight="1">
      <c r="A38" s="81" t="s">
        <v>83</v>
      </c>
      <c r="B38" s="82"/>
      <c r="C38" s="23"/>
      <c r="D38" s="23"/>
      <c r="E38" s="23"/>
      <c r="F38" s="23"/>
      <c r="G38" s="26"/>
    </row>
    <row r="39" spans="1:7" ht="12.75" customHeight="1">
      <c r="A39" s="79" t="s">
        <v>127</v>
      </c>
      <c r="B39" s="80"/>
      <c r="C39" s="19">
        <v>92794.8</v>
      </c>
      <c r="D39" s="19">
        <v>43378.836000000003</v>
      </c>
      <c r="E39" s="19">
        <v>31166.814040000001</v>
      </c>
      <c r="F39" s="19">
        <v>12123.51102</v>
      </c>
      <c r="G39" s="24">
        <v>6125.6117599999998</v>
      </c>
    </row>
    <row r="40" spans="1:7" ht="12.75" customHeight="1">
      <c r="A40" s="79"/>
      <c r="B40" s="80"/>
      <c r="C40" s="19"/>
      <c r="D40" s="19"/>
      <c r="E40" s="19"/>
      <c r="F40" s="19"/>
      <c r="G40" s="24"/>
    </row>
    <row r="41" spans="1:7" ht="24.75" customHeight="1">
      <c r="A41" s="73" t="s">
        <v>84</v>
      </c>
      <c r="B41" s="74"/>
      <c r="C41" s="19"/>
      <c r="D41" s="19"/>
      <c r="E41" s="19"/>
      <c r="F41" s="19"/>
      <c r="G41" s="24"/>
    </row>
    <row r="42" spans="1:7" ht="18" customHeight="1">
      <c r="A42" s="75" t="s">
        <v>98</v>
      </c>
      <c r="B42" s="76"/>
      <c r="C42" s="28">
        <v>6948607.5999999996</v>
      </c>
      <c r="D42" s="28">
        <v>2541883.9279999998</v>
      </c>
      <c r="E42" s="28">
        <v>3455706.5061499998</v>
      </c>
      <c r="F42" s="60">
        <v>527814.04706000001</v>
      </c>
      <c r="G42" s="60">
        <v>423203.08175999997</v>
      </c>
    </row>
    <row r="43" spans="1:7">
      <c r="A43" s="77" t="s">
        <v>85</v>
      </c>
      <c r="B43" s="78"/>
      <c r="C43" s="30"/>
      <c r="D43" s="30"/>
      <c r="E43" s="30"/>
      <c r="F43" s="66"/>
      <c r="G43" s="66"/>
    </row>
    <row r="44" spans="1:7">
      <c r="A44" s="79" t="s">
        <v>86</v>
      </c>
      <c r="B44" s="80"/>
      <c r="C44" s="19">
        <v>5488635.4000000004</v>
      </c>
      <c r="D44" s="19">
        <v>2218217.03981</v>
      </c>
      <c r="E44" s="19">
        <v>2743747.54972</v>
      </c>
      <c r="F44" s="57">
        <v>429392.65380999999</v>
      </c>
      <c r="G44" s="57">
        <v>97278.177670000005</v>
      </c>
    </row>
    <row r="45" spans="1:7">
      <c r="A45" s="73" t="s">
        <v>87</v>
      </c>
      <c r="B45" s="74"/>
      <c r="C45" s="23"/>
      <c r="D45" s="23"/>
      <c r="E45" s="23"/>
      <c r="F45" s="67"/>
      <c r="G45" s="67"/>
    </row>
    <row r="46" spans="1:7">
      <c r="A46" s="71" t="s">
        <v>88</v>
      </c>
      <c r="B46" s="72"/>
      <c r="C46" s="19">
        <v>5043564.0999999996</v>
      </c>
      <c r="D46" s="19">
        <f>SUM(D50,D52,D54)</f>
        <v>2083243.6852199999</v>
      </c>
      <c r="E46" s="19">
        <f>SUM(E50,E52,E54)</f>
        <v>2594266.5720399995</v>
      </c>
      <c r="F46" s="57">
        <f t="shared" ref="F46:G46" si="1">SUM(F50,F52,F54)</f>
        <v>314616.60890999995</v>
      </c>
      <c r="G46" s="57">
        <f t="shared" si="1"/>
        <v>51437.237629999989</v>
      </c>
    </row>
    <row r="47" spans="1:7">
      <c r="A47" s="81" t="s">
        <v>44</v>
      </c>
      <c r="B47" s="82"/>
      <c r="C47" s="23"/>
      <c r="D47" s="23"/>
      <c r="E47" s="23"/>
      <c r="F47" s="67"/>
      <c r="G47" s="67"/>
    </row>
    <row r="48" spans="1:7">
      <c r="A48" s="83" t="s">
        <v>4</v>
      </c>
      <c r="B48" s="84"/>
      <c r="C48" s="23"/>
      <c r="D48" s="23"/>
      <c r="E48" s="23"/>
      <c r="F48" s="67"/>
      <c r="G48" s="67"/>
    </row>
    <row r="49" spans="1:7">
      <c r="A49" s="85" t="s">
        <v>5</v>
      </c>
      <c r="B49" s="86"/>
      <c r="C49" s="23"/>
      <c r="D49" s="23"/>
      <c r="E49" s="23"/>
      <c r="F49" s="67"/>
      <c r="G49" s="67"/>
    </row>
    <row r="50" spans="1:7" ht="14.25" customHeight="1">
      <c r="A50" s="71" t="s">
        <v>6</v>
      </c>
      <c r="B50" s="72"/>
      <c r="C50" s="19">
        <v>4306710.4000000004</v>
      </c>
      <c r="D50" s="19">
        <v>1813486.0108</v>
      </c>
      <c r="E50" s="19">
        <v>2292827.8100299998</v>
      </c>
      <c r="F50" s="57">
        <v>165023.67616999999</v>
      </c>
      <c r="G50" s="57">
        <v>35372.885929999997</v>
      </c>
    </row>
    <row r="51" spans="1:7" ht="19.5" customHeight="1">
      <c r="A51" s="81" t="s">
        <v>7</v>
      </c>
      <c r="B51" s="82"/>
      <c r="C51" s="23"/>
      <c r="D51" s="23"/>
      <c r="E51" s="23"/>
      <c r="F51" s="67"/>
      <c r="G51" s="67"/>
    </row>
    <row r="52" spans="1:7">
      <c r="A52" s="71" t="s">
        <v>8</v>
      </c>
      <c r="B52" s="72"/>
      <c r="C52" s="19">
        <v>730383.4</v>
      </c>
      <c r="D52" s="19">
        <v>268808.66834999999</v>
      </c>
      <c r="E52" s="19">
        <v>297497.78031</v>
      </c>
      <c r="F52" s="57">
        <v>148055.34065999999</v>
      </c>
      <c r="G52" s="57">
        <v>16021.651099999999</v>
      </c>
    </row>
    <row r="53" spans="1:7">
      <c r="A53" s="81" t="s">
        <v>9</v>
      </c>
      <c r="B53" s="82"/>
      <c r="C53" s="19"/>
      <c r="D53" s="19"/>
      <c r="E53" s="19"/>
      <c r="F53" s="19"/>
      <c r="G53" s="24"/>
    </row>
    <row r="54" spans="1:7" ht="20.25" customHeight="1">
      <c r="A54" s="71" t="s">
        <v>129</v>
      </c>
      <c r="B54" s="72"/>
      <c r="C54" s="17">
        <v>6470.3</v>
      </c>
      <c r="D54" s="17">
        <v>949.00607000000002</v>
      </c>
      <c r="E54" s="17">
        <v>3940.9816999999998</v>
      </c>
      <c r="F54" s="17">
        <v>1537.5920799999999</v>
      </c>
      <c r="G54" s="18">
        <v>42.700600000000001</v>
      </c>
    </row>
    <row r="55" spans="1:7" ht="14.25" customHeight="1">
      <c r="A55" s="71"/>
      <c r="B55" s="72"/>
      <c r="C55" s="19"/>
      <c r="D55" s="19"/>
      <c r="E55" s="19"/>
      <c r="F55" s="19"/>
      <c r="G55" s="24"/>
    </row>
    <row r="56" spans="1:7" ht="19.5" customHeight="1">
      <c r="A56" s="81" t="s">
        <v>128</v>
      </c>
      <c r="B56" s="82"/>
      <c r="C56" s="19"/>
      <c r="D56" s="19"/>
      <c r="E56" s="19"/>
      <c r="F56" s="19"/>
      <c r="G56" s="24"/>
    </row>
    <row r="57" spans="1:7" ht="19.5" customHeight="1">
      <c r="A57" s="81"/>
      <c r="B57" s="82"/>
      <c r="C57" s="17"/>
      <c r="D57" s="17"/>
      <c r="E57" s="17"/>
      <c r="F57" s="17"/>
      <c r="G57" s="18"/>
    </row>
    <row r="58" spans="1:7" ht="48.75" customHeight="1">
      <c r="A58" s="71" t="s">
        <v>89</v>
      </c>
      <c r="B58" s="72"/>
      <c r="C58" s="19">
        <v>181110.3</v>
      </c>
      <c r="D58" s="19">
        <v>50041.367550000003</v>
      </c>
      <c r="E58" s="19">
        <v>66579.334440000006</v>
      </c>
      <c r="F58" s="19">
        <v>44785.012690000003</v>
      </c>
      <c r="G58" s="24">
        <v>19704.54232</v>
      </c>
    </row>
    <row r="59" spans="1:7" ht="36" customHeight="1">
      <c r="A59" s="81" t="s">
        <v>90</v>
      </c>
      <c r="B59" s="82"/>
      <c r="C59" s="23"/>
      <c r="D59" s="23"/>
      <c r="E59" s="23"/>
      <c r="F59" s="23"/>
      <c r="G59" s="22"/>
    </row>
    <row r="60" spans="1:7" ht="24.95" customHeight="1">
      <c r="A60" s="95" t="s">
        <v>91</v>
      </c>
      <c r="B60" s="96"/>
      <c r="C60" s="19">
        <v>49939.1</v>
      </c>
      <c r="D60" s="19">
        <v>23800.405470000002</v>
      </c>
      <c r="E60" s="19">
        <v>22122.5</v>
      </c>
      <c r="F60" s="19">
        <v>4016.1947700000001</v>
      </c>
      <c r="G60" s="24" t="s">
        <v>31</v>
      </c>
    </row>
    <row r="61" spans="1:7" ht="19.5" customHeight="1">
      <c r="A61" s="81" t="s">
        <v>92</v>
      </c>
      <c r="B61" s="82"/>
      <c r="C61" s="23"/>
      <c r="D61" s="23"/>
      <c r="E61" s="19"/>
      <c r="F61" s="23"/>
      <c r="G61" s="22"/>
    </row>
    <row r="62" spans="1:7" ht="35.25" customHeight="1">
      <c r="A62" s="71" t="s">
        <v>101</v>
      </c>
      <c r="B62" s="72"/>
      <c r="C62" s="17">
        <v>214022</v>
      </c>
      <c r="D62" s="17">
        <v>61131.581570000002</v>
      </c>
      <c r="E62" s="17">
        <v>60779.155570000003</v>
      </c>
      <c r="F62" s="17">
        <v>65974.837440000003</v>
      </c>
      <c r="G62" s="18">
        <v>26136.397720000001</v>
      </c>
    </row>
    <row r="63" spans="1:7" ht="12" customHeight="1">
      <c r="A63" s="71"/>
      <c r="B63" s="72"/>
      <c r="C63" s="19"/>
      <c r="D63" s="19"/>
      <c r="E63" s="19"/>
      <c r="F63" s="19"/>
      <c r="G63" s="24"/>
    </row>
    <row r="64" spans="1:7" ht="15" customHeight="1">
      <c r="A64" s="93" t="s">
        <v>102</v>
      </c>
      <c r="B64" s="94"/>
      <c r="C64" s="17"/>
      <c r="D64" s="17"/>
      <c r="E64" s="17"/>
      <c r="F64" s="17"/>
      <c r="G64" s="18"/>
    </row>
    <row r="65" spans="1:7" ht="13.5" customHeight="1">
      <c r="A65" s="93"/>
      <c r="B65" s="94"/>
      <c r="C65" s="17"/>
      <c r="D65" s="17"/>
      <c r="E65" s="17"/>
      <c r="F65" s="17"/>
      <c r="G65" s="18"/>
    </row>
    <row r="66" spans="1:7" ht="9" customHeight="1">
      <c r="A66" s="93"/>
      <c r="B66" s="94"/>
      <c r="C66" s="17"/>
      <c r="D66" s="17"/>
      <c r="E66" s="17"/>
      <c r="F66" s="17"/>
      <c r="G66" s="18"/>
    </row>
    <row r="67" spans="1:7" ht="15.75" customHeight="1">
      <c r="A67" s="91" t="s">
        <v>136</v>
      </c>
      <c r="B67" s="92"/>
      <c r="C67" s="19">
        <v>139021.4</v>
      </c>
      <c r="D67" s="19">
        <v>49736.959560000003</v>
      </c>
      <c r="E67" s="19">
        <v>4730.9546200000004</v>
      </c>
      <c r="F67" s="19">
        <v>13764.275009999999</v>
      </c>
      <c r="G67" s="24">
        <v>70789.213489999995</v>
      </c>
    </row>
    <row r="68" spans="1:7" ht="20.100000000000001" customHeight="1">
      <c r="A68" s="73" t="s">
        <v>137</v>
      </c>
      <c r="B68" s="74"/>
      <c r="C68" s="23"/>
      <c r="D68" s="23"/>
      <c r="E68" s="23"/>
      <c r="F68" s="23"/>
      <c r="G68" s="22"/>
    </row>
    <row r="69" spans="1:7" ht="20.100000000000001" customHeight="1">
      <c r="A69" s="91" t="s">
        <v>138</v>
      </c>
      <c r="B69" s="92"/>
      <c r="C69" s="19">
        <v>1320950.7</v>
      </c>
      <c r="D69" s="19">
        <v>273929.92875999998</v>
      </c>
      <c r="E69" s="19">
        <v>707228.00181000005</v>
      </c>
      <c r="F69" s="19">
        <v>84657.118239999996</v>
      </c>
      <c r="G69" s="24">
        <v>255135.6906</v>
      </c>
    </row>
    <row r="70" spans="1:7" ht="20.100000000000001" customHeight="1">
      <c r="A70" s="73" t="s">
        <v>139</v>
      </c>
      <c r="B70" s="74"/>
      <c r="C70" s="23"/>
      <c r="D70" s="23"/>
      <c r="E70" s="23"/>
      <c r="F70" s="23"/>
      <c r="G70" s="22"/>
    </row>
    <row r="71" spans="1:7" ht="24.75" customHeight="1">
      <c r="A71" s="87" t="s">
        <v>99</v>
      </c>
      <c r="B71" s="88"/>
      <c r="C71" s="28">
        <v>5511518.5999999996</v>
      </c>
      <c r="D71" s="28">
        <v>1853418.541</v>
      </c>
      <c r="E71" s="28">
        <v>2913801.7409999999</v>
      </c>
      <c r="F71" s="28">
        <v>600243.24100000004</v>
      </c>
      <c r="G71" s="29">
        <v>144055.03599999999</v>
      </c>
    </row>
    <row r="72" spans="1:7" ht="24" customHeight="1">
      <c r="A72" s="77" t="s">
        <v>93</v>
      </c>
      <c r="B72" s="78"/>
      <c r="C72" s="23"/>
      <c r="D72" s="23"/>
      <c r="E72" s="23"/>
      <c r="F72" s="23"/>
      <c r="G72" s="22"/>
    </row>
    <row r="73" spans="1:7" ht="18.75" customHeight="1">
      <c r="A73" s="79" t="s">
        <v>45</v>
      </c>
      <c r="B73" s="80"/>
      <c r="C73" s="19">
        <v>486711.4</v>
      </c>
      <c r="D73" s="19">
        <v>1602576.115</v>
      </c>
      <c r="E73" s="19">
        <v>2667253.2340000002</v>
      </c>
      <c r="F73" s="19">
        <v>519123.18199999997</v>
      </c>
      <c r="G73" s="24">
        <v>79758.896999999997</v>
      </c>
    </row>
    <row r="74" spans="1:7">
      <c r="A74" s="89" t="s">
        <v>94</v>
      </c>
      <c r="B74" s="90"/>
      <c r="C74" s="27"/>
      <c r="D74" s="27"/>
      <c r="E74" s="27"/>
      <c r="F74" s="27"/>
      <c r="G74" s="25"/>
    </row>
    <row r="75" spans="1:7" ht="11.25" customHeight="1"/>
    <row r="76" spans="1:7" ht="22.5" customHeight="1">
      <c r="A76" s="99" t="s">
        <v>150</v>
      </c>
      <c r="B76" s="100"/>
      <c r="C76" s="100"/>
      <c r="D76" s="100"/>
      <c r="E76" s="100"/>
      <c r="F76" s="100"/>
      <c r="G76" s="100"/>
    </row>
    <row r="77" spans="1:7" ht="27" customHeight="1">
      <c r="A77" s="97" t="s">
        <v>151</v>
      </c>
      <c r="B77" s="98"/>
      <c r="C77" s="98"/>
      <c r="D77" s="98"/>
      <c r="E77" s="98"/>
      <c r="F77" s="98"/>
      <c r="G77" s="98"/>
    </row>
    <row r="78" spans="1:7" ht="11.25" customHeight="1"/>
  </sheetData>
  <mergeCells count="64">
    <mergeCell ref="A77:G77"/>
    <mergeCell ref="A76:G76"/>
    <mergeCell ref="A4:G4"/>
    <mergeCell ref="F5:F8"/>
    <mergeCell ref="E5:E8"/>
    <mergeCell ref="G5:G8"/>
    <mergeCell ref="D5:D8"/>
    <mergeCell ref="C5:C8"/>
    <mergeCell ref="A14:B14"/>
    <mergeCell ref="A15:B15"/>
    <mergeCell ref="A25:B25"/>
    <mergeCell ref="A16:B16"/>
    <mergeCell ref="A17:B17"/>
    <mergeCell ref="A18:B18"/>
    <mergeCell ref="C9:G9"/>
    <mergeCell ref="A5:B9"/>
    <mergeCell ref="A19:B19"/>
    <mergeCell ref="A20:B20"/>
    <mergeCell ref="A21:B21"/>
    <mergeCell ref="A22:B22"/>
    <mergeCell ref="A23:B23"/>
    <mergeCell ref="A24:B24"/>
    <mergeCell ref="A26:B26"/>
    <mergeCell ref="A27:B27"/>
    <mergeCell ref="A28:B28"/>
    <mergeCell ref="A29:B29"/>
    <mergeCell ref="A30:B30"/>
    <mergeCell ref="A67:B67"/>
    <mergeCell ref="A64:B66"/>
    <mergeCell ref="A38:B38"/>
    <mergeCell ref="A31:B31"/>
    <mergeCell ref="A32:B32"/>
    <mergeCell ref="A33:B33"/>
    <mergeCell ref="A34:B34"/>
    <mergeCell ref="A35:B35"/>
    <mergeCell ref="A36:B37"/>
    <mergeCell ref="A58:B58"/>
    <mergeCell ref="A59:B59"/>
    <mergeCell ref="A60:B60"/>
    <mergeCell ref="A61:B61"/>
    <mergeCell ref="A62:B63"/>
    <mergeCell ref="A39:B40"/>
    <mergeCell ref="A68:B68"/>
    <mergeCell ref="A71:B71"/>
    <mergeCell ref="A72:B72"/>
    <mergeCell ref="A73:B73"/>
    <mergeCell ref="A74:B74"/>
    <mergeCell ref="A69:B69"/>
    <mergeCell ref="A70:B70"/>
    <mergeCell ref="A56:B57"/>
    <mergeCell ref="A54:B55"/>
    <mergeCell ref="A51:B51"/>
    <mergeCell ref="A52:B52"/>
    <mergeCell ref="A53:B53"/>
    <mergeCell ref="A50:B5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zoomScaleNormal="100" workbookViewId="0">
      <pane ySplit="6" topLeftCell="A7" activePane="bottomLeft" state="frozen"/>
      <selection pane="bottomLeft" activeCell="L18" sqref="L18"/>
    </sheetView>
  </sheetViews>
  <sheetFormatPr defaultRowHeight="14.25"/>
  <cols>
    <col min="1" max="1" width="21.625" customWidth="1"/>
    <col min="2" max="6" width="9.625" customWidth="1"/>
  </cols>
  <sheetData>
    <row r="1" spans="1:6" ht="60" customHeight="1">
      <c r="A1" s="101" t="s">
        <v>163</v>
      </c>
      <c r="B1" s="116"/>
      <c r="C1" s="116"/>
      <c r="D1" s="116"/>
      <c r="E1" s="116"/>
      <c r="F1" s="116"/>
    </row>
    <row r="2" spans="1:6" ht="19.5" customHeight="1">
      <c r="A2" s="111" t="s">
        <v>130</v>
      </c>
      <c r="B2" s="103" t="s">
        <v>131</v>
      </c>
      <c r="C2" s="103" t="s">
        <v>140</v>
      </c>
      <c r="D2" s="103" t="s">
        <v>133</v>
      </c>
      <c r="E2" s="103" t="s">
        <v>134</v>
      </c>
      <c r="F2" s="106" t="s">
        <v>135</v>
      </c>
    </row>
    <row r="3" spans="1:6" ht="19.5" customHeight="1">
      <c r="A3" s="113"/>
      <c r="B3" s="104"/>
      <c r="C3" s="104"/>
      <c r="D3" s="104"/>
      <c r="E3" s="104"/>
      <c r="F3" s="107"/>
    </row>
    <row r="4" spans="1:6" ht="19.5" customHeight="1">
      <c r="A4" s="113"/>
      <c r="B4" s="104"/>
      <c r="C4" s="104"/>
      <c r="D4" s="104"/>
      <c r="E4" s="104"/>
      <c r="F4" s="107"/>
    </row>
    <row r="5" spans="1:6" ht="19.5" customHeight="1">
      <c r="A5" s="113"/>
      <c r="B5" s="105"/>
      <c r="C5" s="105"/>
      <c r="D5" s="105"/>
      <c r="E5" s="105"/>
      <c r="F5" s="108"/>
    </row>
    <row r="6" spans="1:6" ht="15" customHeight="1" thickBot="1">
      <c r="A6" s="115"/>
      <c r="B6" s="109" t="s">
        <v>160</v>
      </c>
      <c r="C6" s="110"/>
      <c r="D6" s="110"/>
      <c r="E6" s="110"/>
      <c r="F6" s="110"/>
    </row>
    <row r="7" spans="1:6" ht="18" customHeight="1">
      <c r="A7" s="35" t="s">
        <v>95</v>
      </c>
      <c r="B7" s="32">
        <v>27261178.300000001</v>
      </c>
      <c r="C7" s="32">
        <v>8954166.4598399997</v>
      </c>
      <c r="D7" s="32">
        <v>14786363.98394</v>
      </c>
      <c r="E7" s="32">
        <v>1938285.8952899999</v>
      </c>
      <c r="F7" s="29">
        <v>1582361.9421300001</v>
      </c>
    </row>
    <row r="8" spans="1:6">
      <c r="A8" s="45" t="s">
        <v>0</v>
      </c>
      <c r="B8" s="23"/>
      <c r="C8" s="30"/>
      <c r="D8" s="30"/>
      <c r="E8" s="30"/>
      <c r="F8" s="31"/>
    </row>
    <row r="9" spans="1:6">
      <c r="A9" s="37" t="s">
        <v>2</v>
      </c>
      <c r="B9" s="23"/>
      <c r="C9" s="23"/>
      <c r="D9" s="23"/>
      <c r="E9" s="23"/>
      <c r="F9" s="22"/>
    </row>
    <row r="10" spans="1:6">
      <c r="A10" s="47" t="s">
        <v>3</v>
      </c>
      <c r="B10" s="23"/>
      <c r="C10" s="23"/>
      <c r="D10" s="23"/>
      <c r="E10" s="23"/>
      <c r="F10" s="22"/>
    </row>
    <row r="11" spans="1:6" ht="15" customHeight="1">
      <c r="A11" s="40" t="s">
        <v>103</v>
      </c>
      <c r="B11" s="19">
        <v>127071.7</v>
      </c>
      <c r="C11" s="19">
        <v>104268.20746000001</v>
      </c>
      <c r="D11" s="19">
        <v>982.12597000000005</v>
      </c>
      <c r="E11" s="19">
        <v>4932.3432899999998</v>
      </c>
      <c r="F11" s="24">
        <v>16888.99627</v>
      </c>
    </row>
    <row r="12" spans="1:6" ht="15" customHeight="1">
      <c r="A12" s="48" t="s">
        <v>32</v>
      </c>
      <c r="B12" s="23"/>
      <c r="C12" s="23"/>
      <c r="D12" s="23"/>
      <c r="E12" s="23"/>
      <c r="F12" s="22"/>
    </row>
    <row r="13" spans="1:6" ht="15" customHeight="1">
      <c r="A13" s="38" t="s">
        <v>104</v>
      </c>
      <c r="B13" s="19">
        <v>652.20000000000005</v>
      </c>
      <c r="C13" s="24" t="s">
        <v>31</v>
      </c>
      <c r="D13" s="19">
        <v>652.17877999999996</v>
      </c>
      <c r="E13" s="19" t="s">
        <v>31</v>
      </c>
      <c r="F13" s="24">
        <v>0</v>
      </c>
    </row>
    <row r="14" spans="1:6" ht="15" customHeight="1">
      <c r="A14" s="48" t="s">
        <v>59</v>
      </c>
      <c r="B14" s="23"/>
      <c r="C14" s="23"/>
      <c r="D14" s="23"/>
      <c r="E14" s="19"/>
      <c r="F14" s="22"/>
    </row>
    <row r="15" spans="1:6" ht="12.75" customHeight="1">
      <c r="A15" s="80" t="s">
        <v>113</v>
      </c>
      <c r="B15" s="49"/>
      <c r="C15" s="49"/>
      <c r="D15" s="49"/>
      <c r="E15" s="49"/>
      <c r="F15" s="50"/>
    </row>
    <row r="16" spans="1:6" ht="12.75" customHeight="1">
      <c r="A16" s="80"/>
      <c r="B16" s="19">
        <v>26469.8</v>
      </c>
      <c r="C16" s="19">
        <v>25666.614430000001</v>
      </c>
      <c r="D16" s="19">
        <v>803.21132</v>
      </c>
      <c r="E16" s="19" t="s">
        <v>31</v>
      </c>
      <c r="F16" s="24" t="s">
        <v>31</v>
      </c>
    </row>
    <row r="17" spans="1:6" ht="18" customHeight="1">
      <c r="A17" s="51" t="s">
        <v>46</v>
      </c>
      <c r="B17" s="19"/>
      <c r="C17" s="19"/>
      <c r="D17" s="19"/>
      <c r="E17" s="19"/>
      <c r="F17" s="24"/>
    </row>
    <row r="18" spans="1:6" ht="15" customHeight="1">
      <c r="A18" s="38" t="s">
        <v>10</v>
      </c>
      <c r="B18" s="19">
        <v>1032940.6</v>
      </c>
      <c r="C18" s="19">
        <v>215799.64991000001</v>
      </c>
      <c r="D18" s="19">
        <v>481366.39181</v>
      </c>
      <c r="E18" s="19">
        <v>203559.83703</v>
      </c>
      <c r="F18" s="24">
        <v>132214.70000000001</v>
      </c>
    </row>
    <row r="19" spans="1:6" ht="15" customHeight="1">
      <c r="A19" s="48" t="s">
        <v>105</v>
      </c>
      <c r="B19" s="23"/>
      <c r="C19" s="23"/>
      <c r="D19" s="23"/>
      <c r="E19" s="23"/>
      <c r="F19" s="22"/>
    </row>
    <row r="20" spans="1:6" ht="15" customHeight="1">
      <c r="A20" s="38" t="s">
        <v>11</v>
      </c>
      <c r="B20" s="23">
        <v>1324391.1000000001</v>
      </c>
      <c r="C20" s="23">
        <v>303660.94267000002</v>
      </c>
      <c r="D20" s="23">
        <v>971134.55308999994</v>
      </c>
      <c r="E20" s="23">
        <v>32640.188610000001</v>
      </c>
      <c r="F20" s="22">
        <v>16955.428810000001</v>
      </c>
    </row>
    <row r="21" spans="1:6" ht="15" customHeight="1">
      <c r="A21" s="48" t="s">
        <v>47</v>
      </c>
      <c r="B21" s="19"/>
      <c r="C21" s="19"/>
      <c r="D21" s="19"/>
      <c r="E21" s="19"/>
      <c r="F21" s="24"/>
    </row>
    <row r="22" spans="1:6" ht="15" customHeight="1">
      <c r="A22" s="38" t="s">
        <v>12</v>
      </c>
      <c r="B22" s="19">
        <v>99849.1</v>
      </c>
      <c r="C22" s="19">
        <v>6447.1329800000003</v>
      </c>
      <c r="D22" s="19">
        <v>51627.425810000001</v>
      </c>
      <c r="E22" s="19">
        <v>39016.14645</v>
      </c>
      <c r="F22" s="24">
        <v>2758.3593599999999</v>
      </c>
    </row>
    <row r="23" spans="1:6" ht="15" customHeight="1">
      <c r="A23" s="48" t="s">
        <v>13</v>
      </c>
      <c r="B23" s="23"/>
      <c r="C23" s="23"/>
      <c r="D23" s="23"/>
      <c r="E23" s="23"/>
      <c r="F23" s="22"/>
    </row>
    <row r="24" spans="1:6" ht="15" customHeight="1">
      <c r="A24" s="38" t="s">
        <v>14</v>
      </c>
      <c r="B24" s="19">
        <v>190225.3</v>
      </c>
      <c r="C24" s="19">
        <v>58445.771809999998</v>
      </c>
      <c r="D24" s="19">
        <v>84871.749110000004</v>
      </c>
      <c r="E24" s="19">
        <v>40615.20955</v>
      </c>
      <c r="F24" s="24">
        <v>6292.6152000000002</v>
      </c>
    </row>
    <row r="25" spans="1:6" ht="15" customHeight="1">
      <c r="A25" s="48" t="s">
        <v>15</v>
      </c>
      <c r="B25" s="23"/>
      <c r="C25" s="19"/>
      <c r="D25" s="19"/>
      <c r="E25" s="19"/>
      <c r="F25" s="24"/>
    </row>
    <row r="26" spans="1:6" ht="15" customHeight="1">
      <c r="A26" s="80" t="s">
        <v>111</v>
      </c>
      <c r="B26" s="49"/>
      <c r="C26" s="49"/>
      <c r="D26" s="49"/>
      <c r="E26" s="49"/>
      <c r="F26" s="50"/>
    </row>
    <row r="27" spans="1:6" ht="11.25" customHeight="1">
      <c r="A27" s="80"/>
      <c r="B27" s="19">
        <v>306884.59999999998</v>
      </c>
      <c r="C27" s="19">
        <v>24027.052950000001</v>
      </c>
      <c r="D27" s="19">
        <v>196498.20965999999</v>
      </c>
      <c r="E27" s="19">
        <v>86359.378159999993</v>
      </c>
      <c r="F27" s="24" t="s">
        <v>31</v>
      </c>
    </row>
    <row r="28" spans="1:6" ht="15" customHeight="1">
      <c r="A28" s="48" t="s">
        <v>48</v>
      </c>
      <c r="B28" s="19"/>
      <c r="C28" s="19"/>
      <c r="D28" s="19"/>
      <c r="E28" s="19"/>
      <c r="F28" s="24"/>
    </row>
    <row r="29" spans="1:6" ht="8.25" customHeight="1">
      <c r="A29" s="92" t="s">
        <v>112</v>
      </c>
      <c r="B29" s="49"/>
      <c r="C29" s="49"/>
      <c r="D29" s="49"/>
      <c r="E29" s="49"/>
      <c r="F29" s="50"/>
    </row>
    <row r="30" spans="1:6" ht="42.75" customHeight="1">
      <c r="A30" s="92"/>
      <c r="B30" s="49"/>
      <c r="C30" s="49"/>
      <c r="D30" s="49"/>
      <c r="E30" s="49"/>
      <c r="F30" s="50"/>
    </row>
    <row r="31" spans="1:6" ht="15" customHeight="1">
      <c r="A31" s="92"/>
      <c r="B31" s="19">
        <v>11469805.5</v>
      </c>
      <c r="C31" s="19">
        <v>3610086.7369300001</v>
      </c>
      <c r="D31" s="19">
        <v>6395716.4351399997</v>
      </c>
      <c r="E31" s="19">
        <v>574231.06556000002</v>
      </c>
      <c r="F31" s="24">
        <v>889771.22664000001</v>
      </c>
    </row>
    <row r="32" spans="1:6" ht="55.15" customHeight="1">
      <c r="A32" s="48" t="s">
        <v>106</v>
      </c>
      <c r="B32" s="19"/>
      <c r="C32" s="19"/>
      <c r="D32" s="19"/>
      <c r="E32" s="19"/>
      <c r="F32" s="24"/>
    </row>
    <row r="33" spans="1:6" ht="15" customHeight="1">
      <c r="A33" s="40" t="s">
        <v>107</v>
      </c>
      <c r="B33" s="19">
        <v>5879556.2999999998</v>
      </c>
      <c r="C33" s="19">
        <v>1880002.3217800001</v>
      </c>
      <c r="D33" s="19">
        <v>2942715.7447700002</v>
      </c>
      <c r="E33" s="19">
        <v>603748.31993</v>
      </c>
      <c r="F33" s="24">
        <v>453089.95603</v>
      </c>
    </row>
    <row r="34" spans="1:6" ht="15" customHeight="1">
      <c r="A34" s="51" t="s">
        <v>60</v>
      </c>
      <c r="B34" s="23"/>
      <c r="C34" s="19"/>
      <c r="D34" s="19"/>
      <c r="E34" s="19"/>
      <c r="F34" s="24"/>
    </row>
    <row r="35" spans="1:6" ht="15" customHeight="1">
      <c r="A35" s="38" t="s">
        <v>16</v>
      </c>
      <c r="B35" s="19">
        <v>761950.9</v>
      </c>
      <c r="C35" s="19">
        <v>291982.80462000001</v>
      </c>
      <c r="D35" s="19">
        <v>411036.33568999998</v>
      </c>
      <c r="E35" s="19">
        <v>57555.611929999999</v>
      </c>
      <c r="F35" s="24">
        <v>1376.17239</v>
      </c>
    </row>
    <row r="36" spans="1:6" ht="15" customHeight="1">
      <c r="A36" s="48" t="s">
        <v>17</v>
      </c>
      <c r="B36" s="23"/>
      <c r="C36" s="19"/>
      <c r="D36" s="19"/>
      <c r="E36" s="19"/>
      <c r="F36" s="24"/>
    </row>
    <row r="37" spans="1:6" ht="15" customHeight="1">
      <c r="A37" s="38" t="s">
        <v>18</v>
      </c>
      <c r="B37" s="19">
        <v>116549.5</v>
      </c>
      <c r="C37" s="19">
        <v>1981.4709800000001</v>
      </c>
      <c r="D37" s="19">
        <v>68486.590559999997</v>
      </c>
      <c r="E37" s="19">
        <v>31432.354780000001</v>
      </c>
      <c r="F37" s="24">
        <v>14649.08736</v>
      </c>
    </row>
    <row r="38" spans="1:6" ht="15" customHeight="1">
      <c r="A38" s="48" t="s">
        <v>19</v>
      </c>
      <c r="B38" s="23"/>
      <c r="C38" s="19"/>
      <c r="D38" s="19"/>
      <c r="E38" s="19"/>
      <c r="F38" s="24"/>
    </row>
    <row r="39" spans="1:6" ht="15" customHeight="1">
      <c r="A39" s="38" t="s">
        <v>108</v>
      </c>
      <c r="B39" s="19">
        <v>621674.69999999995</v>
      </c>
      <c r="C39" s="19">
        <v>133696.41777999999</v>
      </c>
      <c r="D39" s="19">
        <v>327698.92667000002</v>
      </c>
      <c r="E39" s="19">
        <v>160225.67350999999</v>
      </c>
      <c r="F39" s="24">
        <v>53.685499999999998</v>
      </c>
    </row>
    <row r="40" spans="1:6" ht="15" customHeight="1">
      <c r="A40" s="48" t="s">
        <v>109</v>
      </c>
      <c r="B40" s="23"/>
      <c r="C40" s="19"/>
      <c r="D40" s="19"/>
      <c r="E40" s="19"/>
      <c r="F40" s="24"/>
    </row>
    <row r="41" spans="1:6" ht="30" customHeight="1">
      <c r="A41" s="40" t="s">
        <v>49</v>
      </c>
      <c r="B41" s="19">
        <v>91183.5</v>
      </c>
      <c r="C41" s="19">
        <v>5129.6972999999998</v>
      </c>
      <c r="D41" s="19">
        <v>49814.632460000001</v>
      </c>
      <c r="E41" s="19">
        <v>20213.777450000001</v>
      </c>
      <c r="F41" s="24">
        <v>16025.34749</v>
      </c>
    </row>
    <row r="42" spans="1:6" ht="28.5" customHeight="1">
      <c r="A42" s="48" t="s">
        <v>50</v>
      </c>
      <c r="B42" s="23"/>
      <c r="C42" s="19"/>
      <c r="D42" s="19"/>
      <c r="E42" s="19"/>
      <c r="F42" s="24"/>
    </row>
    <row r="43" spans="1:6" ht="23.25" customHeight="1">
      <c r="A43" s="38" t="s">
        <v>20</v>
      </c>
      <c r="B43" s="19">
        <v>36727.9</v>
      </c>
      <c r="C43" s="19">
        <v>12912.24848</v>
      </c>
      <c r="D43" s="19">
        <v>17555.00115</v>
      </c>
      <c r="E43" s="19">
        <v>4886.0275000000001</v>
      </c>
      <c r="F43" s="24">
        <v>1374.60779</v>
      </c>
    </row>
    <row r="44" spans="1:6" ht="15" customHeight="1">
      <c r="A44" s="48" t="s">
        <v>21</v>
      </c>
      <c r="B44" s="23"/>
      <c r="C44" s="19"/>
      <c r="D44" s="19"/>
      <c r="E44" s="19"/>
      <c r="F44" s="24"/>
    </row>
    <row r="45" spans="1:6" ht="27.75" customHeight="1">
      <c r="A45" s="38" t="s">
        <v>22</v>
      </c>
      <c r="B45" s="19">
        <v>1129143.5</v>
      </c>
      <c r="C45" s="19">
        <v>432017.78972</v>
      </c>
      <c r="D45" s="19">
        <v>680197.02052999998</v>
      </c>
      <c r="E45" s="19">
        <v>12277.28118</v>
      </c>
      <c r="F45" s="24">
        <v>4651.3896199999999</v>
      </c>
    </row>
    <row r="46" spans="1:6" ht="21.75" customHeight="1">
      <c r="A46" s="48" t="s">
        <v>23</v>
      </c>
      <c r="B46" s="23"/>
      <c r="C46" s="19"/>
      <c r="D46" s="19"/>
      <c r="E46" s="19"/>
      <c r="F46" s="24"/>
    </row>
    <row r="47" spans="1:6" ht="27.75" customHeight="1">
      <c r="A47" s="40" t="s">
        <v>24</v>
      </c>
      <c r="B47" s="19">
        <v>37456.1</v>
      </c>
      <c r="C47" s="19">
        <v>18219.443739999999</v>
      </c>
      <c r="D47" s="19">
        <v>18324.099999999999</v>
      </c>
      <c r="E47" s="19">
        <v>439.38848000000002</v>
      </c>
      <c r="F47" s="24">
        <v>473.16084000000001</v>
      </c>
    </row>
    <row r="48" spans="1:6" ht="15" customHeight="1">
      <c r="A48" s="48" t="s">
        <v>25</v>
      </c>
      <c r="B48" s="23"/>
      <c r="C48" s="19"/>
      <c r="D48" s="19"/>
      <c r="E48" s="19"/>
      <c r="F48" s="24"/>
    </row>
    <row r="49" spans="1:6" ht="15" customHeight="1">
      <c r="A49" s="38" t="s">
        <v>110</v>
      </c>
      <c r="B49" s="19">
        <v>119182.39999999999</v>
      </c>
      <c r="C49" s="19">
        <v>51791.043579999998</v>
      </c>
      <c r="D49" s="19">
        <v>60774.60628</v>
      </c>
      <c r="E49" s="19">
        <v>2539.5096100000001</v>
      </c>
      <c r="F49" s="24">
        <v>4077.2725999999998</v>
      </c>
    </row>
    <row r="50" spans="1:6" ht="15" customHeight="1">
      <c r="A50" s="48" t="s">
        <v>33</v>
      </c>
      <c r="B50" s="9"/>
      <c r="C50" s="9"/>
      <c r="D50" s="9"/>
      <c r="E50" s="9"/>
      <c r="F50" s="8"/>
    </row>
    <row r="51" spans="1:6" ht="11.25" customHeight="1">
      <c r="A51" s="43"/>
      <c r="B51" s="52"/>
      <c r="C51" s="52"/>
      <c r="D51" s="52"/>
      <c r="E51" s="52"/>
      <c r="F51" s="43"/>
    </row>
    <row r="52" spans="1:6" ht="14.25" customHeight="1">
      <c r="A52" s="99" t="s">
        <v>141</v>
      </c>
      <c r="B52" s="100"/>
      <c r="C52" s="100"/>
      <c r="D52" s="100"/>
      <c r="E52" s="100"/>
      <c r="F52" s="100"/>
    </row>
    <row r="53" spans="1:6" ht="14.25" customHeight="1">
      <c r="A53" s="97" t="s">
        <v>152</v>
      </c>
      <c r="B53" s="98"/>
      <c r="C53" s="98"/>
      <c r="D53" s="98"/>
      <c r="E53" s="98"/>
      <c r="F53" s="98"/>
    </row>
    <row r="54" spans="1:6" ht="11.25" customHeight="1"/>
  </sheetData>
  <mergeCells count="13">
    <mergeCell ref="A15:A16"/>
    <mergeCell ref="A1:F1"/>
    <mergeCell ref="B6:F6"/>
    <mergeCell ref="A52:F52"/>
    <mergeCell ref="A53:F53"/>
    <mergeCell ref="A2:A6"/>
    <mergeCell ref="B2:B5"/>
    <mergeCell ref="C2:C5"/>
    <mergeCell ref="D2:D5"/>
    <mergeCell ref="E2:E5"/>
    <mergeCell ref="F2:F5"/>
    <mergeCell ref="A26:A27"/>
    <mergeCell ref="A29:A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pane ySplit="6" topLeftCell="A7" activePane="bottomLeft" state="frozen"/>
      <selection pane="bottomLeft" activeCell="L16" sqref="L16"/>
    </sheetView>
  </sheetViews>
  <sheetFormatPr defaultRowHeight="14.25"/>
  <cols>
    <col min="1" max="1" width="21.625" customWidth="1"/>
    <col min="3" max="7" width="9.875" customWidth="1"/>
  </cols>
  <sheetData>
    <row r="1" spans="1:7" ht="41.25" customHeight="1">
      <c r="A1" s="101" t="s">
        <v>164</v>
      </c>
      <c r="B1" s="102"/>
      <c r="C1" s="102"/>
      <c r="D1" s="102"/>
      <c r="E1" s="102"/>
      <c r="F1" s="102"/>
      <c r="G1" s="102"/>
    </row>
    <row r="2" spans="1:7" ht="19.5" customHeight="1">
      <c r="A2" s="111" t="s">
        <v>130</v>
      </c>
      <c r="B2" s="112"/>
      <c r="C2" s="103" t="s">
        <v>131</v>
      </c>
      <c r="D2" s="103" t="s">
        <v>132</v>
      </c>
      <c r="E2" s="103" t="s">
        <v>133</v>
      </c>
      <c r="F2" s="103" t="s">
        <v>134</v>
      </c>
      <c r="G2" s="106" t="s">
        <v>135</v>
      </c>
    </row>
    <row r="3" spans="1:7" ht="19.5" customHeight="1">
      <c r="A3" s="113"/>
      <c r="B3" s="114"/>
      <c r="C3" s="104"/>
      <c r="D3" s="104"/>
      <c r="E3" s="104"/>
      <c r="F3" s="104"/>
      <c r="G3" s="107"/>
    </row>
    <row r="4" spans="1:7" ht="19.5" customHeight="1">
      <c r="A4" s="113"/>
      <c r="B4" s="114"/>
      <c r="C4" s="104"/>
      <c r="D4" s="104"/>
      <c r="E4" s="104"/>
      <c r="F4" s="104"/>
      <c r="G4" s="107"/>
    </row>
    <row r="5" spans="1:7" ht="19.5" customHeight="1">
      <c r="A5" s="113"/>
      <c r="B5" s="114"/>
      <c r="C5" s="105"/>
      <c r="D5" s="105"/>
      <c r="E5" s="105"/>
      <c r="F5" s="105"/>
      <c r="G5" s="108"/>
    </row>
    <row r="6" spans="1:7" ht="15" customHeight="1" thickBot="1">
      <c r="A6" s="115"/>
      <c r="B6" s="115"/>
      <c r="C6" s="109" t="s">
        <v>159</v>
      </c>
      <c r="D6" s="110"/>
      <c r="E6" s="110"/>
      <c r="F6" s="110"/>
      <c r="G6" s="110"/>
    </row>
    <row r="7" spans="1:7" ht="18" customHeight="1">
      <c r="A7" s="7" t="s">
        <v>95</v>
      </c>
      <c r="B7" s="1">
        <v>2010</v>
      </c>
      <c r="C7" s="15">
        <v>18947046.399999999</v>
      </c>
      <c r="D7" s="20">
        <v>5769063.2999999998</v>
      </c>
      <c r="E7" s="20">
        <v>10147953.1</v>
      </c>
      <c r="F7" s="20">
        <v>1619996.1</v>
      </c>
      <c r="G7" s="21">
        <v>1410034</v>
      </c>
    </row>
    <row r="8" spans="1:7">
      <c r="A8" s="45" t="s">
        <v>0</v>
      </c>
      <c r="B8" s="1">
        <v>2015</v>
      </c>
      <c r="C8" s="15">
        <v>22216373.5</v>
      </c>
      <c r="D8" s="15">
        <v>6502375.4000000004</v>
      </c>
      <c r="E8" s="15">
        <v>12277455.4</v>
      </c>
      <c r="F8" s="15">
        <v>1644812.4</v>
      </c>
      <c r="G8" s="59">
        <v>1791730.3</v>
      </c>
    </row>
    <row r="9" spans="1:7">
      <c r="A9" s="7"/>
      <c r="B9" s="1">
        <v>2017</v>
      </c>
      <c r="C9" s="15">
        <v>24751557.554079998</v>
      </c>
      <c r="D9" s="15">
        <v>8177971.6054199999</v>
      </c>
      <c r="E9" s="15">
        <v>13617144.931290001</v>
      </c>
      <c r="F9" s="15">
        <v>1729321.68878</v>
      </c>
      <c r="G9" s="16">
        <v>1227119.3285899998</v>
      </c>
    </row>
    <row r="10" spans="1:7">
      <c r="A10" s="7"/>
      <c r="B10" s="5">
        <v>2018</v>
      </c>
      <c r="C10" s="13">
        <v>27625428.600000001</v>
      </c>
      <c r="D10" s="13">
        <v>9135702.6985299997</v>
      </c>
      <c r="E10" s="13">
        <v>15103453.295530001</v>
      </c>
      <c r="F10" s="13">
        <v>1933151.7447299999</v>
      </c>
      <c r="G10" s="12">
        <v>1453120.8872799999</v>
      </c>
    </row>
    <row r="11" spans="1:7" ht="18" customHeight="1">
      <c r="A11" s="75" t="s">
        <v>119</v>
      </c>
      <c r="B11" s="76"/>
      <c r="C11" s="13">
        <v>22556157.600000001</v>
      </c>
      <c r="D11" s="28">
        <v>7503483.2466900004</v>
      </c>
      <c r="E11" s="28">
        <v>12496105.75718</v>
      </c>
      <c r="F11" s="28">
        <v>1544623</v>
      </c>
      <c r="G11" s="33">
        <v>1011945.60942</v>
      </c>
    </row>
    <row r="12" spans="1:7">
      <c r="A12" s="125" t="s">
        <v>114</v>
      </c>
      <c r="B12" s="126"/>
      <c r="C12" s="53"/>
      <c r="D12" s="28"/>
      <c r="E12" s="28"/>
      <c r="F12" s="28"/>
      <c r="G12" s="33"/>
    </row>
    <row r="13" spans="1:7">
      <c r="A13" s="71" t="s">
        <v>2</v>
      </c>
      <c r="B13" s="72"/>
      <c r="C13" s="13"/>
      <c r="D13" s="15"/>
      <c r="E13" s="15"/>
      <c r="F13" s="15"/>
      <c r="G13" s="16"/>
    </row>
    <row r="14" spans="1:7">
      <c r="A14" s="81" t="s">
        <v>3</v>
      </c>
      <c r="B14" s="82"/>
      <c r="C14" s="13"/>
      <c r="D14" s="15"/>
      <c r="E14" s="15"/>
      <c r="F14" s="15"/>
      <c r="G14" s="16"/>
    </row>
    <row r="15" spans="1:7">
      <c r="A15" s="79" t="s">
        <v>51</v>
      </c>
      <c r="B15" s="80"/>
      <c r="C15" s="15">
        <v>2898514.5</v>
      </c>
      <c r="D15" s="15">
        <v>641918.63736000005</v>
      </c>
      <c r="E15" s="15">
        <v>1614813.0744099999</v>
      </c>
      <c r="F15" s="15">
        <v>159761.39983000001</v>
      </c>
      <c r="G15" s="16">
        <v>482021.37929000001</v>
      </c>
    </row>
    <row r="16" spans="1:7">
      <c r="A16" s="73" t="s">
        <v>115</v>
      </c>
      <c r="B16" s="74"/>
      <c r="C16" s="15"/>
      <c r="D16" s="15"/>
      <c r="E16" s="15"/>
      <c r="F16" s="15"/>
      <c r="G16" s="16"/>
    </row>
    <row r="17" spans="1:7" ht="12" customHeight="1">
      <c r="A17" s="117" t="s">
        <v>121</v>
      </c>
      <c r="B17" s="118"/>
      <c r="C17" s="53"/>
      <c r="D17" s="53"/>
      <c r="E17" s="53"/>
      <c r="F17" s="53"/>
      <c r="G17" s="43"/>
    </row>
    <row r="18" spans="1:7" ht="12" customHeight="1">
      <c r="A18" s="117"/>
      <c r="B18" s="118"/>
      <c r="C18" s="15">
        <v>88873.5</v>
      </c>
      <c r="D18" s="15">
        <v>33850.90825</v>
      </c>
      <c r="E18" s="15">
        <v>54877.577469999997</v>
      </c>
      <c r="F18" s="15">
        <v>145</v>
      </c>
      <c r="G18" s="24" t="s">
        <v>31</v>
      </c>
    </row>
    <row r="19" spans="1:7" ht="11.25" customHeight="1">
      <c r="A19" s="81" t="s">
        <v>122</v>
      </c>
      <c r="B19" s="82"/>
      <c r="C19" s="15"/>
      <c r="D19" s="15"/>
      <c r="E19" s="15"/>
      <c r="F19" s="15"/>
      <c r="G19" s="16"/>
    </row>
    <row r="20" spans="1:7" ht="11.25" customHeight="1">
      <c r="A20" s="81"/>
      <c r="B20" s="82"/>
      <c r="C20" s="53"/>
      <c r="D20" s="53"/>
      <c r="E20" s="53"/>
      <c r="F20" s="53"/>
      <c r="G20" s="43"/>
    </row>
    <row r="21" spans="1:7" ht="14.25" customHeight="1">
      <c r="A21" s="79" t="s">
        <v>52</v>
      </c>
      <c r="B21" s="80"/>
      <c r="C21" s="15">
        <v>4268178</v>
      </c>
      <c r="D21" s="15">
        <v>1904422.7685400001</v>
      </c>
      <c r="E21" s="15">
        <v>2284191.9589300002</v>
      </c>
      <c r="F21" s="15">
        <v>72868.44326</v>
      </c>
      <c r="G21" s="16">
        <v>6694.8790200000003</v>
      </c>
    </row>
    <row r="22" spans="1:7">
      <c r="A22" s="73" t="s">
        <v>53</v>
      </c>
      <c r="B22" s="74"/>
      <c r="C22" s="15"/>
      <c r="D22" s="15"/>
      <c r="E22" s="15"/>
      <c r="F22" s="15"/>
      <c r="G22" s="16"/>
    </row>
    <row r="23" spans="1:7" ht="14.25" customHeight="1">
      <c r="A23" s="79" t="s">
        <v>54</v>
      </c>
      <c r="B23" s="80"/>
      <c r="C23" s="15">
        <v>15089932.1</v>
      </c>
      <c r="D23" s="15">
        <v>4904372.5040699998</v>
      </c>
      <c r="E23" s="15">
        <v>8391467.2387799993</v>
      </c>
      <c r="F23" s="15">
        <v>1289981.9183799999</v>
      </c>
      <c r="G23" s="16">
        <v>504110.41615</v>
      </c>
    </row>
    <row r="24" spans="1:7" ht="14.25" customHeight="1">
      <c r="A24" s="73" t="s">
        <v>55</v>
      </c>
      <c r="B24" s="74"/>
      <c r="C24" s="15"/>
      <c r="D24" s="15"/>
      <c r="E24" s="15"/>
      <c r="F24" s="15"/>
      <c r="G24" s="16"/>
    </row>
    <row r="25" spans="1:7">
      <c r="A25" s="119" t="s">
        <v>2</v>
      </c>
      <c r="B25" s="120"/>
      <c r="C25" s="15"/>
      <c r="D25" s="15"/>
      <c r="E25" s="15"/>
      <c r="F25" s="15"/>
      <c r="G25" s="16"/>
    </row>
    <row r="26" spans="1:7">
      <c r="A26" s="121" t="s">
        <v>3</v>
      </c>
      <c r="B26" s="122"/>
      <c r="C26" s="15"/>
      <c r="D26" s="15"/>
      <c r="E26" s="15"/>
      <c r="F26" s="15"/>
      <c r="G26" s="16"/>
    </row>
    <row r="27" spans="1:7">
      <c r="A27" s="83" t="s">
        <v>26</v>
      </c>
      <c r="B27" s="84"/>
      <c r="C27" s="15">
        <v>7915466.7999999998</v>
      </c>
      <c r="D27" s="15">
        <v>2596708.0523600001</v>
      </c>
      <c r="E27" s="15">
        <v>4316164.9185300004</v>
      </c>
      <c r="F27" s="15">
        <v>771777.25312000001</v>
      </c>
      <c r="G27" s="16">
        <v>230816.59748</v>
      </c>
    </row>
    <row r="28" spans="1:7">
      <c r="A28" s="85" t="s">
        <v>27</v>
      </c>
      <c r="B28" s="86"/>
      <c r="C28" s="15"/>
      <c r="D28" s="15"/>
      <c r="E28" s="15"/>
      <c r="F28" s="15"/>
      <c r="G28" s="16"/>
    </row>
    <row r="29" spans="1:7">
      <c r="A29" s="119" t="s">
        <v>116</v>
      </c>
      <c r="B29" s="120"/>
      <c r="C29" s="15">
        <v>7242257.4000000004</v>
      </c>
      <c r="D29" s="15">
        <v>2375489.7880099998</v>
      </c>
      <c r="E29" s="15">
        <v>3957543.80369</v>
      </c>
      <c r="F29" s="15">
        <v>696230.28191999998</v>
      </c>
      <c r="G29" s="16">
        <v>212993.51809</v>
      </c>
    </row>
    <row r="30" spans="1:7">
      <c r="A30" s="121" t="s">
        <v>56</v>
      </c>
      <c r="B30" s="122"/>
      <c r="C30" s="15"/>
      <c r="D30" s="15"/>
      <c r="E30" s="15"/>
      <c r="F30" s="15"/>
      <c r="G30" s="16"/>
    </row>
    <row r="31" spans="1:7">
      <c r="A31" s="83" t="s">
        <v>142</v>
      </c>
      <c r="B31" s="84"/>
      <c r="C31" s="15">
        <v>1442978</v>
      </c>
      <c r="D31" s="15">
        <v>493385.37390000001</v>
      </c>
      <c r="E31" s="15">
        <v>778075.91350999998</v>
      </c>
      <c r="F31" s="15">
        <v>129063.2859</v>
      </c>
      <c r="G31" s="16">
        <v>42453.398540000002</v>
      </c>
    </row>
    <row r="32" spans="1:7" ht="14.25" customHeight="1">
      <c r="A32" s="85" t="s">
        <v>143</v>
      </c>
      <c r="B32" s="86"/>
      <c r="C32" s="15"/>
      <c r="D32" s="15"/>
      <c r="E32" s="15"/>
      <c r="F32" s="15"/>
      <c r="G32" s="16"/>
    </row>
    <row r="33" spans="1:7">
      <c r="A33" s="83" t="s">
        <v>28</v>
      </c>
      <c r="B33" s="84"/>
      <c r="C33" s="15">
        <v>4863493</v>
      </c>
      <c r="D33" s="15">
        <v>1551808.5729700001</v>
      </c>
      <c r="E33" s="15">
        <v>2816688.0346400002</v>
      </c>
      <c r="F33" s="15">
        <v>314352.93238999997</v>
      </c>
      <c r="G33" s="16">
        <v>180643.45288</v>
      </c>
    </row>
    <row r="34" spans="1:7" ht="14.25" customHeight="1">
      <c r="A34" s="85" t="s">
        <v>29</v>
      </c>
      <c r="B34" s="86"/>
      <c r="C34" s="15"/>
      <c r="D34" s="15"/>
      <c r="E34" s="15"/>
      <c r="F34" s="15"/>
      <c r="G34" s="16"/>
    </row>
    <row r="35" spans="1:7">
      <c r="A35" s="79" t="s">
        <v>117</v>
      </c>
      <c r="B35" s="80"/>
      <c r="C35" s="15">
        <v>162110.29999999999</v>
      </c>
      <c r="D35" s="15">
        <v>44023.978649999997</v>
      </c>
      <c r="E35" s="15">
        <v>95524.423739999998</v>
      </c>
      <c r="F35" s="15">
        <v>7533.7297699999999</v>
      </c>
      <c r="G35" s="16">
        <v>15028.135829999999</v>
      </c>
    </row>
    <row r="36" spans="1:7">
      <c r="A36" s="73" t="s">
        <v>57</v>
      </c>
      <c r="B36" s="74"/>
      <c r="C36" s="15"/>
      <c r="D36" s="15"/>
      <c r="E36" s="15"/>
      <c r="F36" s="15"/>
      <c r="G36" s="16"/>
    </row>
    <row r="37" spans="1:7" ht="14.25" customHeight="1">
      <c r="A37" s="79" t="s">
        <v>118</v>
      </c>
      <c r="B37" s="80"/>
      <c r="C37" s="15">
        <v>684.3</v>
      </c>
      <c r="D37" s="15">
        <v>68</v>
      </c>
      <c r="E37" s="24">
        <v>63.360309999999998</v>
      </c>
      <c r="F37" s="15">
        <v>552.90066999999999</v>
      </c>
      <c r="G37" s="24" t="s">
        <v>31</v>
      </c>
    </row>
    <row r="38" spans="1:7" ht="23.25" customHeight="1">
      <c r="A38" s="73" t="s">
        <v>58</v>
      </c>
      <c r="B38" s="74"/>
      <c r="C38" s="53"/>
      <c r="D38" s="53"/>
      <c r="E38" s="53"/>
      <c r="F38" s="53"/>
      <c r="G38" s="43"/>
    </row>
    <row r="39" spans="1:7" ht="18" customHeight="1">
      <c r="A39" s="75" t="s">
        <v>120</v>
      </c>
      <c r="B39" s="76"/>
      <c r="C39" s="13">
        <v>5069271</v>
      </c>
      <c r="D39" s="13">
        <v>1632219.45184</v>
      </c>
      <c r="E39" s="13">
        <v>2607347.53835</v>
      </c>
      <c r="F39" s="13">
        <v>388528.73249000002</v>
      </c>
      <c r="G39" s="12">
        <v>441175.27785999997</v>
      </c>
    </row>
    <row r="40" spans="1:7">
      <c r="A40" s="77" t="s">
        <v>30</v>
      </c>
      <c r="B40" s="78"/>
      <c r="C40" s="15"/>
      <c r="D40" s="15"/>
      <c r="E40" s="15"/>
      <c r="F40" s="15"/>
      <c r="G40" s="16"/>
    </row>
    <row r="41" spans="1:7">
      <c r="A41" s="79" t="s">
        <v>144</v>
      </c>
      <c r="B41" s="80"/>
      <c r="C41" s="15">
        <v>4796641</v>
      </c>
      <c r="D41" s="15">
        <v>1605925.8504699999</v>
      </c>
      <c r="E41" s="15">
        <v>2384440.2815899998</v>
      </c>
      <c r="F41" s="15">
        <v>384550.19936999999</v>
      </c>
      <c r="G41" s="16">
        <v>421724.63309000002</v>
      </c>
    </row>
    <row r="42" spans="1:7" ht="14.25" customHeight="1">
      <c r="A42" s="73" t="s">
        <v>145</v>
      </c>
      <c r="B42" s="74"/>
      <c r="C42" s="11"/>
      <c r="D42" s="11"/>
      <c r="E42" s="11"/>
      <c r="F42" s="11"/>
      <c r="G42" s="1"/>
    </row>
    <row r="43" spans="1:7" ht="11.25" customHeight="1">
      <c r="A43" s="43"/>
      <c r="B43" s="43"/>
      <c r="C43" s="43"/>
      <c r="D43" s="43"/>
      <c r="E43" s="43"/>
      <c r="F43" s="43"/>
      <c r="G43" s="43"/>
    </row>
    <row r="44" spans="1:7" ht="33.75" customHeight="1">
      <c r="A44" s="123" t="s">
        <v>153</v>
      </c>
      <c r="B44" s="124"/>
      <c r="C44" s="124"/>
      <c r="D44" s="124"/>
      <c r="E44" s="124"/>
      <c r="F44" s="124"/>
      <c r="G44" s="124"/>
    </row>
    <row r="45" spans="1:7" ht="34.5" customHeight="1">
      <c r="A45" s="97" t="s">
        <v>154</v>
      </c>
      <c r="B45" s="98"/>
      <c r="C45" s="98"/>
      <c r="D45" s="98"/>
      <c r="E45" s="98"/>
      <c r="F45" s="98"/>
      <c r="G45" s="98"/>
    </row>
    <row r="46" spans="1:7" ht="11.25" customHeight="1"/>
  </sheetData>
  <mergeCells count="40">
    <mergeCell ref="A45:G45"/>
    <mergeCell ref="E2:E5"/>
    <mergeCell ref="F2:F5"/>
    <mergeCell ref="G2:G5"/>
    <mergeCell ref="A1:G1"/>
    <mergeCell ref="C6:G6"/>
    <mergeCell ref="A2:B6"/>
    <mergeCell ref="C2:C5"/>
    <mergeCell ref="D2:D5"/>
    <mergeCell ref="A44:G44"/>
    <mergeCell ref="A16:B16"/>
    <mergeCell ref="A11:B11"/>
    <mergeCell ref="A12:B12"/>
    <mergeCell ref="A13:B13"/>
    <mergeCell ref="A14:B14"/>
    <mergeCell ref="A15:B15"/>
    <mergeCell ref="A37:B37"/>
    <mergeCell ref="A21:B21"/>
    <mergeCell ref="A32:B32"/>
    <mergeCell ref="A22:B22"/>
    <mergeCell ref="A23:B23"/>
    <mergeCell ref="A24:B24"/>
    <mergeCell ref="A25:B25"/>
    <mergeCell ref="A26:B26"/>
    <mergeCell ref="A39:B39"/>
    <mergeCell ref="A40:B40"/>
    <mergeCell ref="A41:B41"/>
    <mergeCell ref="A42:B42"/>
    <mergeCell ref="A17:B18"/>
    <mergeCell ref="A19:B20"/>
    <mergeCell ref="A33:B33"/>
    <mergeCell ref="A34:B34"/>
    <mergeCell ref="A35:B35"/>
    <mergeCell ref="A36:B36"/>
    <mergeCell ref="A38:B38"/>
    <mergeCell ref="A27:B27"/>
    <mergeCell ref="A28:B28"/>
    <mergeCell ref="A29:B29"/>
    <mergeCell ref="A30:B30"/>
    <mergeCell ref="A31:B3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pane ySplit="6" topLeftCell="A7" activePane="bottomLeft" state="frozen"/>
      <selection pane="bottomLeft" activeCell="M17" sqref="M17"/>
    </sheetView>
  </sheetViews>
  <sheetFormatPr defaultRowHeight="14.25"/>
  <cols>
    <col min="1" max="1" width="21.625" customWidth="1"/>
    <col min="6" max="6" width="10.125" customWidth="1"/>
  </cols>
  <sheetData>
    <row r="1" spans="1:6" ht="54.75" customHeight="1">
      <c r="A1" s="101" t="s">
        <v>165</v>
      </c>
      <c r="B1" s="102"/>
      <c r="C1" s="102"/>
      <c r="D1" s="102"/>
      <c r="E1" s="102"/>
      <c r="F1" s="102"/>
    </row>
    <row r="2" spans="1:6" ht="20.100000000000001" customHeight="1">
      <c r="A2" s="111" t="s">
        <v>130</v>
      </c>
      <c r="B2" s="103" t="s">
        <v>131</v>
      </c>
      <c r="C2" s="103" t="s">
        <v>140</v>
      </c>
      <c r="D2" s="103" t="s">
        <v>133</v>
      </c>
      <c r="E2" s="103" t="s">
        <v>134</v>
      </c>
      <c r="F2" s="106" t="s">
        <v>135</v>
      </c>
    </row>
    <row r="3" spans="1:6" ht="20.100000000000001" customHeight="1">
      <c r="A3" s="113"/>
      <c r="B3" s="104"/>
      <c r="C3" s="104"/>
      <c r="D3" s="104"/>
      <c r="E3" s="104"/>
      <c r="F3" s="107"/>
    </row>
    <row r="4" spans="1:6" ht="20.100000000000001" customHeight="1">
      <c r="A4" s="113"/>
      <c r="B4" s="104"/>
      <c r="C4" s="104"/>
      <c r="D4" s="104"/>
      <c r="E4" s="104"/>
      <c r="F4" s="107"/>
    </row>
    <row r="5" spans="1:6" ht="20.100000000000001" customHeight="1">
      <c r="A5" s="113"/>
      <c r="B5" s="105"/>
      <c r="C5" s="105"/>
      <c r="D5" s="105"/>
      <c r="E5" s="105"/>
      <c r="F5" s="108"/>
    </row>
    <row r="6" spans="1:6" ht="15" customHeight="1" thickBot="1">
      <c r="A6" s="115"/>
      <c r="B6" s="109" t="s">
        <v>159</v>
      </c>
      <c r="C6" s="110"/>
      <c r="D6" s="110"/>
      <c r="E6" s="110"/>
      <c r="F6" s="110"/>
    </row>
    <row r="7" spans="1:6" ht="18" customHeight="1">
      <c r="A7" s="35" t="s">
        <v>95</v>
      </c>
      <c r="B7" s="14">
        <v>27625428.600000001</v>
      </c>
      <c r="C7" s="68">
        <v>9135702.6999999993</v>
      </c>
      <c r="D7" s="13">
        <v>15103453.295530001</v>
      </c>
      <c r="E7" s="13">
        <v>1933151.7447299999</v>
      </c>
      <c r="F7" s="12">
        <v>1453120.8872799999</v>
      </c>
    </row>
    <row r="8" spans="1:6">
      <c r="A8" s="45" t="s">
        <v>0</v>
      </c>
      <c r="B8" s="17"/>
      <c r="C8" s="69"/>
      <c r="D8" s="17"/>
      <c r="E8" s="17"/>
      <c r="F8" s="18"/>
    </row>
    <row r="9" spans="1:6">
      <c r="A9" s="37" t="s">
        <v>2</v>
      </c>
      <c r="B9" s="15"/>
      <c r="C9" s="68"/>
      <c r="D9" s="13"/>
      <c r="E9" s="13"/>
      <c r="F9" s="12"/>
    </row>
    <row r="10" spans="1:6">
      <c r="A10" s="47" t="s">
        <v>3</v>
      </c>
      <c r="B10" s="15"/>
      <c r="C10" s="70"/>
      <c r="D10" s="15"/>
      <c r="E10" s="15"/>
      <c r="F10" s="16"/>
    </row>
    <row r="11" spans="1:6">
      <c r="A11" s="10" t="s">
        <v>123</v>
      </c>
      <c r="B11" s="15">
        <v>247143.9</v>
      </c>
      <c r="C11" s="70">
        <v>216290.30752</v>
      </c>
      <c r="D11" s="15">
        <v>1847.43723</v>
      </c>
      <c r="E11" s="15">
        <v>5275.1817799999999</v>
      </c>
      <c r="F11" s="16">
        <v>23730.925950000001</v>
      </c>
    </row>
    <row r="12" spans="1:6">
      <c r="A12" s="48" t="s">
        <v>32</v>
      </c>
      <c r="B12" s="15"/>
      <c r="C12" s="70"/>
      <c r="D12" s="15"/>
      <c r="E12" s="15"/>
      <c r="F12" s="16"/>
    </row>
    <row r="13" spans="1:6">
      <c r="A13" s="10" t="s">
        <v>124</v>
      </c>
      <c r="B13" s="15">
        <v>5179.8999999999996</v>
      </c>
      <c r="C13" s="70">
        <v>5</v>
      </c>
      <c r="D13" s="15">
        <v>3044.2663899999998</v>
      </c>
      <c r="E13" s="19" t="s">
        <v>31</v>
      </c>
      <c r="F13" s="16">
        <v>2130.66399</v>
      </c>
    </row>
    <row r="14" spans="1:6">
      <c r="A14" s="48" t="s">
        <v>59</v>
      </c>
      <c r="B14" s="15"/>
      <c r="C14" s="70"/>
      <c r="D14" s="15"/>
      <c r="E14" s="15"/>
      <c r="F14" s="16"/>
    </row>
    <row r="15" spans="1:6" ht="13.5" customHeight="1">
      <c r="A15" s="80" t="s">
        <v>113</v>
      </c>
      <c r="B15" s="17"/>
      <c r="C15" s="69"/>
      <c r="D15" s="17"/>
      <c r="E15" s="17"/>
      <c r="F15" s="18"/>
    </row>
    <row r="16" spans="1:6" ht="13.5" customHeight="1">
      <c r="A16" s="80"/>
      <c r="B16" s="15">
        <v>62645.8</v>
      </c>
      <c r="C16" s="70">
        <v>35687.976159999998</v>
      </c>
      <c r="D16" s="15">
        <v>26957.7817</v>
      </c>
      <c r="E16" s="19" t="s">
        <v>31</v>
      </c>
      <c r="F16" s="24" t="s">
        <v>31</v>
      </c>
    </row>
    <row r="17" spans="1:6">
      <c r="A17" s="48" t="s">
        <v>46</v>
      </c>
      <c r="B17" s="15"/>
      <c r="C17" s="70"/>
      <c r="D17" s="15"/>
      <c r="E17" s="15"/>
      <c r="F17" s="16"/>
    </row>
    <row r="18" spans="1:6">
      <c r="A18" s="38" t="s">
        <v>10</v>
      </c>
      <c r="B18" s="15">
        <v>3812075.3</v>
      </c>
      <c r="C18" s="70">
        <v>864315.01905999996</v>
      </c>
      <c r="D18" s="15">
        <v>1897023.3836000001</v>
      </c>
      <c r="E18" s="15">
        <v>402384.19968999998</v>
      </c>
      <c r="F18" s="16">
        <v>648352.67041999998</v>
      </c>
    </row>
    <row r="19" spans="1:6">
      <c r="A19" s="48" t="s">
        <v>105</v>
      </c>
      <c r="B19" s="15"/>
      <c r="C19" s="70"/>
      <c r="D19" s="15"/>
      <c r="E19" s="15"/>
      <c r="F19" s="16"/>
    </row>
    <row r="20" spans="1:6">
      <c r="A20" s="38" t="s">
        <v>11</v>
      </c>
      <c r="B20" s="15">
        <v>1128639.8999999999</v>
      </c>
      <c r="C20" s="70">
        <v>283882.55595000001</v>
      </c>
      <c r="D20" s="15">
        <v>808477.95169000002</v>
      </c>
      <c r="E20" s="15">
        <v>20490.458849999999</v>
      </c>
      <c r="F20" s="16">
        <v>15788.92518</v>
      </c>
    </row>
    <row r="21" spans="1:6">
      <c r="A21" s="48" t="s">
        <v>47</v>
      </c>
      <c r="B21" s="15"/>
      <c r="C21" s="70"/>
      <c r="D21" s="15"/>
      <c r="E21" s="15"/>
      <c r="F21" s="16"/>
    </row>
    <row r="22" spans="1:6">
      <c r="A22" s="40" t="s">
        <v>12</v>
      </c>
      <c r="B22" s="15">
        <v>207747.3</v>
      </c>
      <c r="C22" s="70">
        <v>24088.832610000001</v>
      </c>
      <c r="D22" s="15">
        <v>119413.00796</v>
      </c>
      <c r="E22" s="15">
        <v>41234.743309999998</v>
      </c>
      <c r="F22" s="16">
        <v>23010.698609999999</v>
      </c>
    </row>
    <row r="23" spans="1:6">
      <c r="A23" s="48" t="s">
        <v>13</v>
      </c>
      <c r="B23" s="15"/>
      <c r="C23" s="70"/>
      <c r="D23" s="15"/>
      <c r="E23" s="15"/>
      <c r="F23" s="16"/>
    </row>
    <row r="24" spans="1:6">
      <c r="A24" s="40" t="s">
        <v>14</v>
      </c>
      <c r="B24" s="15">
        <v>2267490</v>
      </c>
      <c r="C24" s="70">
        <v>854594.47881</v>
      </c>
      <c r="D24" s="15">
        <v>1011362.87933</v>
      </c>
      <c r="E24" s="15">
        <v>228411.87117</v>
      </c>
      <c r="F24" s="16">
        <v>173120.73058</v>
      </c>
    </row>
    <row r="25" spans="1:6">
      <c r="A25" s="48" t="s">
        <v>15</v>
      </c>
      <c r="B25" s="15"/>
      <c r="C25" s="70"/>
      <c r="D25" s="15"/>
      <c r="E25" s="15"/>
      <c r="F25" s="16"/>
    </row>
    <row r="26" spans="1:6" ht="14.25" customHeight="1">
      <c r="A26" s="80" t="s">
        <v>125</v>
      </c>
      <c r="B26" s="17">
        <v>538506.69999999995</v>
      </c>
      <c r="C26" s="69">
        <v>124085.474</v>
      </c>
      <c r="D26" s="17">
        <v>317713.54975000001</v>
      </c>
      <c r="E26" s="17">
        <v>89056.804810000001</v>
      </c>
      <c r="F26" s="18">
        <v>7650.9067599999998</v>
      </c>
    </row>
    <row r="27" spans="1:6" ht="10.5" customHeight="1">
      <c r="A27" s="80"/>
      <c r="B27" s="15"/>
      <c r="C27" s="70"/>
      <c r="D27" s="15"/>
      <c r="E27" s="15"/>
      <c r="F27" s="16"/>
    </row>
    <row r="28" spans="1:6">
      <c r="A28" s="48" t="s">
        <v>48</v>
      </c>
      <c r="B28" s="15"/>
      <c r="C28" s="70"/>
      <c r="D28" s="15"/>
      <c r="E28" s="15"/>
      <c r="F28" s="16"/>
    </row>
    <row r="29" spans="1:6">
      <c r="A29" s="38" t="s">
        <v>146</v>
      </c>
      <c r="B29" s="15">
        <v>162258.79999999999</v>
      </c>
      <c r="C29" s="70">
        <v>44130.20652</v>
      </c>
      <c r="D29" s="15">
        <v>95566.737659999999</v>
      </c>
      <c r="E29" s="15">
        <v>7533.7297699999999</v>
      </c>
      <c r="F29" s="16">
        <v>15028.135829999999</v>
      </c>
    </row>
    <row r="30" spans="1:6">
      <c r="A30" s="48" t="s">
        <v>147</v>
      </c>
      <c r="B30" s="17"/>
      <c r="C30" s="69"/>
      <c r="D30" s="17"/>
      <c r="E30" s="17"/>
      <c r="F30" s="18"/>
    </row>
    <row r="31" spans="1:6">
      <c r="A31" s="10" t="s">
        <v>107</v>
      </c>
      <c r="B31" s="15">
        <v>124098.7</v>
      </c>
      <c r="C31" s="70">
        <v>6931.4714599999998</v>
      </c>
      <c r="D31" s="15">
        <v>103955.80426</v>
      </c>
      <c r="E31" s="15">
        <v>12399.286249999999</v>
      </c>
      <c r="F31" s="16">
        <v>812.1</v>
      </c>
    </row>
    <row r="32" spans="1:6">
      <c r="A32" s="48" t="s">
        <v>60</v>
      </c>
      <c r="B32" s="15"/>
      <c r="C32" s="70"/>
      <c r="D32" s="15"/>
      <c r="E32" s="15"/>
      <c r="F32" s="16"/>
    </row>
    <row r="33" spans="1:6">
      <c r="A33" s="38" t="s">
        <v>16</v>
      </c>
      <c r="B33" s="15">
        <v>7989284</v>
      </c>
      <c r="C33" s="70">
        <v>2870276.6282100002</v>
      </c>
      <c r="D33" s="15">
        <v>4493970.51743</v>
      </c>
      <c r="E33" s="15">
        <v>535663.32556999999</v>
      </c>
      <c r="F33" s="16">
        <v>89373.512900000002</v>
      </c>
    </row>
    <row r="34" spans="1:6">
      <c r="A34" s="48" t="s">
        <v>17</v>
      </c>
      <c r="B34" s="15"/>
      <c r="C34" s="70"/>
      <c r="D34" s="15"/>
      <c r="E34" s="15"/>
      <c r="F34" s="16"/>
    </row>
    <row r="35" spans="1:6">
      <c r="A35" s="38" t="s">
        <v>18</v>
      </c>
      <c r="B35" s="15">
        <v>455130.7</v>
      </c>
      <c r="C35" s="70">
        <v>52707.293599999997</v>
      </c>
      <c r="D35" s="15">
        <v>244052.3</v>
      </c>
      <c r="E35" s="15">
        <v>58657.790240000002</v>
      </c>
      <c r="F35" s="16">
        <v>99713.249739999999</v>
      </c>
    </row>
    <row r="36" spans="1:6">
      <c r="A36" s="48" t="s">
        <v>19</v>
      </c>
      <c r="B36" s="15"/>
      <c r="C36" s="70"/>
      <c r="D36" s="15"/>
      <c r="E36" s="15"/>
      <c r="F36" s="16"/>
    </row>
    <row r="37" spans="1:6">
      <c r="A37" s="38" t="s">
        <v>108</v>
      </c>
      <c r="B37" s="15">
        <v>1490410.7</v>
      </c>
      <c r="C37" s="70">
        <v>390401.66555999999</v>
      </c>
      <c r="D37" s="15">
        <v>900648.98112999997</v>
      </c>
      <c r="E37" s="15">
        <v>186406.97597</v>
      </c>
      <c r="F37" s="16">
        <v>12953.07344</v>
      </c>
    </row>
    <row r="38" spans="1:6">
      <c r="A38" s="48" t="s">
        <v>109</v>
      </c>
      <c r="B38" s="15"/>
      <c r="C38" s="70"/>
      <c r="D38" s="15"/>
      <c r="E38" s="15"/>
      <c r="F38" s="16"/>
    </row>
    <row r="39" spans="1:6" ht="14.25" customHeight="1">
      <c r="A39" s="80" t="s">
        <v>126</v>
      </c>
      <c r="B39" s="17"/>
      <c r="C39" s="69"/>
      <c r="D39" s="17"/>
      <c r="E39" s="17"/>
      <c r="F39" s="18"/>
    </row>
    <row r="40" spans="1:6" ht="12" customHeight="1">
      <c r="A40" s="80"/>
      <c r="B40" s="15">
        <v>255839.7</v>
      </c>
      <c r="C40" s="70">
        <v>6502.1952600000004</v>
      </c>
      <c r="D40" s="15">
        <v>128411.66895000001</v>
      </c>
      <c r="E40" s="15">
        <v>60049.259420000002</v>
      </c>
      <c r="F40" s="16">
        <v>60876.596169999997</v>
      </c>
    </row>
    <row r="41" spans="1:6" ht="22.5">
      <c r="A41" s="48" t="s">
        <v>50</v>
      </c>
      <c r="B41" s="15"/>
      <c r="C41" s="70"/>
      <c r="D41" s="15"/>
      <c r="E41" s="15"/>
      <c r="F41" s="16"/>
    </row>
    <row r="42" spans="1:6" ht="25.5" customHeight="1">
      <c r="A42" s="38" t="s">
        <v>20</v>
      </c>
      <c r="B42" s="15">
        <v>584273.80000000005</v>
      </c>
      <c r="C42" s="70">
        <v>88453.134279999998</v>
      </c>
      <c r="D42" s="15">
        <v>329938.88094</v>
      </c>
      <c r="E42" s="15">
        <v>127292.64125</v>
      </c>
      <c r="F42" s="16">
        <v>38589.1538</v>
      </c>
    </row>
    <row r="43" spans="1:6">
      <c r="A43" s="48" t="s">
        <v>21</v>
      </c>
      <c r="B43" s="15"/>
      <c r="C43" s="70"/>
      <c r="D43" s="15"/>
      <c r="E43" s="15"/>
      <c r="F43" s="16"/>
    </row>
    <row r="44" spans="1:6" ht="26.25" customHeight="1">
      <c r="A44" s="40" t="s">
        <v>22</v>
      </c>
      <c r="B44" s="15">
        <v>2219688.2000000002</v>
      </c>
      <c r="C44" s="70">
        <v>879288.82967999997</v>
      </c>
      <c r="D44" s="15">
        <v>1322210.6592000001</v>
      </c>
      <c r="E44" s="15">
        <v>12024.12997</v>
      </c>
      <c r="F44" s="16">
        <v>6164.6015799999996</v>
      </c>
    </row>
    <row r="45" spans="1:6" ht="12.75" customHeight="1">
      <c r="A45" s="74" t="s">
        <v>23</v>
      </c>
      <c r="B45" s="15"/>
      <c r="C45" s="70"/>
      <c r="D45" s="15"/>
      <c r="E45" s="15"/>
      <c r="F45" s="16"/>
    </row>
    <row r="46" spans="1:6" ht="12.75" customHeight="1">
      <c r="A46" s="74"/>
      <c r="B46" s="17"/>
      <c r="C46" s="69"/>
      <c r="D46" s="17"/>
      <c r="E46" s="17"/>
      <c r="F46" s="18"/>
    </row>
    <row r="47" spans="1:6" ht="22.5">
      <c r="A47" s="38" t="s">
        <v>24</v>
      </c>
      <c r="B47" s="15">
        <v>883541.8</v>
      </c>
      <c r="C47" s="70">
        <v>295788.91230999999</v>
      </c>
      <c r="D47" s="15">
        <v>416268.36966000003</v>
      </c>
      <c r="E47" s="15">
        <v>8079.0883599999997</v>
      </c>
      <c r="F47" s="16">
        <v>163405.38243999999</v>
      </c>
    </row>
    <row r="48" spans="1:6">
      <c r="A48" s="48" t="s">
        <v>25</v>
      </c>
      <c r="B48" s="15"/>
      <c r="C48" s="70"/>
      <c r="D48" s="15"/>
      <c r="E48" s="15"/>
      <c r="F48" s="16"/>
    </row>
    <row r="49" spans="1:6">
      <c r="A49" s="38" t="s">
        <v>110</v>
      </c>
      <c r="B49" s="15">
        <v>856719.7</v>
      </c>
      <c r="C49" s="70">
        <v>246318.55738000001</v>
      </c>
      <c r="D49" s="15">
        <v>569529.69473999995</v>
      </c>
      <c r="E49" s="15">
        <v>9265.4968399999998</v>
      </c>
      <c r="F49" s="16">
        <v>31605.955239999999</v>
      </c>
    </row>
    <row r="50" spans="1:6">
      <c r="A50" s="48" t="s">
        <v>148</v>
      </c>
      <c r="B50" s="9"/>
      <c r="C50" s="9"/>
      <c r="D50" s="9"/>
      <c r="E50" s="9"/>
      <c r="F50" s="8"/>
    </row>
    <row r="51" spans="1:6" ht="11.25" customHeight="1">
      <c r="A51" s="43"/>
      <c r="B51" s="43"/>
      <c r="C51" s="43"/>
      <c r="D51" s="43"/>
      <c r="E51" s="43"/>
      <c r="F51" s="43"/>
    </row>
    <row r="52" spans="1:6" ht="21.75" customHeight="1">
      <c r="A52" s="99" t="s">
        <v>155</v>
      </c>
      <c r="B52" s="100"/>
      <c r="C52" s="100"/>
      <c r="D52" s="100"/>
      <c r="E52" s="100"/>
      <c r="F52" s="100"/>
    </row>
    <row r="53" spans="1:6" ht="21.75" customHeight="1">
      <c r="A53" s="97" t="s">
        <v>156</v>
      </c>
      <c r="B53" s="98"/>
      <c r="C53" s="98"/>
      <c r="D53" s="98"/>
      <c r="E53" s="98"/>
      <c r="F53" s="98"/>
    </row>
    <row r="54" spans="1:6" ht="11.25" customHeight="1"/>
  </sheetData>
  <mergeCells count="14">
    <mergeCell ref="A53:F53"/>
    <mergeCell ref="A1:F1"/>
    <mergeCell ref="A2:A6"/>
    <mergeCell ref="B2:B5"/>
    <mergeCell ref="C2:C5"/>
    <mergeCell ref="D2:D5"/>
    <mergeCell ref="E2:E5"/>
    <mergeCell ref="F2:F5"/>
    <mergeCell ref="B6:F6"/>
    <mergeCell ref="A15:A16"/>
    <mergeCell ref="A26:A27"/>
    <mergeCell ref="A39:A40"/>
    <mergeCell ref="A45:A46"/>
    <mergeCell ref="A52:F5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pane ySplit="6" topLeftCell="A7" activePane="bottomLeft" state="frozen"/>
      <selection pane="bottomLeft" activeCell="K15" sqref="K15"/>
    </sheetView>
  </sheetViews>
  <sheetFormatPr defaultRowHeight="14.25"/>
  <cols>
    <col min="1" max="1" width="21.625" customWidth="1"/>
    <col min="2" max="2" width="7" customWidth="1"/>
    <col min="7" max="7" width="10.125" customWidth="1"/>
  </cols>
  <sheetData>
    <row r="1" spans="1:7" ht="35.450000000000003" customHeight="1">
      <c r="A1" s="101" t="s">
        <v>166</v>
      </c>
      <c r="B1" s="101"/>
      <c r="C1" s="102"/>
      <c r="D1" s="102"/>
      <c r="E1" s="102"/>
      <c r="F1" s="102"/>
      <c r="G1" s="102"/>
    </row>
    <row r="2" spans="1:7" ht="20.100000000000001" customHeight="1">
      <c r="A2" s="111" t="s">
        <v>130</v>
      </c>
      <c r="B2" s="112"/>
      <c r="C2" s="103" t="s">
        <v>131</v>
      </c>
      <c r="D2" s="103" t="s">
        <v>140</v>
      </c>
      <c r="E2" s="103" t="s">
        <v>133</v>
      </c>
      <c r="F2" s="103" t="s">
        <v>134</v>
      </c>
      <c r="G2" s="106" t="s">
        <v>135</v>
      </c>
    </row>
    <row r="3" spans="1:7" ht="20.100000000000001" customHeight="1">
      <c r="A3" s="132"/>
      <c r="B3" s="133"/>
      <c r="C3" s="104"/>
      <c r="D3" s="104"/>
      <c r="E3" s="104"/>
      <c r="F3" s="104"/>
      <c r="G3" s="107"/>
    </row>
    <row r="4" spans="1:7" ht="20.100000000000001" customHeight="1">
      <c r="A4" s="132"/>
      <c r="B4" s="133"/>
      <c r="C4" s="104"/>
      <c r="D4" s="104"/>
      <c r="E4" s="104"/>
      <c r="F4" s="104"/>
      <c r="G4" s="107"/>
    </row>
    <row r="5" spans="1:7" ht="20.100000000000001" customHeight="1">
      <c r="A5" s="132"/>
      <c r="B5" s="133"/>
      <c r="C5" s="105"/>
      <c r="D5" s="105"/>
      <c r="E5" s="105"/>
      <c r="F5" s="105"/>
      <c r="G5" s="108"/>
    </row>
    <row r="6" spans="1:7" ht="15" customHeight="1" thickBot="1">
      <c r="A6" s="134"/>
      <c r="B6" s="135"/>
      <c r="C6" s="109" t="s">
        <v>161</v>
      </c>
      <c r="D6" s="110"/>
      <c r="E6" s="110"/>
      <c r="F6" s="110"/>
      <c r="G6" s="110"/>
    </row>
    <row r="7" spans="1:7" ht="15" customHeight="1">
      <c r="A7" s="2" t="s">
        <v>63</v>
      </c>
      <c r="B7" s="4">
        <v>2015</v>
      </c>
      <c r="C7" s="41">
        <v>779845.5</v>
      </c>
      <c r="D7" s="42">
        <v>299530.09999999998</v>
      </c>
      <c r="E7" s="42">
        <v>478827.6</v>
      </c>
      <c r="F7" s="42">
        <v>1487.8</v>
      </c>
      <c r="G7" s="56" t="s">
        <v>31</v>
      </c>
    </row>
    <row r="8" spans="1:7" ht="15" customHeight="1">
      <c r="A8" s="54" t="s">
        <v>64</v>
      </c>
      <c r="B8" s="1">
        <v>2017</v>
      </c>
      <c r="C8" s="19">
        <v>755401.6</v>
      </c>
      <c r="D8" s="19">
        <v>267886.5</v>
      </c>
      <c r="E8" s="19">
        <v>485673.7</v>
      </c>
      <c r="F8" s="19">
        <v>1841.3</v>
      </c>
      <c r="G8" s="57" t="s">
        <v>31</v>
      </c>
    </row>
    <row r="9" spans="1:7">
      <c r="A9" s="43"/>
      <c r="B9" s="5">
        <v>2018</v>
      </c>
      <c r="C9" s="28">
        <v>756354.69314999995</v>
      </c>
      <c r="D9" s="28">
        <v>266304.14383999998</v>
      </c>
      <c r="E9" s="28">
        <v>488122.3</v>
      </c>
      <c r="F9" s="28">
        <v>1928.3</v>
      </c>
      <c r="G9" s="60" t="s">
        <v>31</v>
      </c>
    </row>
    <row r="10" spans="1:7">
      <c r="A10" s="39" t="s">
        <v>2</v>
      </c>
      <c r="B10" s="4"/>
      <c r="C10" s="23"/>
      <c r="D10" s="23"/>
      <c r="E10" s="23"/>
      <c r="F10" s="23"/>
      <c r="G10" s="57"/>
    </row>
    <row r="11" spans="1:7">
      <c r="A11" s="55" t="s">
        <v>3</v>
      </c>
      <c r="B11" s="3"/>
      <c r="C11" s="23"/>
      <c r="D11" s="23"/>
      <c r="E11" s="23"/>
      <c r="F11" s="23"/>
      <c r="G11" s="57"/>
    </row>
    <row r="12" spans="1:7" ht="22.5" customHeight="1">
      <c r="A12" s="129" t="s">
        <v>61</v>
      </c>
      <c r="B12" s="129"/>
      <c r="C12" s="19">
        <v>325543.59638</v>
      </c>
      <c r="D12" s="19">
        <v>161168.67395</v>
      </c>
      <c r="E12" s="19">
        <v>163882.6</v>
      </c>
      <c r="F12" s="19">
        <v>492.3</v>
      </c>
      <c r="G12" s="57" t="s">
        <v>31</v>
      </c>
    </row>
    <row r="13" spans="1:7" ht="25.5" customHeight="1">
      <c r="A13" s="130" t="s">
        <v>62</v>
      </c>
      <c r="B13" s="130"/>
      <c r="C13" s="19"/>
      <c r="D13" s="19"/>
      <c r="E13" s="19"/>
      <c r="F13" s="19"/>
      <c r="G13" s="57"/>
    </row>
    <row r="14" spans="1:7" ht="25.5" customHeight="1">
      <c r="A14" s="129" t="s">
        <v>65</v>
      </c>
      <c r="B14" s="129"/>
      <c r="C14" s="19">
        <v>87967.384059999997</v>
      </c>
      <c r="D14" s="19">
        <v>33060.904150000002</v>
      </c>
      <c r="E14" s="19">
        <v>54761.5</v>
      </c>
      <c r="F14" s="19">
        <v>145</v>
      </c>
      <c r="G14" s="57" t="s">
        <v>31</v>
      </c>
    </row>
    <row r="15" spans="1:7" ht="27.75" customHeight="1">
      <c r="A15" s="130" t="s">
        <v>149</v>
      </c>
      <c r="B15" s="130"/>
      <c r="C15" s="23"/>
      <c r="D15" s="19"/>
      <c r="E15" s="19"/>
      <c r="F15" s="19"/>
      <c r="G15" s="57"/>
    </row>
    <row r="16" spans="1:7" ht="15" customHeight="1">
      <c r="A16" s="36" t="s">
        <v>66</v>
      </c>
      <c r="B16" s="4">
        <v>2015</v>
      </c>
      <c r="C16" s="23">
        <v>773374</v>
      </c>
      <c r="D16" s="19">
        <v>298270.8</v>
      </c>
      <c r="E16" s="19">
        <v>473646.3</v>
      </c>
      <c r="F16" s="19">
        <v>1456.9</v>
      </c>
      <c r="G16" s="57" t="s">
        <v>31</v>
      </c>
    </row>
    <row r="17" spans="1:7">
      <c r="A17" s="54" t="s">
        <v>67</v>
      </c>
      <c r="B17" s="1">
        <v>2017</v>
      </c>
      <c r="C17" s="19">
        <v>743583.9</v>
      </c>
      <c r="D17" s="19">
        <v>266900</v>
      </c>
      <c r="E17" s="19">
        <v>474853.4</v>
      </c>
      <c r="F17" s="19">
        <v>1830.6</v>
      </c>
      <c r="G17" s="57" t="s">
        <v>31</v>
      </c>
    </row>
    <row r="18" spans="1:7">
      <c r="A18" s="43"/>
      <c r="B18" s="5">
        <v>2018</v>
      </c>
      <c r="C18" s="28">
        <v>750741.74017999996</v>
      </c>
      <c r="D18" s="28">
        <v>262295.40003999998</v>
      </c>
      <c r="E18" s="28">
        <v>486509.3</v>
      </c>
      <c r="F18" s="28">
        <v>1937</v>
      </c>
      <c r="G18" s="60" t="s">
        <v>31</v>
      </c>
    </row>
    <row r="19" spans="1:7">
      <c r="A19" s="72" t="s">
        <v>2</v>
      </c>
      <c r="B19" s="72"/>
      <c r="C19" s="23"/>
      <c r="D19" s="23"/>
      <c r="E19" s="19"/>
      <c r="F19" s="19"/>
      <c r="G19" s="57"/>
    </row>
    <row r="20" spans="1:7">
      <c r="A20" s="131" t="s">
        <v>3</v>
      </c>
      <c r="B20" s="131"/>
      <c r="C20" s="23"/>
      <c r="D20" s="23"/>
      <c r="E20" s="19"/>
      <c r="F20" s="19"/>
      <c r="G20" s="57"/>
    </row>
    <row r="21" spans="1:7" ht="18" customHeight="1">
      <c r="A21" s="129" t="s">
        <v>68</v>
      </c>
      <c r="B21" s="129"/>
      <c r="C21" s="19">
        <v>335415.80508000002</v>
      </c>
      <c r="D21" s="19">
        <v>94620.591709999993</v>
      </c>
      <c r="E21" s="19">
        <v>240429.3</v>
      </c>
      <c r="F21" s="19">
        <v>365.9</v>
      </c>
      <c r="G21" s="57" t="s">
        <v>31</v>
      </c>
    </row>
    <row r="22" spans="1:7" ht="11.25" customHeight="1">
      <c r="A22" s="130" t="s">
        <v>69</v>
      </c>
      <c r="B22" s="130"/>
      <c r="C22" s="19"/>
      <c r="D22" s="19"/>
      <c r="E22" s="19"/>
      <c r="F22" s="19"/>
      <c r="G22" s="57"/>
    </row>
    <row r="23" spans="1:7" ht="17.25" customHeight="1">
      <c r="A23" s="129" t="s">
        <v>70</v>
      </c>
      <c r="B23" s="129"/>
      <c r="C23" s="19">
        <v>4882.0479999999998</v>
      </c>
      <c r="D23" s="19">
        <v>1070.8389999999999</v>
      </c>
      <c r="E23" s="19">
        <v>3811.2</v>
      </c>
      <c r="F23" s="57" t="s">
        <v>31</v>
      </c>
      <c r="G23" s="57" t="s">
        <v>31</v>
      </c>
    </row>
    <row r="24" spans="1:7" ht="14.25" customHeight="1">
      <c r="A24" s="130" t="s">
        <v>71</v>
      </c>
      <c r="B24" s="130"/>
      <c r="C24" s="19"/>
      <c r="D24" s="19"/>
      <c r="E24" s="19"/>
      <c r="F24" s="19"/>
      <c r="G24" s="57"/>
    </row>
    <row r="25" spans="1:7" ht="25.5" customHeight="1">
      <c r="A25" s="129" t="s">
        <v>72</v>
      </c>
      <c r="B25" s="129"/>
      <c r="C25" s="19">
        <v>1539.5929599999999</v>
      </c>
      <c r="D25" s="19">
        <v>526.50104999999996</v>
      </c>
      <c r="E25" s="19">
        <v>1013.1</v>
      </c>
      <c r="F25" s="57" t="s">
        <v>31</v>
      </c>
      <c r="G25" s="57" t="s">
        <v>31</v>
      </c>
    </row>
    <row r="26" spans="1:7" ht="27.75" customHeight="1">
      <c r="A26" s="130" t="s">
        <v>73</v>
      </c>
      <c r="B26" s="130"/>
      <c r="C26" s="20"/>
      <c r="D26" s="15"/>
      <c r="E26" s="15"/>
      <c r="F26" s="15"/>
      <c r="G26" s="58"/>
    </row>
    <row r="27" spans="1:7" ht="11.25" customHeight="1">
      <c r="A27" s="43"/>
      <c r="B27" s="43"/>
      <c r="C27" s="43"/>
      <c r="D27" s="43"/>
      <c r="E27" s="43"/>
      <c r="F27" s="43"/>
      <c r="G27" s="43"/>
    </row>
    <row r="28" spans="1:7" ht="27.75" customHeight="1">
      <c r="A28" s="127" t="s">
        <v>157</v>
      </c>
      <c r="B28" s="127"/>
      <c r="C28" s="127"/>
      <c r="D28" s="127"/>
      <c r="E28" s="127"/>
      <c r="F28" s="127"/>
      <c r="G28" s="127"/>
    </row>
    <row r="29" spans="1:7" s="34" customFormat="1" ht="27" customHeight="1">
      <c r="A29" s="128" t="s">
        <v>158</v>
      </c>
      <c r="B29" s="128"/>
      <c r="C29" s="128"/>
      <c r="D29" s="128"/>
      <c r="E29" s="128"/>
      <c r="F29" s="128"/>
      <c r="G29" s="128"/>
    </row>
    <row r="30" spans="1:7" ht="11.25" customHeight="1"/>
  </sheetData>
  <mergeCells count="22">
    <mergeCell ref="A1:G1"/>
    <mergeCell ref="C2:C5"/>
    <mergeCell ref="D2:D5"/>
    <mergeCell ref="E2:E5"/>
    <mergeCell ref="F2:F5"/>
    <mergeCell ref="G2:G5"/>
    <mergeCell ref="C6:G6"/>
    <mergeCell ref="A2:B6"/>
    <mergeCell ref="A23:B23"/>
    <mergeCell ref="A24:B24"/>
    <mergeCell ref="A25:B25"/>
    <mergeCell ref="A12:B12"/>
    <mergeCell ref="A13:B13"/>
    <mergeCell ref="A14:B14"/>
    <mergeCell ref="A15:B15"/>
    <mergeCell ref="A28:G28"/>
    <mergeCell ref="A29:G29"/>
    <mergeCell ref="A21:B21"/>
    <mergeCell ref="A22:B22"/>
    <mergeCell ref="A19:B19"/>
    <mergeCell ref="A20:B20"/>
    <mergeCell ref="A26:B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Tabl. 1 (279)</vt:lpstr>
      <vt:lpstr>Tabl. 2 (280)</vt:lpstr>
      <vt:lpstr>Tabl. 3 (281)</vt:lpstr>
      <vt:lpstr>Tabl. 4 (282)</vt:lpstr>
      <vt:lpstr>Tabl. 5 (283)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Lichota Monika</dc:creator>
  <cp:lastModifiedBy>Lichota-Czapla Monika</cp:lastModifiedBy>
  <dcterms:created xsi:type="dcterms:W3CDTF">2009-12-14T10:47:17Z</dcterms:created>
  <dcterms:modified xsi:type="dcterms:W3CDTF">2020-01-03T10:30:59Z</dcterms:modified>
</cp:coreProperties>
</file>