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SPOLNY\2019\Publikacje\Sytuacja demograficzna 2018\"/>
    </mc:Choice>
  </mc:AlternateContent>
  <bookViews>
    <workbookView xWindow="0" yWindow="0" windowWidth="19320" windowHeight="11835" tabRatio="951"/>
  </bookViews>
  <sheets>
    <sheet name="Spis tablic List of tables" sheetId="66" r:id="rId1"/>
    <sheet name="Tabl. I." sheetId="77" r:id="rId2"/>
    <sheet name="Tabl. II." sheetId="76" r:id="rId3"/>
    <sheet name="Tabl. 1" sheetId="75" r:id="rId4"/>
    <sheet name="Tabl. 2" sheetId="74" r:id="rId5"/>
    <sheet name="Tabl. 3" sheetId="73" r:id="rId6"/>
    <sheet name="Tabl. 4" sheetId="72" r:id="rId7"/>
    <sheet name="Tabl. 5" sheetId="71" r:id="rId8"/>
    <sheet name="Tabl. 6" sheetId="70" r:id="rId9"/>
    <sheet name="Tabl. 7" sheetId="69" r:id="rId10"/>
    <sheet name="Tabl. 1(8)" sheetId="13" r:id="rId11"/>
    <sheet name="Tabl. 2(9)" sheetId="14" r:id="rId12"/>
    <sheet name="Tabl. 3(10)" sheetId="15" r:id="rId13"/>
    <sheet name="Tabl. 4(11)" sheetId="19" r:id="rId14"/>
    <sheet name="Tabl. 5(12)" sheetId="18" r:id="rId15"/>
    <sheet name="Tabl. 6(13)" sheetId="16" r:id="rId16"/>
    <sheet name="Tabl. 1(14)" sheetId="21" r:id="rId17"/>
    <sheet name="Tabl. 2(15)" sheetId="20" r:id="rId18"/>
    <sheet name="Tabl. 3(16)" sheetId="25" r:id="rId19"/>
    <sheet name="Tabl. 4(17)" sheetId="24" r:id="rId20"/>
    <sheet name="Tabl. 5(18)" sheetId="23" r:id="rId21"/>
    <sheet name="Tabl. 6(19)" sheetId="22" r:id="rId22"/>
    <sheet name="Tabl. 7(20)" sheetId="28" r:id="rId23"/>
    <sheet name="Tabl. 8(21)" sheetId="35" r:id="rId24"/>
    <sheet name="Tabl. 9(22)" sheetId="34" r:id="rId25"/>
    <sheet name="Tabl. 1(23)" sheetId="33" r:id="rId26"/>
    <sheet name="Tabl. 2(24)" sheetId="32" r:id="rId27"/>
    <sheet name="Tabl. 3(25)" sheetId="31" r:id="rId28"/>
    <sheet name="Tabl. 4(26)" sheetId="29" r:id="rId29"/>
    <sheet name="Tabl. 5(27)" sheetId="27" r:id="rId30"/>
    <sheet name="Tabl. 6(28)" sheetId="41" r:id="rId31"/>
    <sheet name="Tabl. 7(29)" sheetId="40" r:id="rId32"/>
    <sheet name="Tabl. 8(30)" sheetId="39" r:id="rId33"/>
    <sheet name="Tabl. 9(31)" sheetId="38" r:id="rId34"/>
    <sheet name="Tabl. 10(32)" sheetId="37" r:id="rId35"/>
    <sheet name="Tabl. 1(33)" sheetId="36" r:id="rId36"/>
    <sheet name="Tabl. 2(34)" sheetId="47" r:id="rId37"/>
    <sheet name="Tabl. 3(35)" sheetId="46" r:id="rId38"/>
    <sheet name="Tabl. 4(36)" sheetId="45" r:id="rId39"/>
    <sheet name="Tabl. 5(37)" sheetId="43" r:id="rId40"/>
    <sheet name="Tabl. 6(38)" sheetId="42" r:id="rId41"/>
    <sheet name="Tabl. 7(39)" sheetId="26" r:id="rId42"/>
    <sheet name="Tabl. 8(40)" sheetId="48" r:id="rId43"/>
    <sheet name="Tabl. 9(41)" sheetId="49" r:id="rId44"/>
    <sheet name="Tabl. 10(42)" sheetId="67" r:id="rId45"/>
    <sheet name="Tabl. 11(43)" sheetId="78" r:id="rId46"/>
    <sheet name="Tabl. 1(44)" sheetId="55" r:id="rId47"/>
    <sheet name="Tabl. 2(45)" sheetId="54" r:id="rId48"/>
    <sheet name="Tabl. 3(46)" sheetId="53" r:id="rId49"/>
    <sheet name="Tabl. 4(47)" sheetId="80" r:id="rId50"/>
    <sheet name="Tabl. 5(48)" sheetId="81" r:id="rId51"/>
    <sheet name="Tabl. 6(49)" sheetId="82" r:id="rId52"/>
    <sheet name="Tabl. 7(50)" sheetId="83" r:id="rId53"/>
    <sheet name="Tabl. 8(51)" sheetId="65" r:id="rId54"/>
    <sheet name="Tabl. 9(52)" sheetId="84" r:id="rId55"/>
    <sheet name="Tabl. 10(53)" sheetId="85" r:id="rId56"/>
    <sheet name="Tabl.11(54)" sheetId="62" r:id="rId57"/>
  </sheets>
  <calcPr calcId="152511"/>
</workbook>
</file>

<file path=xl/calcChain.xml><?xml version="1.0" encoding="utf-8"?>
<calcChain xmlns="http://schemas.openxmlformats.org/spreadsheetml/2006/main">
  <c r="G55" i="33" l="1"/>
  <c r="G57" i="33"/>
  <c r="G54" i="33"/>
  <c r="G39" i="33"/>
  <c r="G41" i="33"/>
  <c r="G38" i="33"/>
  <c r="G22" i="33"/>
  <c r="G24" i="33"/>
  <c r="G21" i="33"/>
  <c r="F39" i="55" l="1"/>
  <c r="B39" i="55"/>
  <c r="F38" i="55"/>
  <c r="B38" i="55"/>
  <c r="F37" i="55"/>
  <c r="B37" i="55"/>
  <c r="F27" i="55"/>
  <c r="B27" i="55"/>
  <c r="J27" i="55" s="1"/>
  <c r="F26" i="55"/>
  <c r="B26" i="55"/>
  <c r="F25" i="55"/>
  <c r="B25" i="55"/>
  <c r="J25" i="55" s="1"/>
  <c r="F15" i="55"/>
  <c r="B15" i="55"/>
  <c r="F14" i="55"/>
  <c r="B14" i="55"/>
  <c r="J14" i="55" s="1"/>
  <c r="F13" i="55"/>
  <c r="B13" i="55"/>
  <c r="J38" i="55" l="1"/>
  <c r="J15" i="55"/>
  <c r="J13" i="55"/>
  <c r="J26" i="55"/>
  <c r="J37" i="55"/>
  <c r="J39" i="55"/>
  <c r="H51" i="33"/>
</calcChain>
</file>

<file path=xl/sharedStrings.xml><?xml version="1.0" encoding="utf-8"?>
<sst xmlns="http://schemas.openxmlformats.org/spreadsheetml/2006/main" count="7560" uniqueCount="1485">
  <si>
    <t xml:space="preserve">Tabl. 1.  </t>
  </si>
  <si>
    <t xml:space="preserve">Tabl. 2.  </t>
  </si>
  <si>
    <t xml:space="preserve">Tabl. 3.  </t>
  </si>
  <si>
    <t xml:space="preserve">Tabl. 4. </t>
  </si>
  <si>
    <t xml:space="preserve">Tabl. 5.  </t>
  </si>
  <si>
    <t xml:space="preserve">Tabl. 6.  </t>
  </si>
  <si>
    <t xml:space="preserve">Tabl. 7.  </t>
  </si>
  <si>
    <t xml:space="preserve">Tabl. 1(8).  </t>
  </si>
  <si>
    <t xml:space="preserve">Tabl. 2(9).  </t>
  </si>
  <si>
    <t xml:space="preserve">Tabl. 3(10).  </t>
  </si>
  <si>
    <t xml:space="preserve">Tabl. 4(11).  </t>
  </si>
  <si>
    <t xml:space="preserve">Tabl. 5(12).  </t>
  </si>
  <si>
    <t xml:space="preserve">Tabl. 6(13).  </t>
  </si>
  <si>
    <t xml:space="preserve">Tabl. 1(14).  </t>
  </si>
  <si>
    <t xml:space="preserve">Tabl. 2(15).  </t>
  </si>
  <si>
    <t xml:space="preserve">Tabl. 3(16).  </t>
  </si>
  <si>
    <t xml:space="preserve">Tabl. 4(17).  </t>
  </si>
  <si>
    <t xml:space="preserve">Tabl. 5(18).  </t>
  </si>
  <si>
    <t xml:space="preserve">Tabl. 6(19).  </t>
  </si>
  <si>
    <t xml:space="preserve">Tabl. 7(20).  </t>
  </si>
  <si>
    <t xml:space="preserve">Tabl. 8(21).  </t>
  </si>
  <si>
    <t xml:space="preserve">Tabl. 9(22).  </t>
  </si>
  <si>
    <t xml:space="preserve">Tabl. 1(23).  </t>
  </si>
  <si>
    <t xml:space="preserve">Tabl. 2(24).  </t>
  </si>
  <si>
    <t xml:space="preserve">Tabl. 3(25).  </t>
  </si>
  <si>
    <t xml:space="preserve">Tabl. 4(26).  </t>
  </si>
  <si>
    <t xml:space="preserve">Tabl. 5(27).  </t>
  </si>
  <si>
    <t xml:space="preserve">Tabl. 6(28).  </t>
  </si>
  <si>
    <t xml:space="preserve">Tabl. 7(29).  </t>
  </si>
  <si>
    <t xml:space="preserve">Tabl. 8(30).  </t>
  </si>
  <si>
    <t xml:space="preserve">Tabl. 9(31).  </t>
  </si>
  <si>
    <t xml:space="preserve">Tabl. 10(32).  </t>
  </si>
  <si>
    <t>Powrót do spisu tablic</t>
  </si>
  <si>
    <t>Return to list of tables</t>
  </si>
  <si>
    <t>MIGRACJE LUDNOŚCI NA POBYT STAŁY</t>
  </si>
  <si>
    <t>RUCH NATURALNY LUDNOŚCI</t>
  </si>
  <si>
    <t>STAN I STRUKTURA LUDNOŚCI</t>
  </si>
  <si>
    <t xml:space="preserve">Choroby układu trawiennego </t>
  </si>
  <si>
    <t xml:space="preserve">OGÓŁEM </t>
  </si>
  <si>
    <t>Infectious and parasitic diseases</t>
  </si>
  <si>
    <t xml:space="preserve">a According to the International Statistical Classification of Diseases and Related Health Problems (X Revision). b New live born infants who did not survive 24 hours. </t>
  </si>
  <si>
    <t>Number of females per 100 males by age</t>
  </si>
  <si>
    <t>External causes of mortality</t>
  </si>
  <si>
    <t>of which international</t>
  </si>
  <si>
    <t>ogółem</t>
  </si>
  <si>
    <t>total</t>
  </si>
  <si>
    <t xml:space="preserve">OGÓŁEM  </t>
  </si>
  <si>
    <t>TOTAL</t>
  </si>
  <si>
    <t>0–2 years</t>
  </si>
  <si>
    <t xml:space="preserve">13–15  </t>
  </si>
  <si>
    <t xml:space="preserve">16–18  </t>
  </si>
  <si>
    <t xml:space="preserve">19–24  </t>
  </si>
  <si>
    <t xml:space="preserve">Mężczyźni  </t>
  </si>
  <si>
    <t>Males</t>
  </si>
  <si>
    <t>65 years and more</t>
  </si>
  <si>
    <t xml:space="preserve">Kobiety  </t>
  </si>
  <si>
    <t>Females</t>
  </si>
  <si>
    <t>60 years and more</t>
  </si>
  <si>
    <t>miasta</t>
  </si>
  <si>
    <t>urban areas</t>
  </si>
  <si>
    <t>wieś</t>
  </si>
  <si>
    <t>rural areas</t>
  </si>
  <si>
    <t>LATA</t>
  </si>
  <si>
    <t>Przyrost naturalny</t>
  </si>
  <si>
    <t>Natural increase</t>
  </si>
  <si>
    <t>Life expectancy</t>
  </si>
  <si>
    <t>YEARS</t>
  </si>
  <si>
    <t>Mężczyźni</t>
  </si>
  <si>
    <t>Kobiety</t>
  </si>
  <si>
    <t>przeciętna liczba lat dalszego trwania życia dla osób w wieku lat</t>
  </si>
  <si>
    <t>life expectancy at age specified</t>
  </si>
  <si>
    <t xml:space="preserve">2000 </t>
  </si>
  <si>
    <t xml:space="preserve">2010 </t>
  </si>
  <si>
    <t>Stan w dniu 31 XII</t>
  </si>
  <si>
    <t>As of 31 XII</t>
  </si>
  <si>
    <t>WYSZCZEGÓLNIENIE</t>
  </si>
  <si>
    <t>SPECIFICATION</t>
  </si>
  <si>
    <t>Population based on estimates</t>
  </si>
  <si>
    <t>Ogółem</t>
  </si>
  <si>
    <t>Total</t>
  </si>
  <si>
    <t>Miasta</t>
  </si>
  <si>
    <t>Urban areas</t>
  </si>
  <si>
    <t>Wieś</t>
  </si>
  <si>
    <t>Rural areas</t>
  </si>
  <si>
    <t>Ludność</t>
  </si>
  <si>
    <t>Population</t>
  </si>
  <si>
    <t>razem</t>
  </si>
  <si>
    <t>Stan w dniu 30 VI</t>
  </si>
  <si>
    <t>As of 30 VI</t>
  </si>
  <si>
    <t>x</t>
  </si>
  <si>
    <t>females</t>
  </si>
  <si>
    <t>kobiety</t>
  </si>
  <si>
    <t>of which</t>
  </si>
  <si>
    <t>AGE GROUPS</t>
  </si>
  <si>
    <t>mężczyźni</t>
  </si>
  <si>
    <t>males</t>
  </si>
  <si>
    <t xml:space="preserve">0–4 lata  </t>
  </si>
  <si>
    <t>0–4 years</t>
  </si>
  <si>
    <t xml:space="preserve">5–9  </t>
  </si>
  <si>
    <t xml:space="preserve">10–14  </t>
  </si>
  <si>
    <t xml:space="preserve">15–19  </t>
  </si>
  <si>
    <t xml:space="preserve">20–24  </t>
  </si>
  <si>
    <t>GRUPY WIEKU</t>
  </si>
  <si>
    <t xml:space="preserve">25–29  </t>
  </si>
  <si>
    <t xml:space="preserve">30–34  </t>
  </si>
  <si>
    <t xml:space="preserve">35–39  </t>
  </si>
  <si>
    <t xml:space="preserve">40–44  </t>
  </si>
  <si>
    <t xml:space="preserve">45–49  </t>
  </si>
  <si>
    <t xml:space="preserve">50–54  </t>
  </si>
  <si>
    <t xml:space="preserve">55–59  </t>
  </si>
  <si>
    <t xml:space="preserve">60–64  </t>
  </si>
  <si>
    <t xml:space="preserve">65–69  </t>
  </si>
  <si>
    <t xml:space="preserve">70–74  </t>
  </si>
  <si>
    <t xml:space="preserve">75 lat i więcej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</si>
  <si>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</si>
  <si>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</si>
  <si>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</si>
  <si>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</si>
  <si>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</si>
  <si>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5–9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</si>
  <si>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</si>
  <si>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</si>
  <si>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</si>
  <si>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</si>
  <si>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</si>
  <si>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10–14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</si>
  <si>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</si>
  <si>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</si>
  <si>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</si>
  <si>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</si>
  <si>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</si>
  <si>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15–19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</si>
  <si>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</si>
  <si>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</si>
  <si>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</si>
  <si>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</si>
  <si>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</si>
  <si>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</si>
  <si>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</si>
  <si>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</si>
  <si>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</si>
  <si>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</si>
  <si>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25–29 </t>
  </si>
  <si>
    <t xml:space="preserve">25 </t>
  </si>
  <si>
    <t xml:space="preserve">26 </t>
  </si>
  <si>
    <t xml:space="preserve">27 </t>
  </si>
  <si>
    <t xml:space="preserve">28 </t>
  </si>
  <si>
    <t xml:space="preserve">29 </t>
  </si>
  <si>
    <t xml:space="preserve">30–34 </t>
  </si>
  <si>
    <t xml:space="preserve">30 </t>
  </si>
  <si>
    <t xml:space="preserve">31 </t>
  </si>
  <si>
    <t xml:space="preserve">32 </t>
  </si>
  <si>
    <t xml:space="preserve">33 </t>
  </si>
  <si>
    <t xml:space="preserve">34 </t>
  </si>
  <si>
    <t xml:space="preserve">35–39 </t>
  </si>
  <si>
    <t xml:space="preserve">35 </t>
  </si>
  <si>
    <t xml:space="preserve">36 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</si>
  <si>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</si>
  <si>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</si>
  <si>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</si>
  <si>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</si>
  <si>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</si>
  <si>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</si>
  <si>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</si>
  <si>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</si>
  <si>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</si>
  <si>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</si>
  <si>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</si>
  <si>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</si>
  <si>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</si>
  <si>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</si>
  <si>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</si>
  <si>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</si>
  <si>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</si>
  <si>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</si>
  <si>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</si>
  <si>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</si>
  <si>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</si>
  <si>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</si>
  <si>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</si>
  <si>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</si>
  <si>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</si>
  <si>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</si>
  <si>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</si>
  <si>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</si>
  <si>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</si>
  <si>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</si>
  <si>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</si>
  <si>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</si>
  <si>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</si>
  <si>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</si>
  <si>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</si>
  <si>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</si>
  <si>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</si>
  <si>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</si>
  <si>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SIZE AND STRUCTURE OF POPULATION</t>
  </si>
  <si>
    <t xml:space="preserve">EKONOMICZNE GRUPY WIEKU </t>
  </si>
  <si>
    <t>ECONOMIC AGE GROUPS</t>
  </si>
  <si>
    <t xml:space="preserve">Przedprodukcyjny  </t>
  </si>
  <si>
    <t>Pre-working</t>
  </si>
  <si>
    <t xml:space="preserve">Produkcyjny  </t>
  </si>
  <si>
    <t>Working</t>
  </si>
  <si>
    <t>z tego:</t>
  </si>
  <si>
    <t>of which:</t>
  </si>
  <si>
    <t xml:space="preserve">mobilny  </t>
  </si>
  <si>
    <t>mobility</t>
  </si>
  <si>
    <t xml:space="preserve">niemobilny  </t>
  </si>
  <si>
    <t>non-mobility</t>
  </si>
  <si>
    <t xml:space="preserve">Poprodukcyjny  </t>
  </si>
  <si>
    <t>Post-working</t>
  </si>
  <si>
    <t>EDUKACYJNE GRUPY WIEKU</t>
  </si>
  <si>
    <t>EDUCATIONAL AGE GROUPS</t>
  </si>
  <si>
    <t xml:space="preserve">0–6 lat  </t>
  </si>
  <si>
    <t>0–6 years</t>
  </si>
  <si>
    <t>w tym:</t>
  </si>
  <si>
    <t xml:space="preserve">0–2  </t>
  </si>
  <si>
    <t xml:space="preserve">7–12 </t>
  </si>
  <si>
    <t>BIOLOGICZNE GRUPY WIEKU</t>
  </si>
  <si>
    <t>BIOLOGICAL AGE GROUPS</t>
  </si>
  <si>
    <t xml:space="preserve">0–14 lat  </t>
  </si>
  <si>
    <t>0–14 years</t>
  </si>
  <si>
    <t xml:space="preserve">15–64  </t>
  </si>
  <si>
    <t xml:space="preserve">65 lat i więcej  </t>
  </si>
  <si>
    <t>6</t>
  </si>
  <si>
    <t>Tabl. 4. Liczba kobiet przypadająca na 100 mężczyzn według wieku</t>
  </si>
  <si>
    <t xml:space="preserve">Stan w dniu 31 XII </t>
  </si>
  <si>
    <t xml:space="preserve">75–79  </t>
  </si>
  <si>
    <t xml:space="preserve">80 lat i więcej  </t>
  </si>
  <si>
    <t xml:space="preserve">WOJEWÓDZTWO  </t>
  </si>
  <si>
    <t>VOIVODSHIP</t>
  </si>
  <si>
    <t xml:space="preserve">Podregion elbląski  </t>
  </si>
  <si>
    <t>Subregion</t>
  </si>
  <si>
    <t>Powiaty:</t>
  </si>
  <si>
    <t>Powiats:</t>
  </si>
  <si>
    <t xml:space="preserve">braniewski  </t>
  </si>
  <si>
    <t xml:space="preserve">działdowski  </t>
  </si>
  <si>
    <t xml:space="preserve">elbląski  </t>
  </si>
  <si>
    <t xml:space="preserve">iławski  </t>
  </si>
  <si>
    <t xml:space="preserve">nowomiejski  </t>
  </si>
  <si>
    <t xml:space="preserve">ostródzki  </t>
  </si>
  <si>
    <t>Miasto na prawach</t>
  </si>
  <si>
    <t>City with powiat status:</t>
  </si>
  <si>
    <t xml:space="preserve">Elbląg  </t>
  </si>
  <si>
    <t xml:space="preserve">Podregion ełcki  </t>
  </si>
  <si>
    <t xml:space="preserve">ełcki  </t>
  </si>
  <si>
    <t xml:space="preserve">giżycki  </t>
  </si>
  <si>
    <t xml:space="preserve">gołdapski  </t>
  </si>
  <si>
    <t xml:space="preserve">olecki  </t>
  </si>
  <si>
    <t xml:space="preserve">piski  </t>
  </si>
  <si>
    <t xml:space="preserve">węgorzewski  </t>
  </si>
  <si>
    <t xml:space="preserve">Podregion olsztyński  </t>
  </si>
  <si>
    <t xml:space="preserve">bartoszycki  </t>
  </si>
  <si>
    <t xml:space="preserve">kętrzyński  </t>
  </si>
  <si>
    <t xml:space="preserve">lidzbarski  </t>
  </si>
  <si>
    <t xml:space="preserve">mrągowski  </t>
  </si>
  <si>
    <t xml:space="preserve">nidzicki  </t>
  </si>
  <si>
    <t xml:space="preserve">olsztyński  </t>
  </si>
  <si>
    <t xml:space="preserve">szczycieński  </t>
  </si>
  <si>
    <t xml:space="preserve">Olsztyn  </t>
  </si>
  <si>
    <t>0–4</t>
  </si>
  <si>
    <t>5–9</t>
  </si>
  <si>
    <t>10–14</t>
  </si>
  <si>
    <t>15–19</t>
  </si>
  <si>
    <t>20–24</t>
  </si>
  <si>
    <t>25–29</t>
  </si>
  <si>
    <t>30–34</t>
  </si>
  <si>
    <t xml:space="preserve">POWIAT BRANIEWSKI </t>
  </si>
  <si>
    <t xml:space="preserve">Gminy miejskie: </t>
  </si>
  <si>
    <t xml:space="preserve">Braniewo  </t>
  </si>
  <si>
    <t xml:space="preserve">Gminy miejsko-wiejskie: </t>
  </si>
  <si>
    <t xml:space="preserve">Frombork  </t>
  </si>
  <si>
    <t xml:space="preserve">w tym miasto  </t>
  </si>
  <si>
    <t xml:space="preserve">Pieniężno  </t>
  </si>
  <si>
    <t>Gminy wiejskie:</t>
  </si>
  <si>
    <t xml:space="preserve">Lelkowo  </t>
  </si>
  <si>
    <t xml:space="preserve">Płoskinia  </t>
  </si>
  <si>
    <t xml:space="preserve">Wilczęta  </t>
  </si>
  <si>
    <t xml:space="preserve">POWIAT DZIAŁDOWSKI  </t>
  </si>
  <si>
    <t xml:space="preserve">Lidzbark  </t>
  </si>
  <si>
    <t xml:space="preserve">Gminy wiejskie: </t>
  </si>
  <si>
    <t xml:space="preserve">Działdowo  </t>
  </si>
  <si>
    <t xml:space="preserve">Iłowo-Osada  </t>
  </si>
  <si>
    <t xml:space="preserve">Płośnica  </t>
  </si>
  <si>
    <t xml:space="preserve">Rybno  </t>
  </si>
  <si>
    <t xml:space="preserve">POWIAT ELBLĄSKI  </t>
  </si>
  <si>
    <t>Gminy miejsko-wiejskie:</t>
  </si>
  <si>
    <t xml:space="preserve">Młynary  </t>
  </si>
  <si>
    <t xml:space="preserve">Pasłęk  </t>
  </si>
  <si>
    <t xml:space="preserve">Tolkmicko  </t>
  </si>
  <si>
    <t>35–39</t>
  </si>
  <si>
    <t>40–44</t>
  </si>
  <si>
    <t>45–49</t>
  </si>
  <si>
    <t>50–54</t>
  </si>
  <si>
    <t>55–59</t>
  </si>
  <si>
    <t>60–64</t>
  </si>
  <si>
    <t>Urban-rural gminas:</t>
  </si>
  <si>
    <t>of which city</t>
  </si>
  <si>
    <t>Rural gminas:</t>
  </si>
  <si>
    <t>Urban gminas:</t>
  </si>
  <si>
    <t xml:space="preserve">w tym miasto </t>
  </si>
  <si>
    <t xml:space="preserve">Godkowo  </t>
  </si>
  <si>
    <t xml:space="preserve">Gronowo Elbląskie   </t>
  </si>
  <si>
    <t xml:space="preserve">Markusy  </t>
  </si>
  <si>
    <t xml:space="preserve">Milejewo  </t>
  </si>
  <si>
    <t xml:space="preserve">Rychliki  </t>
  </si>
  <si>
    <t xml:space="preserve">POWIAT IŁAWSKI  </t>
  </si>
  <si>
    <t xml:space="preserve">Iława  </t>
  </si>
  <si>
    <t xml:space="preserve">Lubawa  </t>
  </si>
  <si>
    <t xml:space="preserve">Kisielice  </t>
  </si>
  <si>
    <t xml:space="preserve">Susz  </t>
  </si>
  <si>
    <t xml:space="preserve">Zalewo  </t>
  </si>
  <si>
    <t xml:space="preserve">Biskupiec  </t>
  </si>
  <si>
    <t xml:space="preserve">Grodziczno  </t>
  </si>
  <si>
    <t xml:space="preserve">Kurzętnik  </t>
  </si>
  <si>
    <t xml:space="preserve">POWIAT OSTRÓDZKI  </t>
  </si>
  <si>
    <t>Gminy miejskie:</t>
  </si>
  <si>
    <t xml:space="preserve">Ostróda  </t>
  </si>
  <si>
    <t xml:space="preserve">Miłakowo  </t>
  </si>
  <si>
    <t xml:space="preserve">Biskupiec </t>
  </si>
  <si>
    <t>OGÓŁEM</t>
  </si>
  <si>
    <t xml:space="preserve">Miłomłyn  </t>
  </si>
  <si>
    <t xml:space="preserve">Morąg  </t>
  </si>
  <si>
    <t xml:space="preserve">Dąbrówno  </t>
  </si>
  <si>
    <t xml:space="preserve">Grunwald  </t>
  </si>
  <si>
    <t xml:space="preserve">Łukta  </t>
  </si>
  <si>
    <t xml:space="preserve">Małdyty  </t>
  </si>
  <si>
    <t xml:space="preserve">powiatu: </t>
  </si>
  <si>
    <t xml:space="preserve">POWIAT EŁCKI  </t>
  </si>
  <si>
    <t xml:space="preserve">Ełk  </t>
  </si>
  <si>
    <t xml:space="preserve">Kalinowo  </t>
  </si>
  <si>
    <t xml:space="preserve">Prostki  </t>
  </si>
  <si>
    <t xml:space="preserve">Stare Juchy  </t>
  </si>
  <si>
    <t xml:space="preserve">POWIAT GIŻYCKI  </t>
  </si>
  <si>
    <t xml:space="preserve">Giżycko  </t>
  </si>
  <si>
    <t xml:space="preserve">Ryn  </t>
  </si>
  <si>
    <t xml:space="preserve">Kruklanki  </t>
  </si>
  <si>
    <t xml:space="preserve">Miłki  </t>
  </si>
  <si>
    <t xml:space="preserve">Wydminy  </t>
  </si>
  <si>
    <t xml:space="preserve">POWIAT GOŁDAPSKI  </t>
  </si>
  <si>
    <t xml:space="preserve">Gminy miejsko-wiejskie:  </t>
  </si>
  <si>
    <t xml:space="preserve">Gołdap  </t>
  </si>
  <si>
    <t>Miasto na prawach powiatu:</t>
  </si>
  <si>
    <t xml:space="preserve">Banie Mazurskie  </t>
  </si>
  <si>
    <t xml:space="preserve">Dubeninki  </t>
  </si>
  <si>
    <t xml:space="preserve">POWIAT OLECKI  </t>
  </si>
  <si>
    <t xml:space="preserve">Olecko  </t>
  </si>
  <si>
    <t xml:space="preserve">Kowale Oleckie  </t>
  </si>
  <si>
    <t xml:space="preserve">Świętajno  </t>
  </si>
  <si>
    <t xml:space="preserve">Wieliczki  </t>
  </si>
  <si>
    <t xml:space="preserve">Biała Piska  </t>
  </si>
  <si>
    <t xml:space="preserve">Orzysz  </t>
  </si>
  <si>
    <t xml:space="preserve">Pisz  </t>
  </si>
  <si>
    <t xml:space="preserve">Ruciane Nida  </t>
  </si>
  <si>
    <t xml:space="preserve">Węgorzewo  </t>
  </si>
  <si>
    <t xml:space="preserve">Budry  </t>
  </si>
  <si>
    <t xml:space="preserve">Pozezdrze  </t>
  </si>
  <si>
    <t xml:space="preserve">Bartoszyce  </t>
  </si>
  <si>
    <t xml:space="preserve">Górowo Iławeckie  </t>
  </si>
  <si>
    <t xml:space="preserve">Bisztynek  </t>
  </si>
  <si>
    <t xml:space="preserve">Sępopol  </t>
  </si>
  <si>
    <t xml:space="preserve">Kętrzyn  </t>
  </si>
  <si>
    <t xml:space="preserve">Korsze  </t>
  </si>
  <si>
    <t xml:space="preserve">Reszel  </t>
  </si>
  <si>
    <t xml:space="preserve">Barciany  </t>
  </si>
  <si>
    <t xml:space="preserve">Srokowo  </t>
  </si>
  <si>
    <t xml:space="preserve">POWIAT LIDZBARSKI  </t>
  </si>
  <si>
    <t xml:space="preserve">Lidzbark Warmiński  </t>
  </si>
  <si>
    <t xml:space="preserve">Orneta  </t>
  </si>
  <si>
    <t xml:space="preserve">Kiwity  </t>
  </si>
  <si>
    <t xml:space="preserve">Lubomino  </t>
  </si>
  <si>
    <t xml:space="preserve">Mrągowo  </t>
  </si>
  <si>
    <t xml:space="preserve">Mikołajki  </t>
  </si>
  <si>
    <t xml:space="preserve">Piecki  </t>
  </si>
  <si>
    <t xml:space="preserve">Sorkwity  </t>
  </si>
  <si>
    <t xml:space="preserve">POWIAT NIDZICKI  </t>
  </si>
  <si>
    <t xml:space="preserve">Nidzica  </t>
  </si>
  <si>
    <t xml:space="preserve">Janowiec Kościelny  </t>
  </si>
  <si>
    <t xml:space="preserve">Janowo  </t>
  </si>
  <si>
    <t xml:space="preserve">Kozłowo  </t>
  </si>
  <si>
    <t xml:space="preserve">POWIAT OLSZTYŃSKI </t>
  </si>
  <si>
    <t xml:space="preserve">Barczewo </t>
  </si>
  <si>
    <t xml:space="preserve">Dobre Miasto </t>
  </si>
  <si>
    <t xml:space="preserve">Jeziorany </t>
  </si>
  <si>
    <t xml:space="preserve">Olsztynek  </t>
  </si>
  <si>
    <t xml:space="preserve">Dywity  </t>
  </si>
  <si>
    <t xml:space="preserve">Gietrzwałd  </t>
  </si>
  <si>
    <t xml:space="preserve">Jonkowo  </t>
  </si>
  <si>
    <t xml:space="preserve">Kolno  </t>
  </si>
  <si>
    <t xml:space="preserve">Purda  </t>
  </si>
  <si>
    <t xml:space="preserve">Stawiguda  </t>
  </si>
  <si>
    <t xml:space="preserve">Świątki  </t>
  </si>
  <si>
    <t xml:space="preserve">Szczytno  </t>
  </si>
  <si>
    <t xml:space="preserve">Jeziorany  </t>
  </si>
  <si>
    <t xml:space="preserve">Pasym  </t>
  </si>
  <si>
    <t xml:space="preserve">Dźwierzuty  </t>
  </si>
  <si>
    <t xml:space="preserve">Jedwabno  </t>
  </si>
  <si>
    <t xml:space="preserve">Rozogi  </t>
  </si>
  <si>
    <t xml:space="preserve">Wielbark  </t>
  </si>
  <si>
    <t xml:space="preserve">City with powiat status: </t>
  </si>
  <si>
    <t>W tym KOBIETY</t>
  </si>
  <si>
    <t>Of which FEMALES</t>
  </si>
  <si>
    <t xml:space="preserve">Nowe Miasto Lubawskie  </t>
  </si>
  <si>
    <t>POWIAT NOWOMIEJSKI</t>
  </si>
  <si>
    <t>W wieku</t>
  </si>
  <si>
    <t>At age</t>
  </si>
  <si>
    <t>przedprodukcyjnym</t>
  </si>
  <si>
    <t>pre-working</t>
  </si>
  <si>
    <t>produkcyjnym</t>
  </si>
  <si>
    <t>working</t>
  </si>
  <si>
    <t>poprodukcyjnym</t>
  </si>
  <si>
    <t>post-working</t>
  </si>
  <si>
    <t>mobilnym</t>
  </si>
  <si>
    <t>niemobilnym</t>
  </si>
  <si>
    <t xml:space="preserve">POWIAT PISKI  </t>
  </si>
  <si>
    <t xml:space="preserve">POWIAT BARTOSZYCKI  </t>
  </si>
  <si>
    <t xml:space="preserve">POWIAT KĘTRZYŃSKI  </t>
  </si>
  <si>
    <t xml:space="preserve">POWIAT MRĄGOWSKI  </t>
  </si>
  <si>
    <t xml:space="preserve">POWIAT SZCZYCIEŃSKI  </t>
  </si>
  <si>
    <t>POWIAT DZIAŁDOWSKI</t>
  </si>
  <si>
    <t>VITAL STATISTICS OF POPULATION</t>
  </si>
  <si>
    <t>Marriages contracted and dissolved</t>
  </si>
  <si>
    <t>Małżeństwa</t>
  </si>
  <si>
    <t>Małżeństwa rozwiązane</t>
  </si>
  <si>
    <t>Marriages dissolved</t>
  </si>
  <si>
    <t>przez śmierć</t>
  </si>
  <si>
    <t>by death of</t>
  </si>
  <si>
    <t>przez rozwód</t>
  </si>
  <si>
    <t>by divorce</t>
  </si>
  <si>
    <t>męża</t>
  </si>
  <si>
    <t>husband</t>
  </si>
  <si>
    <t>żony</t>
  </si>
  <si>
    <t>wife</t>
  </si>
  <si>
    <t>MIASTA</t>
  </si>
  <si>
    <t>URBAN AREAS</t>
  </si>
  <si>
    <t>WIEŚ</t>
  </si>
  <si>
    <t>RURAL AREAS</t>
  </si>
  <si>
    <t>2000</t>
  </si>
  <si>
    <t>2010</t>
  </si>
  <si>
    <t>WIEK NOWOŻEŃCÓW</t>
  </si>
  <si>
    <t>AGE OF BRIDEGROOMS AND BRIDES</t>
  </si>
  <si>
    <t xml:space="preserve">19 lat i mniej  </t>
  </si>
  <si>
    <t xml:space="preserve">60 lat i więcej  </t>
  </si>
  <si>
    <t>a Without marriages in which both spouses resided abroad.</t>
  </si>
  <si>
    <t>WIEK MĘŻCZYZN</t>
  </si>
  <si>
    <t>MALES BY AGE</t>
  </si>
  <si>
    <t>Wiek kobiet</t>
  </si>
  <si>
    <t>Females by age</t>
  </si>
  <si>
    <t>19 lat i mniej</t>
  </si>
  <si>
    <t xml:space="preserve">w tym MIASTA  </t>
  </si>
  <si>
    <t>of which URBAN AREAS</t>
  </si>
  <si>
    <t>kawaler</t>
  </si>
  <si>
    <t>single</t>
  </si>
  <si>
    <t>wdowiec</t>
  </si>
  <si>
    <t>widower</t>
  </si>
  <si>
    <t>rozwiedziony</t>
  </si>
  <si>
    <t>divorced</t>
  </si>
  <si>
    <t>panna</t>
  </si>
  <si>
    <t>wdowa</t>
  </si>
  <si>
    <t>widow</t>
  </si>
  <si>
    <t>rozwiedziona</t>
  </si>
  <si>
    <t xml:space="preserve">25-29  </t>
  </si>
  <si>
    <t>a Data prepared separately for males and separately for females who resided in Poland before marriage.  b With civil law consequences.</t>
  </si>
  <si>
    <t>EDUCATION LEVEL</t>
  </si>
  <si>
    <t>Poziom wykształcenia kobiet</t>
  </si>
  <si>
    <t>Education level of females</t>
  </si>
  <si>
    <t>wyższe</t>
  </si>
  <si>
    <t>higher</t>
  </si>
  <si>
    <t>policealne</t>
  </si>
  <si>
    <t>post-secondary</t>
  </si>
  <si>
    <t>średnie</t>
  </si>
  <si>
    <t>secondary</t>
  </si>
  <si>
    <t>zasadnicze zawodowe</t>
  </si>
  <si>
    <t>basic vocational</t>
  </si>
  <si>
    <t>gimnazjalne</t>
  </si>
  <si>
    <t>lower secondary</t>
  </si>
  <si>
    <t>podstawowe</t>
  </si>
  <si>
    <t>primary</t>
  </si>
  <si>
    <t xml:space="preserve">RAZEM  </t>
  </si>
  <si>
    <t xml:space="preserve">Wyższe  </t>
  </si>
  <si>
    <t>Higher</t>
  </si>
  <si>
    <t xml:space="preserve">Policealne  </t>
  </si>
  <si>
    <t>Post-secondary</t>
  </si>
  <si>
    <t xml:space="preserve">Średnie  </t>
  </si>
  <si>
    <t>Secondary</t>
  </si>
  <si>
    <t xml:space="preserve">Zasadnicze zawodowe  </t>
  </si>
  <si>
    <t>Basic vocational</t>
  </si>
  <si>
    <t xml:space="preserve">Gimnazjalne  </t>
  </si>
  <si>
    <t>Lower secondary</t>
  </si>
  <si>
    <t xml:space="preserve">Podstawowe </t>
  </si>
  <si>
    <t>Primary</t>
  </si>
  <si>
    <t xml:space="preserve">w tym MIASTA </t>
  </si>
  <si>
    <t>unknown</t>
  </si>
  <si>
    <t>cywilne</t>
  </si>
  <si>
    <t>civil</t>
  </si>
  <si>
    <t>a With civil law consequences.</t>
  </si>
  <si>
    <t>In absolute numbers</t>
  </si>
  <si>
    <t>W liczbach bezwzględnych</t>
  </si>
  <si>
    <t>Divorces and separations</t>
  </si>
  <si>
    <t>nowo zawartych małżeństw</t>
  </si>
  <si>
    <t>of newly contracted marriages</t>
  </si>
  <si>
    <t>MALES AT AGE</t>
  </si>
  <si>
    <t>Females at age</t>
  </si>
  <si>
    <t>40–49</t>
  </si>
  <si>
    <t>50–59</t>
  </si>
  <si>
    <t xml:space="preserve">20–24 lata  </t>
  </si>
  <si>
    <t>20–24 years</t>
  </si>
  <si>
    <t xml:space="preserve">40–49  </t>
  </si>
  <si>
    <t xml:space="preserve">50–59  </t>
  </si>
  <si>
    <t xml:space="preserve">20–24 lata </t>
  </si>
  <si>
    <t>Rozwiedzione małżeństwa</t>
  </si>
  <si>
    <t>Divorced marriages</t>
  </si>
  <si>
    <t>bez dzieci</t>
  </si>
  <si>
    <t>without children</t>
  </si>
  <si>
    <t>o liczbie dzieci</t>
  </si>
  <si>
    <t>by number of children</t>
  </si>
  <si>
    <t>4 i więcej</t>
  </si>
  <si>
    <t>4 and more</t>
  </si>
  <si>
    <t xml:space="preserve">miasta  </t>
  </si>
  <si>
    <t xml:space="preserve">wieś  </t>
  </si>
  <si>
    <t>a Under 18 years.</t>
  </si>
  <si>
    <t>Dzieci w wieku</t>
  </si>
  <si>
    <t>Children at age</t>
  </si>
  <si>
    <t>0–2 lata</t>
  </si>
  <si>
    <t>3–6</t>
  </si>
  <si>
    <t>7–15</t>
  </si>
  <si>
    <t>16–17</t>
  </si>
  <si>
    <t>dzieci z rodzin:</t>
  </si>
  <si>
    <t>children from families:</t>
  </si>
  <si>
    <t xml:space="preserve">Jednodzietnych  </t>
  </si>
  <si>
    <t>With one child</t>
  </si>
  <si>
    <t xml:space="preserve">Dwudzietnych  </t>
  </si>
  <si>
    <t>With two children</t>
  </si>
  <si>
    <t xml:space="preserve">Trzydzietnych  </t>
  </si>
  <si>
    <t>With three children</t>
  </si>
  <si>
    <t>EDUCATION LEVEL OF MALES</t>
  </si>
  <si>
    <t>Incomplete primary and unknown</t>
  </si>
  <si>
    <t>Separacje małżeństw</t>
  </si>
  <si>
    <t>Separated marriages</t>
  </si>
  <si>
    <t>Rozwody</t>
  </si>
  <si>
    <t>Divorces</t>
  </si>
  <si>
    <t>Separacje</t>
  </si>
  <si>
    <t>Separations</t>
  </si>
  <si>
    <t>a By place of residence of person filling petition for divorce.</t>
  </si>
  <si>
    <t>Live births</t>
  </si>
  <si>
    <t xml:space="preserve">chłopcy  </t>
  </si>
  <si>
    <t xml:space="preserve">dziewczęta </t>
  </si>
  <si>
    <t>Female fertility and reproduction rates of population</t>
  </si>
  <si>
    <t>Współczynniki</t>
  </si>
  <si>
    <t>Rates</t>
  </si>
  <si>
    <t>15–49 lat</t>
  </si>
  <si>
    <t>15–49 years</t>
  </si>
  <si>
    <t>45–49 lat</t>
  </si>
  <si>
    <t>45–49 years</t>
  </si>
  <si>
    <t>WAGA NOWORODKA</t>
  </si>
  <si>
    <t>WEIGHT OF INFANT AT BIRTH</t>
  </si>
  <si>
    <t>Urodzenia żywe</t>
  </si>
  <si>
    <t xml:space="preserve">2500 g i więcej  </t>
  </si>
  <si>
    <t>2500 g and more</t>
  </si>
  <si>
    <t xml:space="preserve">5000 g i więcej  </t>
  </si>
  <si>
    <t>5000 g and more</t>
  </si>
  <si>
    <t xml:space="preserve">4500–4999  </t>
  </si>
  <si>
    <t xml:space="preserve">4000–4499  </t>
  </si>
  <si>
    <t xml:space="preserve">3500–3999  </t>
  </si>
  <si>
    <t xml:space="preserve">3000–3499  </t>
  </si>
  <si>
    <t xml:space="preserve">2500–2999 g </t>
  </si>
  <si>
    <t xml:space="preserve">Poniżej 2500 g  </t>
  </si>
  <si>
    <t>Under 2500 g</t>
  </si>
  <si>
    <t xml:space="preserve">2000–2499  </t>
  </si>
  <si>
    <t xml:space="preserve">1500–1999  </t>
  </si>
  <si>
    <t xml:space="preserve">1000–1499  </t>
  </si>
  <si>
    <t xml:space="preserve">600–999  </t>
  </si>
  <si>
    <t xml:space="preserve">poniżej 600 g </t>
  </si>
  <si>
    <t>Wiek matki</t>
  </si>
  <si>
    <t>Age of mother</t>
  </si>
  <si>
    <t>50 years and more</t>
  </si>
  <si>
    <t>Undefined</t>
  </si>
  <si>
    <t>Miesiąc urodzenia</t>
  </si>
  <si>
    <t>Month of birth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</si>
  <si>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</si>
  <si>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</si>
  <si>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</si>
  <si>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</si>
  <si>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</si>
  <si>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</si>
  <si>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</si>
  <si>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</si>
  <si>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</si>
  <si>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</si>
  <si>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</si>
  <si>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</si>
  <si>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Poniedziałek </t>
  </si>
  <si>
    <t>Monday</t>
  </si>
  <si>
    <t xml:space="preserve">Wtorek  </t>
  </si>
  <si>
    <t>Tuesday</t>
  </si>
  <si>
    <t xml:space="preserve">Środa  </t>
  </si>
  <si>
    <t>Wednesday</t>
  </si>
  <si>
    <t xml:space="preserve">Czwartek  </t>
  </si>
  <si>
    <t>Thursday</t>
  </si>
  <si>
    <t xml:space="preserve">Piątek  </t>
  </si>
  <si>
    <t>Friday</t>
  </si>
  <si>
    <t xml:space="preserve">Sobota  </t>
  </si>
  <si>
    <t>Saturday</t>
  </si>
  <si>
    <t xml:space="preserve">Niedziela </t>
  </si>
  <si>
    <t>Sunday</t>
  </si>
  <si>
    <t xml:space="preserve">W tym MIASTA  </t>
  </si>
  <si>
    <t>Of which URBAN AREAS</t>
  </si>
  <si>
    <t>WYKSZTAŁCENIE MATKI</t>
  </si>
  <si>
    <t xml:space="preserve">Podstawowe  </t>
  </si>
  <si>
    <t xml:space="preserve">Niepełne podstawowe  </t>
  </si>
  <si>
    <t>Incomplete primary</t>
  </si>
  <si>
    <t>OKRES TRWANIA CIĄŻY</t>
  </si>
  <si>
    <t xml:space="preserve">42 tygodnie i więcej  </t>
  </si>
  <si>
    <t>42 weeks and more</t>
  </si>
  <si>
    <t xml:space="preserve">41–37  </t>
  </si>
  <si>
    <t xml:space="preserve">36–32  </t>
  </si>
  <si>
    <t xml:space="preserve">31–28  </t>
  </si>
  <si>
    <t xml:space="preserve">poniżej 28 tygodni  </t>
  </si>
  <si>
    <t>under 28 weeks</t>
  </si>
  <si>
    <t xml:space="preserve">MIASTA  </t>
  </si>
  <si>
    <t xml:space="preserve">WIEŚ  </t>
  </si>
  <si>
    <t>PERIOD OF GESTATION</t>
  </si>
  <si>
    <t>Okres trwania ciąży</t>
  </si>
  <si>
    <t>Period of gestation</t>
  </si>
  <si>
    <t>42 tygodnie i więcej</t>
  </si>
  <si>
    <t>41–37</t>
  </si>
  <si>
    <t>36–32</t>
  </si>
  <si>
    <t>31–28</t>
  </si>
  <si>
    <t>poniżej 28 tygodni</t>
  </si>
  <si>
    <t xml:space="preserve">Poniżej 2500 g </t>
  </si>
  <si>
    <t>under 600 g</t>
  </si>
  <si>
    <t>19 lat  i mniej</t>
  </si>
  <si>
    <t>40 lat i więcej</t>
  </si>
  <si>
    <t>40 and more</t>
  </si>
  <si>
    <t>Twins</t>
  </si>
  <si>
    <t>two boys</t>
  </si>
  <si>
    <t>boy and girl</t>
  </si>
  <si>
    <t>two girls</t>
  </si>
  <si>
    <t>Triplets</t>
  </si>
  <si>
    <t>three boys</t>
  </si>
  <si>
    <t>two boys and girl</t>
  </si>
  <si>
    <t>boy and two girls</t>
  </si>
  <si>
    <t>three girls</t>
  </si>
  <si>
    <t>Quadruplets</t>
  </si>
  <si>
    <t>Chłopcy</t>
  </si>
  <si>
    <t>Dziewczęta</t>
  </si>
  <si>
    <t>chłopcy</t>
  </si>
  <si>
    <t>dziewczęta</t>
  </si>
  <si>
    <t>Deaths by sex</t>
  </si>
  <si>
    <t xml:space="preserve">LATA </t>
  </si>
  <si>
    <t xml:space="preserve">Ogółem </t>
  </si>
  <si>
    <t xml:space="preserve">W tym niemowląt </t>
  </si>
  <si>
    <t>Of which infant deaths</t>
  </si>
  <si>
    <t xml:space="preserve">razem </t>
  </si>
  <si>
    <t xml:space="preserve">males </t>
  </si>
  <si>
    <t xml:space="preserve">females </t>
  </si>
  <si>
    <t>Zgony</t>
  </si>
  <si>
    <t>Deaths</t>
  </si>
  <si>
    <t>WIEK ZMARŁYCH</t>
  </si>
  <si>
    <t>AGE OF DECEASED</t>
  </si>
  <si>
    <t xml:space="preserve">Miasta </t>
  </si>
  <si>
    <t xml:space="preserve">Wieś </t>
  </si>
  <si>
    <t>w tym kobiety</t>
  </si>
  <si>
    <t>of which females</t>
  </si>
  <si>
    <t xml:space="preserve">w tym 0  </t>
  </si>
  <si>
    <t xml:space="preserve">of which 0 </t>
  </si>
  <si>
    <t xml:space="preserve">80–84  </t>
  </si>
  <si>
    <t xml:space="preserve">85 lat i więcej  </t>
  </si>
  <si>
    <t xml:space="preserve">Mężczyźni </t>
  </si>
  <si>
    <t xml:space="preserve">Kobiety </t>
  </si>
  <si>
    <t>w tym</t>
  </si>
  <si>
    <t>żonaci</t>
  </si>
  <si>
    <t>married</t>
  </si>
  <si>
    <t>kawalerowie</t>
  </si>
  <si>
    <t>widowed</t>
  </si>
  <si>
    <t>zamężne</t>
  </si>
  <si>
    <t>panny</t>
  </si>
  <si>
    <t>wdowy</t>
  </si>
  <si>
    <t>rozwiedzione</t>
  </si>
  <si>
    <t>rozwiedzeni</t>
  </si>
  <si>
    <t>wdowcy</t>
  </si>
  <si>
    <t xml:space="preserve">W tym MIASTA </t>
  </si>
  <si>
    <t>WYKSZTAŁCENIE</t>
  </si>
  <si>
    <t>At the age</t>
  </si>
  <si>
    <t>13–14 lat</t>
  </si>
  <si>
    <t>13–14 years</t>
  </si>
  <si>
    <t>20–29</t>
  </si>
  <si>
    <t>30–39</t>
  </si>
  <si>
    <t>60–69</t>
  </si>
  <si>
    <t xml:space="preserve">wyższe  </t>
  </si>
  <si>
    <t xml:space="preserve">policealne  </t>
  </si>
  <si>
    <t xml:space="preserve">średnie  </t>
  </si>
  <si>
    <t xml:space="preserve">zasadnicze zawodowe  </t>
  </si>
  <si>
    <t xml:space="preserve">gimnazjalne  </t>
  </si>
  <si>
    <t xml:space="preserve">podstawowe  </t>
  </si>
  <si>
    <t xml:space="preserve">zasadnicze zawodowe </t>
  </si>
  <si>
    <t>70 lat i więcej</t>
  </si>
  <si>
    <t>W tym MIASTA</t>
  </si>
  <si>
    <t xml:space="preserve">0–27 dni  </t>
  </si>
  <si>
    <t>0–27 days</t>
  </si>
  <si>
    <t xml:space="preserve">0–6  </t>
  </si>
  <si>
    <t xml:space="preserve">7–13  </t>
  </si>
  <si>
    <t xml:space="preserve">14–20  </t>
  </si>
  <si>
    <t xml:space="preserve">21–27  </t>
  </si>
  <si>
    <t xml:space="preserve">28 i 29 dni  </t>
  </si>
  <si>
    <t>28 and 29 days</t>
  </si>
  <si>
    <t xml:space="preserve">1 miesiąc  </t>
  </si>
  <si>
    <t>1 month</t>
  </si>
  <si>
    <t xml:space="preserve">11 miesięcy  </t>
  </si>
  <si>
    <t>11 months</t>
  </si>
  <si>
    <t>2</t>
  </si>
  <si>
    <t>3</t>
  </si>
  <si>
    <t>4</t>
  </si>
  <si>
    <t>5</t>
  </si>
  <si>
    <t>7</t>
  </si>
  <si>
    <t>8</t>
  </si>
  <si>
    <t>9</t>
  </si>
  <si>
    <t>10</t>
  </si>
  <si>
    <t>Gestation period</t>
  </si>
  <si>
    <t>36–28</t>
  </si>
  <si>
    <t>27–22</t>
  </si>
  <si>
    <t>under 22 weeks</t>
  </si>
  <si>
    <t>Of which MALES</t>
  </si>
  <si>
    <t>0–4 lata</t>
  </si>
  <si>
    <t>of which 0 years</t>
  </si>
  <si>
    <t xml:space="preserve">Nowotwory </t>
  </si>
  <si>
    <t xml:space="preserve">Choroby układu krążenia  </t>
  </si>
  <si>
    <t>70–79</t>
  </si>
  <si>
    <t>Neoplasms</t>
  </si>
  <si>
    <t>Diseases of the nervous system</t>
  </si>
  <si>
    <t>Diseases of the respiratory system</t>
  </si>
  <si>
    <t>Diseases of the digestive system</t>
  </si>
  <si>
    <t xml:space="preserve">Ciąża, poród i połóg </t>
  </si>
  <si>
    <t xml:space="preserve">Zewnętrzne przyczyny zgonu  </t>
  </si>
  <si>
    <t>a According to the International Statistical Classification of Diseases and Related Health Problems (X Revision).</t>
  </si>
  <si>
    <t>Wiek w dniach</t>
  </si>
  <si>
    <t>Age in days</t>
  </si>
  <si>
    <t>28–29</t>
  </si>
  <si>
    <t>0–27</t>
  </si>
  <si>
    <t>0–6</t>
  </si>
  <si>
    <t>1–6</t>
  </si>
  <si>
    <t>7–13</t>
  </si>
  <si>
    <t>14–27</t>
  </si>
  <si>
    <t>Wiek w miesiącach</t>
  </si>
  <si>
    <t>Age in months</t>
  </si>
  <si>
    <t xml:space="preserve">w tym stwierdzone przez lekarza </t>
  </si>
  <si>
    <t>of which stated by physician</t>
  </si>
  <si>
    <t xml:space="preserve">Choroby układu nerwowego </t>
  </si>
  <si>
    <t xml:space="preserve">Choroby układu oddechowego </t>
  </si>
  <si>
    <t>Wiek zmarłych</t>
  </si>
  <si>
    <t>Age of deceased</t>
  </si>
  <si>
    <t>1–4</t>
  </si>
  <si>
    <t>10–19</t>
  </si>
  <si>
    <t>Internal and international migration of population</t>
  </si>
  <si>
    <t>Napływ</t>
  </si>
  <si>
    <t>Inflow</t>
  </si>
  <si>
    <t>Odpływ</t>
  </si>
  <si>
    <t>Outflow</t>
  </si>
  <si>
    <t>Saldo migracji</t>
  </si>
  <si>
    <t>Net migration</t>
  </si>
  <si>
    <t>z miast</t>
  </si>
  <si>
    <t>from urban areas</t>
  </si>
  <si>
    <t>ze wsi</t>
  </si>
  <si>
    <t>from rural areas</t>
  </si>
  <si>
    <t>z zagranicy</t>
  </si>
  <si>
    <t>from abroad</t>
  </si>
  <si>
    <t>do miast</t>
  </si>
  <si>
    <t>to urban areas</t>
  </si>
  <si>
    <t>na wieś</t>
  </si>
  <si>
    <t>to rural areas</t>
  </si>
  <si>
    <t>za granicę</t>
  </si>
  <si>
    <t>abroad</t>
  </si>
  <si>
    <t>w miastach</t>
  </si>
  <si>
    <t>na wsi</t>
  </si>
  <si>
    <t xml:space="preserve">kawalerowie/panny  </t>
  </si>
  <si>
    <t xml:space="preserve">żonaci/zamężne  </t>
  </si>
  <si>
    <t xml:space="preserve">wdowcy/wdowy  </t>
  </si>
  <si>
    <t xml:space="preserve">rozwiedzione  </t>
  </si>
  <si>
    <t>marital status unknown</t>
  </si>
  <si>
    <t xml:space="preserve">kawalerowie  </t>
  </si>
  <si>
    <t xml:space="preserve">żonaci  </t>
  </si>
  <si>
    <t xml:space="preserve">wdowcy  </t>
  </si>
  <si>
    <t xml:space="preserve">rozwiedzeni  </t>
  </si>
  <si>
    <t xml:space="preserve">panny  </t>
  </si>
  <si>
    <t xml:space="preserve">zamężne  </t>
  </si>
  <si>
    <t xml:space="preserve">wdowy  </t>
  </si>
  <si>
    <t>WEWNĄTRZ WOJEWÓDZTWA</t>
  </si>
  <si>
    <t>WITHIN THE VOIVODSHIP</t>
  </si>
  <si>
    <t>MIĘDZY WOJEWÓDZTWAMI</t>
  </si>
  <si>
    <t>AMONG VOIVODSHIPS</t>
  </si>
  <si>
    <t xml:space="preserve">POWIAT BRANIEWSKI  </t>
  </si>
  <si>
    <t xml:space="preserve">POWIAT NOWOMIEJSKI  </t>
  </si>
  <si>
    <t xml:space="preserve">POWIAT OLSZTYŃSKI  </t>
  </si>
  <si>
    <t xml:space="preserve">Barczewo  </t>
  </si>
  <si>
    <t xml:space="preserve">Dobre Miasto  </t>
  </si>
  <si>
    <t>do województwa</t>
  </si>
  <si>
    <t>to the voivodship</t>
  </si>
  <si>
    <t>z województwa</t>
  </si>
  <si>
    <t>from the voivodship</t>
  </si>
  <si>
    <t>z tego samego</t>
  </si>
  <si>
    <t>the same</t>
  </si>
  <si>
    <t>z innego</t>
  </si>
  <si>
    <t>another</t>
  </si>
  <si>
    <t>do tego samego</t>
  </si>
  <si>
    <t>do innego</t>
  </si>
  <si>
    <t>45 lat i więcej</t>
  </si>
  <si>
    <t>Marriages</t>
  </si>
  <si>
    <t>w tym niemowląt</t>
  </si>
  <si>
    <t>of which infant</t>
  </si>
  <si>
    <t>MIGRATION OF POPULATION FOR PERMANENT RESIDENCE</t>
  </si>
  <si>
    <t>2011</t>
  </si>
  <si>
    <t>2012</t>
  </si>
  <si>
    <t>2013</t>
  </si>
  <si>
    <t>-</t>
  </si>
  <si>
    <t xml:space="preserve"> </t>
  </si>
  <si>
    <t xml:space="preserve">mężczyźni </t>
  </si>
  <si>
    <t xml:space="preserve">kobiety </t>
  </si>
  <si>
    <t xml:space="preserve">Małżeństwa </t>
  </si>
  <si>
    <t xml:space="preserve">Urodzenia żywe </t>
  </si>
  <si>
    <t xml:space="preserve">Zgony </t>
  </si>
  <si>
    <t xml:space="preserve">w tym niemowląt </t>
  </si>
  <si>
    <t xml:space="preserve">Przyrost naturalny </t>
  </si>
  <si>
    <t xml:space="preserve">Migracje ogółem </t>
  </si>
  <si>
    <t>Total migration</t>
  </si>
  <si>
    <t xml:space="preserve">napływ </t>
  </si>
  <si>
    <t>inflow</t>
  </si>
  <si>
    <t xml:space="preserve">odpływ </t>
  </si>
  <si>
    <t>outflow</t>
  </si>
  <si>
    <t xml:space="preserve">saldo migracji </t>
  </si>
  <si>
    <t>net migration</t>
  </si>
  <si>
    <t xml:space="preserve">w tym zagraniczne </t>
  </si>
  <si>
    <t xml:space="preserve">imigracja </t>
  </si>
  <si>
    <t>immigration</t>
  </si>
  <si>
    <t xml:space="preserve">emigracja </t>
  </si>
  <si>
    <t>emigration</t>
  </si>
  <si>
    <t>7 878</t>
  </si>
  <si>
    <t>Województwa</t>
  </si>
  <si>
    <t>Voivodships</t>
  </si>
  <si>
    <t>dolnośląskie</t>
  </si>
  <si>
    <t>kujawsko-
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</si>
  <si>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</si>
  <si>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</si>
  <si>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</si>
  <si>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</si>
  <si>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</si>
  <si>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</si>
  <si>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</si>
  <si>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</si>
  <si>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</si>
  <si>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</si>
  <si>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</si>
  <si>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
-mazurskie</t>
  </si>
  <si>
    <t>wielkopolskie</t>
  </si>
  <si>
    <t>zachodnio-
pomorskie</t>
  </si>
  <si>
    <t xml:space="preserve">Ludność w tys. </t>
  </si>
  <si>
    <t>Population in thous.</t>
  </si>
  <si>
    <t xml:space="preserve">w odsetkach </t>
  </si>
  <si>
    <t>in percentage</t>
  </si>
  <si>
    <t xml:space="preserve">w tym kobiety </t>
  </si>
  <si>
    <t>Przyrost rzeczywisty ludności:</t>
  </si>
  <si>
    <t>Population growth rate:</t>
  </si>
  <si>
    <t>2000=100</t>
  </si>
  <si>
    <t xml:space="preserve">Ludność w miastach w tys. </t>
  </si>
  <si>
    <t>Urban population in thous.</t>
  </si>
  <si>
    <t xml:space="preserve">w % ogółu ludności </t>
  </si>
  <si>
    <t>as % of total population</t>
  </si>
  <si>
    <t xml:space="preserve">Kobiety na 100 mężczyzn </t>
  </si>
  <si>
    <t>Females per 100 of males</t>
  </si>
  <si>
    <t>Ludność w tys. w wieku:</t>
  </si>
  <si>
    <t>Population in thous. at age:</t>
  </si>
  <si>
    <t xml:space="preserve">przedprodukcyjnym </t>
  </si>
  <si>
    <t xml:space="preserve">produkcyjnym </t>
  </si>
  <si>
    <t xml:space="preserve">poprodukcyjnym </t>
  </si>
  <si>
    <t>Ludność w wieku 15 lat i więcej</t>
  </si>
  <si>
    <t xml:space="preserve">Population at age of 15 years and over </t>
  </si>
  <si>
    <t xml:space="preserve">w tys. </t>
  </si>
  <si>
    <t>in thous.</t>
  </si>
  <si>
    <t>Według płci w %</t>
  </si>
  <si>
    <t>By sex in %</t>
  </si>
  <si>
    <t xml:space="preserve">Współczynnik dynamiki demograficznej </t>
  </si>
  <si>
    <t>Demographic dynamics rate</t>
  </si>
  <si>
    <t xml:space="preserve">Współczynnik dzietności ogólnej </t>
  </si>
  <si>
    <t>Total fertility rate</t>
  </si>
  <si>
    <t xml:space="preserve">Współczynnik reprodukcji brutto </t>
  </si>
  <si>
    <t>Gross reproduction rate</t>
  </si>
  <si>
    <t xml:space="preserve">Płodność kobiet </t>
  </si>
  <si>
    <t>Female fertility</t>
  </si>
  <si>
    <t>Tabl. I.</t>
  </si>
  <si>
    <t>Tabl. II.</t>
  </si>
  <si>
    <t>Selected data on the size, vital statistics and migration of population in warmińsko-mazurskie voivodship</t>
  </si>
  <si>
    <t>2010=100</t>
  </si>
  <si>
    <t>2014</t>
  </si>
  <si>
    <t xml:space="preserve">      </t>
  </si>
  <si>
    <t xml:space="preserve">Choroby układu krążenia </t>
  </si>
  <si>
    <t>Diseases of the cilculatory system</t>
  </si>
  <si>
    <t>a Without marriages in which both spouses resided abroad. b With civil law consequences.</t>
  </si>
  <si>
    <t>2015</t>
  </si>
  <si>
    <t>.</t>
  </si>
  <si>
    <t>Unknown</t>
  </si>
  <si>
    <t>a In case of the international migration – data for 2014.</t>
  </si>
  <si>
    <t xml:space="preserve">Tabl. 1(33).  </t>
  </si>
  <si>
    <t xml:space="preserve">Tabl. 2(34).  </t>
  </si>
  <si>
    <t xml:space="preserve">Tabl. 3(35).  </t>
  </si>
  <si>
    <t xml:space="preserve">Tabl. 4(36).  </t>
  </si>
  <si>
    <t xml:space="preserve">Tabl. 5(37).  </t>
  </si>
  <si>
    <t xml:space="preserve">Tabl. 6(38).  </t>
  </si>
  <si>
    <t xml:space="preserve">Tabl. 7(39).  </t>
  </si>
  <si>
    <t xml:space="preserve">Tabl. 8(40).  </t>
  </si>
  <si>
    <t xml:space="preserve">Tabl. 9(41).  </t>
  </si>
  <si>
    <t xml:space="preserve">Tabl. 10(42).  </t>
  </si>
  <si>
    <t xml:space="preserve">Tabl. 11(43).  </t>
  </si>
  <si>
    <t xml:space="preserve">Tabl. 1(44).  </t>
  </si>
  <si>
    <t xml:space="preserve">Tabl. 2(45).  </t>
  </si>
  <si>
    <t xml:space="preserve">Tabl. 3(46).  </t>
  </si>
  <si>
    <t xml:space="preserve">Tabl. 4(47).  </t>
  </si>
  <si>
    <t xml:space="preserve">Tabl. 5(48).  </t>
  </si>
  <si>
    <t xml:space="preserve">a By place of residence of person filling petition for divorce. b In case of the international migration – data for 2014. </t>
  </si>
  <si>
    <t>POZIOM 
WYKSZTAŁCENIA MĘŻCZYZN</t>
  </si>
  <si>
    <t>POZIOM
WYKSZTAŁCENIA MĘŻCZYZN</t>
  </si>
  <si>
    <t>2016</t>
  </si>
  <si>
    <t xml:space="preserve">w tym zagranicznych </t>
  </si>
  <si>
    <t>IMIGRACJA</t>
  </si>
  <si>
    <t>IMMIGRATION</t>
  </si>
  <si>
    <t xml:space="preserve">Europa  </t>
  </si>
  <si>
    <t>Europe</t>
  </si>
  <si>
    <t xml:space="preserve">Belgia  </t>
  </si>
  <si>
    <t>Belgium</t>
  </si>
  <si>
    <t xml:space="preserve">Białoruś  </t>
  </si>
  <si>
    <t>Belarus</t>
  </si>
  <si>
    <t xml:space="preserve">Francja  </t>
  </si>
  <si>
    <t>France</t>
  </si>
  <si>
    <t xml:space="preserve">Hiszpania  </t>
  </si>
  <si>
    <t>Spain</t>
  </si>
  <si>
    <t xml:space="preserve">Holandia  </t>
  </si>
  <si>
    <t>Netherlands</t>
  </si>
  <si>
    <t xml:space="preserve">Irlandia  </t>
  </si>
  <si>
    <t>Ireland</t>
  </si>
  <si>
    <t xml:space="preserve">Niemcy  </t>
  </si>
  <si>
    <t>Germany</t>
  </si>
  <si>
    <t xml:space="preserve">Norwegia  </t>
  </si>
  <si>
    <t>Norway</t>
  </si>
  <si>
    <t xml:space="preserve">Szwecja  </t>
  </si>
  <si>
    <t>Sweden</t>
  </si>
  <si>
    <t xml:space="preserve">Ukraina  </t>
  </si>
  <si>
    <t>Ukraine</t>
  </si>
  <si>
    <t xml:space="preserve">Wielka Brytania  </t>
  </si>
  <si>
    <t>United Kingdom</t>
  </si>
  <si>
    <t xml:space="preserve">Włochy  </t>
  </si>
  <si>
    <t>Italy</t>
  </si>
  <si>
    <t xml:space="preserve">Azja  </t>
  </si>
  <si>
    <t>Asia</t>
  </si>
  <si>
    <t xml:space="preserve">Afryka  </t>
  </si>
  <si>
    <t>Africa</t>
  </si>
  <si>
    <t xml:space="preserve">Kanada  </t>
  </si>
  <si>
    <t>Canada</t>
  </si>
  <si>
    <t xml:space="preserve">Stany Zjednoczone  </t>
  </si>
  <si>
    <t>United States</t>
  </si>
  <si>
    <t xml:space="preserve">Ameryka Południowa  </t>
  </si>
  <si>
    <t>South America</t>
  </si>
  <si>
    <t xml:space="preserve">Oceania  </t>
  </si>
  <si>
    <t>Oceania</t>
  </si>
  <si>
    <t xml:space="preserve">z tego Australia </t>
  </si>
  <si>
    <t>of which Australia</t>
  </si>
  <si>
    <t>EMIGRACJA</t>
  </si>
  <si>
    <t>EMMIGRATION</t>
  </si>
  <si>
    <t xml:space="preserve">Austria  </t>
  </si>
  <si>
    <t xml:space="preserve">Dania  </t>
  </si>
  <si>
    <t xml:space="preserve">Islandia  </t>
  </si>
  <si>
    <t>Iceland</t>
  </si>
  <si>
    <t xml:space="preserve">65-69  </t>
  </si>
  <si>
    <t>80 years and more</t>
  </si>
  <si>
    <t>EMIGRATION</t>
  </si>
  <si>
    <t>SALDO MIGRACJI</t>
  </si>
  <si>
    <t>NET MIGRATION</t>
  </si>
  <si>
    <t xml:space="preserve">Napływ </t>
  </si>
  <si>
    <t>wewnętrzny</t>
  </si>
  <si>
    <t>internal</t>
  </si>
  <si>
    <t>Wewnętrzne</t>
  </si>
  <si>
    <t>Zagraniczne</t>
  </si>
  <si>
    <t>Internal</t>
  </si>
  <si>
    <t>International</t>
  </si>
  <si>
    <t>Imigracja</t>
  </si>
  <si>
    <t>Emigracja</t>
  </si>
  <si>
    <t>Immigration</t>
  </si>
  <si>
    <t>Emigration</t>
  </si>
  <si>
    <t>w tym z zagranicy</t>
  </si>
  <si>
    <t>w tym za granicę</t>
  </si>
  <si>
    <t>w tym zagranicznych</t>
  </si>
  <si>
    <t>of which from abroad</t>
  </si>
  <si>
    <t>of which abroad</t>
  </si>
  <si>
    <t>małżeńskie</t>
  </si>
  <si>
    <t>pozamałżeńskie</t>
  </si>
  <si>
    <t>legitimate</t>
  </si>
  <si>
    <t>illegitimate</t>
  </si>
  <si>
    <t xml:space="preserve">Denmark  </t>
  </si>
  <si>
    <t xml:space="preserve">Ameryka Północna  </t>
  </si>
  <si>
    <t>North Americal</t>
  </si>
  <si>
    <t xml:space="preserve">Litwa  </t>
  </si>
  <si>
    <t>Lithuania</t>
  </si>
  <si>
    <t xml:space="preserve">Rosja  </t>
  </si>
  <si>
    <t>Russia</t>
  </si>
  <si>
    <t xml:space="preserve">Chiny  </t>
  </si>
  <si>
    <t>China</t>
  </si>
  <si>
    <t xml:space="preserve">W tym CHŁOPCY </t>
  </si>
  <si>
    <t xml:space="preserve">19 lat i mniej </t>
  </si>
  <si>
    <t xml:space="preserve">20–24 </t>
  </si>
  <si>
    <t xml:space="preserve">40–44 </t>
  </si>
  <si>
    <t xml:space="preserve">45–49 </t>
  </si>
  <si>
    <t xml:space="preserve">50 lat i więcej </t>
  </si>
  <si>
    <t xml:space="preserve">Nieustalony </t>
  </si>
  <si>
    <t xml:space="preserve">Tabl. 6(49).  </t>
  </si>
  <si>
    <t xml:space="preserve">Tabl. 7(50).  </t>
  </si>
  <si>
    <t xml:space="preserve">Tabl. 8(51).  </t>
  </si>
  <si>
    <t xml:space="preserve">Tabl. 9(52).  </t>
  </si>
  <si>
    <t xml:space="preserve">Tabl. 10(53).  </t>
  </si>
  <si>
    <t xml:space="preserve">Tabl. 11(54).  </t>
  </si>
  <si>
    <t xml:space="preserve">Podregion elbląski </t>
  </si>
  <si>
    <t xml:space="preserve">Podregion olsztyński </t>
  </si>
  <si>
    <t xml:space="preserve">Podregion ełcki </t>
  </si>
  <si>
    <t xml:space="preserve">WOJEWÓDZTWO </t>
  </si>
  <si>
    <t xml:space="preserve">braniewski </t>
  </si>
  <si>
    <t xml:space="preserve">działdowski </t>
  </si>
  <si>
    <t xml:space="preserve">elbląski </t>
  </si>
  <si>
    <t xml:space="preserve">iławski </t>
  </si>
  <si>
    <t xml:space="preserve">nowomiejski </t>
  </si>
  <si>
    <t xml:space="preserve">ostródzki </t>
  </si>
  <si>
    <t xml:space="preserve">Elbląg </t>
  </si>
  <si>
    <t xml:space="preserve">ełcki </t>
  </si>
  <si>
    <t xml:space="preserve">giżycki </t>
  </si>
  <si>
    <t xml:space="preserve">gołdapski </t>
  </si>
  <si>
    <t xml:space="preserve">olecki </t>
  </si>
  <si>
    <t xml:space="preserve">piski </t>
  </si>
  <si>
    <t xml:space="preserve">węgorzewski </t>
  </si>
  <si>
    <t xml:space="preserve">bartoszycki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</si>
  <si>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</si>
  <si>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</si>
  <si>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</si>
  <si>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</si>
  <si>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olsztyński </t>
  </si>
  <si>
    <t xml:space="preserve">szczycieński </t>
  </si>
  <si>
    <t xml:space="preserve">Olsztyn </t>
  </si>
  <si>
    <t xml:space="preserve">Bliźnięta </t>
  </si>
  <si>
    <t xml:space="preserve">dwóch chłopców </t>
  </si>
  <si>
    <t xml:space="preserve">chłopiec i dziewczynka </t>
  </si>
  <si>
    <t xml:space="preserve">dwie dziewczynki </t>
  </si>
  <si>
    <t xml:space="preserve">Trojaczki </t>
  </si>
  <si>
    <t xml:space="preserve">trzech chłopców </t>
  </si>
  <si>
    <t xml:space="preserve">trzy dziewczynki </t>
  </si>
  <si>
    <t xml:space="preserve">Czworaczki </t>
  </si>
  <si>
    <t xml:space="preserve">MIASTA </t>
  </si>
  <si>
    <t xml:space="preserve">WIEŚ </t>
  </si>
  <si>
    <t xml:space="preserve">2500 g i więcej </t>
  </si>
  <si>
    <t xml:space="preserve">5000 g i więcej </t>
  </si>
  <si>
    <t xml:space="preserve">4500–4999 </t>
  </si>
  <si>
    <t xml:space="preserve">4000–4499 </t>
  </si>
  <si>
    <t xml:space="preserve">3500–3999 </t>
  </si>
  <si>
    <t xml:space="preserve">3000–3499 </t>
  </si>
  <si>
    <t xml:space="preserve">2000–2499 </t>
  </si>
  <si>
    <t xml:space="preserve">1500–1999 </t>
  </si>
  <si>
    <t xml:space="preserve">1000–1499 </t>
  </si>
  <si>
    <t xml:space="preserve">600–999 </t>
  </si>
  <si>
    <t xml:space="preserve">miasta </t>
  </si>
  <si>
    <t xml:space="preserve">wieś </t>
  </si>
  <si>
    <t xml:space="preserve">0–4 lata </t>
  </si>
  <si>
    <t>Single</t>
  </si>
  <si>
    <t xml:space="preserve">Urodzenia pojedyncze </t>
  </si>
  <si>
    <t xml:space="preserve">Na 1000 </t>
  </si>
  <si>
    <t>Per 1000</t>
  </si>
  <si>
    <t>Fertility – live births per 1000 women at age specified</t>
  </si>
  <si>
    <t>na 1000 ludności</t>
  </si>
  <si>
    <t>per 1000 of population</t>
  </si>
  <si>
    <t xml:space="preserve">na 1000 ludności </t>
  </si>
  <si>
    <t xml:space="preserve">na 1000 urodzeń żywych </t>
  </si>
  <si>
    <t>per 1000 of live births</t>
  </si>
  <si>
    <t xml:space="preserve">Urodzenia żywe na 1000 ludności </t>
  </si>
  <si>
    <t>Live births per 1000 of population</t>
  </si>
  <si>
    <t xml:space="preserve">Zgony na 1000 ludności </t>
  </si>
  <si>
    <t>Deaths per 1000 of population</t>
  </si>
  <si>
    <t>Infant deaths per 1000 of live births</t>
  </si>
  <si>
    <t xml:space="preserve">Małżeństwa na 1000 ludności </t>
  </si>
  <si>
    <t>Marriages per 1000 of population</t>
  </si>
  <si>
    <t xml:space="preserve">Rozwody na 1000 ludności </t>
  </si>
  <si>
    <t>Divorces per 1000 of population</t>
  </si>
  <si>
    <t xml:space="preserve">Przyrost naturalny na 1000 ludności </t>
  </si>
  <si>
    <t>Natural increase per 1000 of population</t>
  </si>
  <si>
    <t>Kobiety w wieku</t>
  </si>
  <si>
    <t>nieustalone</t>
  </si>
  <si>
    <t>GRUPY WIEKU MATKI</t>
  </si>
  <si>
    <t>AGE GROUPS OF MOTHER</t>
  </si>
  <si>
    <t xml:space="preserve">Diseases of the circulatory system </t>
  </si>
  <si>
    <t>Spis tablic</t>
  </si>
  <si>
    <t>List of tables</t>
  </si>
  <si>
    <t>Tabl. 1. Ludność na podstawie bilansów</t>
  </si>
  <si>
    <t>Tabl. 1(8). Małżeństwa zawarte i rozwiązane</t>
  </si>
  <si>
    <t xml:space="preserve">Małżeńskie w % urodzeń żywych </t>
  </si>
  <si>
    <t>Tabl. 1(23). Urodzenia żywe</t>
  </si>
  <si>
    <t>Tabl. 1(33). Zgony według płci</t>
  </si>
  <si>
    <t>Tabl. 1(44). Migracje wewnętrzne i zagraniczne ludności</t>
  </si>
  <si>
    <t>Tabl. 11(43). Przeciętne dalsze trwanie życia</t>
  </si>
  <si>
    <t>Tabl. 2(24). Płodność kobiet i współczynniki reprodukcji ludności</t>
  </si>
  <si>
    <t xml:space="preserve">nieustalony </t>
  </si>
  <si>
    <t>undefined</t>
  </si>
  <si>
    <t xml:space="preserve">WYSZCZEGÓLNIENIE             </t>
  </si>
  <si>
    <t>Nieustalona</t>
  </si>
  <si>
    <t xml:space="preserve">85–89  </t>
  </si>
  <si>
    <t xml:space="preserve">90 lat i więcej  </t>
  </si>
  <si>
    <t>Deaths of population at the age of 13 years and over by age and education level in 2017</t>
  </si>
  <si>
    <t>60-64</t>
  </si>
  <si>
    <t xml:space="preserve">WYSZCZEGÓLNIENIE </t>
  </si>
  <si>
    <t xml:space="preserve"> SPECIFICATION</t>
  </si>
  <si>
    <t xml:space="preserve">  </t>
  </si>
  <si>
    <t>CAUSES OF DEATH</t>
  </si>
  <si>
    <t xml:space="preserve">0 lat          </t>
  </si>
  <si>
    <t xml:space="preserve"> 0 years</t>
  </si>
  <si>
    <t xml:space="preserve">Tabl. I. Wybrane dane o stanie, ruchu naturalnym i migracjach ludności w województwie warmińsko-mazurskim </t>
  </si>
  <si>
    <t>Polska</t>
  </si>
  <si>
    <t>Poland</t>
  </si>
  <si>
    <t>Non-working age population per 100 persons at working age</t>
  </si>
  <si>
    <t xml:space="preserve">Zgony niemowląt na 1000 urodzeń żywych </t>
  </si>
  <si>
    <t xml:space="preserve">Saldo migracji na pobyt stały na 1000 ludności </t>
  </si>
  <si>
    <t>Net migration for permanent residence per 1000 population</t>
  </si>
  <si>
    <t>miast w % ogółem</t>
  </si>
  <si>
    <t>of urban areas as % of total population</t>
  </si>
  <si>
    <t>65 lat i więcej</t>
  </si>
  <si>
    <t xml:space="preserve">a Bez uwzględnienia małżeństw, w których oboje małżonkowie zamieszkiwali za granicą. </t>
  </si>
  <si>
    <t>a Bez uwzględnienia małżeństw, w których oboje małżonkowie zamieszkiwali za granicą.</t>
  </si>
  <si>
    <t>a Dane opracowano osobno dla mężczyzn, osobno dla kobiet zamieszkałych przed ślubem w Polsce.  b Ze skutkami cywilnymi.</t>
  </si>
  <si>
    <t xml:space="preserve">Niepełne podstawowe i nieustalone </t>
  </si>
  <si>
    <t>incomplete primary and unknown</t>
  </si>
  <si>
    <t>a Ze skutkami cywilnymi.</t>
  </si>
  <si>
    <r>
      <t>Tabl. 1(14). Rozwody</t>
    </r>
    <r>
      <rPr>
        <b/>
        <vertAlign val="superscript"/>
        <sz val="11"/>
        <color indexed="8"/>
        <rFont val="Arial"/>
        <family val="2"/>
        <charset val="238"/>
      </rPr>
      <t>a</t>
    </r>
  </si>
  <si>
    <t>60 lat i więcej</t>
  </si>
  <si>
    <r>
      <t>Tabl. 3(16). Rozwody według liczby małoletnich dzieci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małżeństwie</t>
    </r>
  </si>
  <si>
    <t xml:space="preserve">w tym oboje w jednej grupie wieku  </t>
  </si>
  <si>
    <t>of which two at the same age group</t>
  </si>
  <si>
    <t xml:space="preserve">w tym troje w jednej grupie wieku  </t>
  </si>
  <si>
    <t>of which three at the same age group</t>
  </si>
  <si>
    <t xml:space="preserve">Czterodzietnych i większych  </t>
  </si>
  <si>
    <t>With four and more children</t>
  </si>
  <si>
    <t xml:space="preserve">w tym co najmniej czworo  w jednej grupie wieku  </t>
  </si>
  <si>
    <t>of which at least four at the same age group</t>
  </si>
  <si>
    <t xml:space="preserve">w tym co najmniej czworo w jednej grupie wieku  </t>
  </si>
  <si>
    <t>a Poniżej 18 lat.</t>
  </si>
  <si>
    <t>niepełne podstawowe 
i nieustalone</t>
  </si>
  <si>
    <r>
      <t>Tabl. 6(19). Separacje orzeczone według liczby małoletnich dzieci</t>
    </r>
    <r>
      <rPr>
        <b/>
        <vertAlign val="superscript"/>
        <sz val="11"/>
        <color indexed="8"/>
        <rFont val="Arial"/>
        <family val="2"/>
        <charset val="238"/>
      </rPr>
      <t>a</t>
    </r>
  </si>
  <si>
    <t>a Poniżej 18 lat. b Uwzględniono tylko małżeństwa z dziećmi.</t>
  </si>
  <si>
    <t>a Under 18 years. b Including only marriages with children.</t>
  </si>
  <si>
    <t>POZIOM WYKSZTAŁCENIA  MĘŻCZYZN</t>
  </si>
  <si>
    <t>a Według miejsca zamieszkania powoda, strony, która wniosła powództwo o rozwód.</t>
  </si>
  <si>
    <t>dzietności ogólnej</t>
  </si>
  <si>
    <t>total fertility</t>
  </si>
  <si>
    <t>reprodukcji brutto</t>
  </si>
  <si>
    <t>gross reproduction</t>
  </si>
  <si>
    <t>dynamiki demograficznej</t>
  </si>
  <si>
    <t>demographic  dynamics</t>
  </si>
  <si>
    <t>EDUCATION LEVEL OF MOTHER</t>
  </si>
  <si>
    <t xml:space="preserve">dwóch chłopców i dziewczynka </t>
  </si>
  <si>
    <t xml:space="preserve">chłopiec i dwie dziewczynki </t>
  </si>
  <si>
    <t xml:space="preserve">incomplete primary and undefined </t>
  </si>
  <si>
    <t>krócej niż 22 tygodnie</t>
  </si>
  <si>
    <t>w tym 0 lat</t>
  </si>
  <si>
    <t xml:space="preserve">                        
</t>
  </si>
  <si>
    <t xml:space="preserve">PRZYCZYNY ZGONÓW     </t>
  </si>
  <si>
    <t xml:space="preserve">a Zgodnie z Międzynarodową Statystyczną Klasyfikacją Chorób i Problemów Zdrowotnych (X Rewizja).   </t>
  </si>
  <si>
    <t xml:space="preserve">Choroby krwi i narządów krwiotwórczych </t>
  </si>
  <si>
    <t>Diseases of blood and blood-forming organs</t>
  </si>
  <si>
    <t xml:space="preserve">Zaburzenia wydzielenia wewnętrznego, stanu odżywiania i przemiany metabolicznej </t>
  </si>
  <si>
    <t>Endocrine, nutritional and metabolic diseases</t>
  </si>
  <si>
    <t xml:space="preserve">Zaburzenia psychiczne i zaburzenia zachowania  </t>
  </si>
  <si>
    <t xml:space="preserve">Mental and behavioural disorders </t>
  </si>
  <si>
    <t xml:space="preserve">Choroby układu kostno-stawowego, mięśni i tkanki łącznej  </t>
  </si>
  <si>
    <t>Diseases of the musculoskeletel system and connective tissue</t>
  </si>
  <si>
    <t xml:space="preserve">Choroby układu moczowo-płciowego </t>
  </si>
  <si>
    <t>Diseases of the genitourinary system</t>
  </si>
  <si>
    <t>Pregnancy, childbirth and the puerperium</t>
  </si>
  <si>
    <t xml:space="preserve">Niektóre stany rozpoczynające się w okresie okołoporodowym </t>
  </si>
  <si>
    <t>Conditions originating in the perinatal period</t>
  </si>
  <si>
    <t xml:space="preserve">Wady rozwojowe wrodzone, zniekształcenia i abberacje chromosomowe </t>
  </si>
  <si>
    <t>Congenital malformations, deformations and chromosomal abnormalities</t>
  </si>
  <si>
    <t>Objawy, cechy chorobowe i nieprawidłowe wyniki badań laboratoryjnych gdzie indziej niesklasyfikowane</t>
  </si>
  <si>
    <t>Symptoms, sign and abnormal laboratory findings, not elsewhere classified</t>
  </si>
  <si>
    <t xml:space="preserve">Choroby zakaźne i pasożytnicze </t>
  </si>
  <si>
    <t xml:space="preserve">a Zgodnie z Międzynarodową Statystyczną Klasyfikacją Chorób i Problemów Zdrowotnych (X Rewizja). b Noworodki żywo urodzone, które nie przeżyły 24 godzin. </t>
  </si>
  <si>
    <t>Zaburzenia wydzielenia wewnętrznego, stanu odżywiania i przemiany metabolicznej</t>
  </si>
  <si>
    <t xml:space="preserve">Choroby krwi, narządów krwiotwórczych i niektóre inne choroby przebiegające z udziałem mechanizmów autoimmunologicznych </t>
  </si>
  <si>
    <t xml:space="preserve">Niektóre stany powstające w okresie okołoporodowym </t>
  </si>
  <si>
    <t>Some of conditions originating in the perinatal period</t>
  </si>
  <si>
    <t xml:space="preserve">Zewnętrzne przyczyny zachorowania i zgonu </t>
  </si>
  <si>
    <t>External causes of diseases and mortality</t>
  </si>
  <si>
    <t>80 lat 
i więcej</t>
  </si>
  <si>
    <t xml:space="preserve"> Net migration</t>
  </si>
  <si>
    <t>a W przypadku migracji zagranicznych – dane dotyczą 2014 r.</t>
  </si>
  <si>
    <t xml:space="preserve">stan cywilny nieustalony  </t>
  </si>
  <si>
    <t xml:space="preserve">rozwiedzeni/rozwiedzione  </t>
  </si>
  <si>
    <t>42 tygodnie 
i dłużej</t>
  </si>
  <si>
    <t>Legitimate births in % of live births</t>
  </si>
  <si>
    <t>a Według miejsca zamieszkania powoda, strony, która wniosła o rozwód. b Współczynniki obliczono według stanu ludności w dniu 30 VI, dla 2000 r. zameldowanej na pobyt stały, a od 2010 faktycznie zamieszkalej.</t>
  </si>
  <si>
    <t>a By place of residence of person filling petition for divorce. b Rates calculated by size of population  as of 30 VI, for 2000 registered for permanent residence, and since 2010 actually residing.</t>
  </si>
  <si>
    <t>a Bez uwzględniania małżeństw, w których oboje małżonkowie zamieszkiwali za granicą. b Ze skutkami cywilnymi.</t>
  </si>
  <si>
    <t>Małżeństwa zawarte</t>
  </si>
  <si>
    <t>Contracted marriages</t>
  </si>
  <si>
    <t>a Według miejsca zamieszkania powoda, strony, która wniosła powództwo o rozwód. b W przypadku migracji zagranicznych – dane dotyczą 2014 r.</t>
  </si>
  <si>
    <t>80 lat i więcej</t>
  </si>
  <si>
    <t>Tabl. 2. Ludność według płci i wieku w 2018 r.</t>
  </si>
  <si>
    <t>Population by sex and age in 2018</t>
  </si>
  <si>
    <t>Tabl. 3. Ludność według grup wieku w 2018 r.</t>
  </si>
  <si>
    <t>Population by age groups in 2018</t>
  </si>
  <si>
    <t>Sytuacja demograficzna województwa warmińsko-mazurskiego w 2018 r.</t>
  </si>
  <si>
    <t>Demographic situation of warminsko-mazurskie voivodship in 2018</t>
  </si>
  <si>
    <t>Tabl. 5. Ludność według płci i miejsca zamieszkania w podregionach i powiatach w 2018 r.</t>
  </si>
  <si>
    <t>Population by sex and place of residence in subregions and powiats in 2018</t>
  </si>
  <si>
    <r>
      <t>Tabl. 2(9). Nowożeńcy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2018 r. według wieku i miejsca zamieszkania </t>
    </r>
  </si>
  <si>
    <r>
      <t>Tabl. 3(10). Małżeństwa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zawarte w 2018 r. według wieku nowożeńców</t>
    </r>
  </si>
  <si>
    <r>
      <t>Tabl. 5(12). Małżeństwa</t>
    </r>
    <r>
      <rPr>
        <b/>
        <vertAlign val="superscript"/>
        <sz val="11"/>
        <color indexed="8"/>
        <rFont val="Arial"/>
        <family val="2"/>
        <charset val="238"/>
      </rPr>
      <t xml:space="preserve">a </t>
    </r>
    <r>
      <rPr>
        <b/>
        <sz val="11"/>
        <color indexed="8"/>
        <rFont val="Arial"/>
        <family val="2"/>
        <charset val="238"/>
      </rPr>
      <t xml:space="preserve">zawarte w 2018 r. według poziomu wykształcenia nowożeńców </t>
    </r>
  </si>
  <si>
    <t>Tabl. 6(13). Małżeństwa zawarte w 2018 r. według miejsca zamieszkania w podregionach i powiatach</t>
  </si>
  <si>
    <t xml:space="preserve">Marriages contracted in 2018 by place of residence in subregions and powiats </t>
  </si>
  <si>
    <t>Tabl. II. Mierniki charakteryzujące sytuację demograficzną województw w 2018 r.</t>
  </si>
  <si>
    <t>Demographic situation of voivodships in 2018</t>
  </si>
  <si>
    <t xml:space="preserve">Tabl. 2(15). Rozwody w 2018 r. według wieku małżonków w momencie orzeczenia rozwodu </t>
  </si>
  <si>
    <t>Divorces by age of spouses at the moment of divorce confirmation in 2018</t>
  </si>
  <si>
    <r>
      <t>Tabl. 4(17). Małoletnie dzieci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według wieku pozostające z małżeństw rozwiedzionych w 2018 r.</t>
    </r>
  </si>
  <si>
    <t xml:space="preserve">Tabl. 5(18). Rozwody w 2018 r. według poziomu wykształcenia małżonków </t>
  </si>
  <si>
    <t>Divorces by education level of spouses in 2018</t>
  </si>
  <si>
    <r>
      <t>Tabl. 9(22). Rozwody i separacje</t>
    </r>
    <r>
      <rPr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orzeczone prawomocnie w 2018 r. w podregionach i powiatach</t>
    </r>
  </si>
  <si>
    <r>
      <t>Tabl. 7(20). Dzieci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z separowanych w 2018 r. małżeństw pozostające na utrzymaniu </t>
    </r>
  </si>
  <si>
    <t xml:space="preserve">Tabl. 8(21). Separacje orzeczone w 2018 r. według poziomu wykształcenia małżonków </t>
  </si>
  <si>
    <t>Separations by education level of spouses in 2018</t>
  </si>
  <si>
    <t>Tabl. 3(25). Urodzenia żywe w 2018 r. według wagi noworodka
                    przy urodzeniu</t>
  </si>
  <si>
    <t>Live births by weight of infant at birth in 2018</t>
  </si>
  <si>
    <t xml:space="preserve">Tabl. 5(27). Urodzenia żywe w 2018 r. według miesięcy i dni tygodnia </t>
  </si>
  <si>
    <t>Live births by months and day of the week in 2018</t>
  </si>
  <si>
    <t xml:space="preserve">Tabl. 7(29). Urodzenia żywe w 2018 r. według wieku matki i okresu trwania ciąży </t>
  </si>
  <si>
    <t>Live births by age of mother and period of gestation in 2018</t>
  </si>
  <si>
    <t>nieustalony</t>
  </si>
  <si>
    <t>Tabl. 8(30). Urodzenia żywe w 2018 r. według wagi noworodka przy urodzeniu oraz okresu trwania ciąży</t>
  </si>
  <si>
    <t>Live births by weight of infant at birth and period of gestation in 2018</t>
  </si>
  <si>
    <t xml:space="preserve">Tabl. 9(31). Urodzenia żywe w 2018 r. z porodów pojedynczych i wielorakich według płci noworodka i wieku matki </t>
  </si>
  <si>
    <t>Live births from single and multiple deliveries by sex of infant and age of mother in 2018</t>
  </si>
  <si>
    <t>Tabl. 10(32). Urodzenia żywe w 2018 r. według płci i miejsca zamieszkania w podregionach i powiatach</t>
  </si>
  <si>
    <t>Live births by sex and place of residence in subregions and powiats in 2018</t>
  </si>
  <si>
    <t xml:space="preserve">Tabl. 2(34). Zgony w 2018 r. według płci, miejsca zamieszkania oraz grup wieku </t>
  </si>
  <si>
    <t>Deaths by sex, place of residence and age groups in 2018</t>
  </si>
  <si>
    <t xml:space="preserve">Tabl. 3(35). Zgony osób w wieku 15 lat i więcej w 2018 r. według płci, stanu cywilnego oraz grup wieku zmarłych </t>
  </si>
  <si>
    <t>Deaths of population at the age of 15 years and over by sex, marital status and age of deceased in 2018</t>
  </si>
  <si>
    <t>Tabl. 4(36). Zgony osób w wieku 13 lat i więcej w 2018 r. według wieku i poziomu wykształcenia</t>
  </si>
  <si>
    <t xml:space="preserve">Tabl. 5(37). Zgony niemowląt w 2018 r. według płci, miejsca zamieszkania i wieku </t>
  </si>
  <si>
    <t>Infant deaths by sex, place of residence and age in 2018</t>
  </si>
  <si>
    <t>Tabl. 6(38). Zgony niemowląt w 2018 r. według okresu trwania ciąży, wieku matki i płci zmarłych dzieci</t>
  </si>
  <si>
    <t>Infant deaths by mother’s gestation period, age of mother and sex of death infants in 2018</t>
  </si>
  <si>
    <r>
      <t>Tabl. 8(40). Zgony niemowląt w 2017 r. według wieku i przyczyn zgonów</t>
    </r>
    <r>
      <rPr>
        <b/>
        <vertAlign val="superscript"/>
        <sz val="11"/>
        <color indexed="8"/>
        <rFont val="Arial"/>
        <family val="2"/>
        <charset val="238"/>
      </rPr>
      <t>a</t>
    </r>
  </si>
  <si>
    <r>
      <t>Tabl. 6.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Ludność według grup wieku w podregionach, powiatach i gminach w 2018 r.</t>
    </r>
  </si>
  <si>
    <t>Population by age groups in subregions, powiats and gminas in 2018</t>
  </si>
  <si>
    <r>
      <t>Tabl. 7.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Ludność według ekonomicznych grup wieku w podregionach, powiatach i gminach w 2018 r.</t>
    </r>
  </si>
  <si>
    <t>Population by economic age groups in subregions, powiats and gminas in 2018</t>
  </si>
  <si>
    <t>Tabl. 10(42). Ruch naturalny ludności w podregionach, powiatach i gminach w 2018 r.</t>
  </si>
  <si>
    <t>Vital statistics of population in subregions, powiats and gminas in 2018</t>
  </si>
  <si>
    <t>Tabl.4(26). Urodzenia żywe w 2018 r. według okresu trwania małżeństwa
                    przy urodzeniu</t>
  </si>
  <si>
    <t>20 lat i więcej</t>
  </si>
  <si>
    <t>poniżej 1 roku</t>
  </si>
  <si>
    <t>w tym poniżej 9 miesięcy</t>
  </si>
  <si>
    <t xml:space="preserve">of which under 9 months </t>
  </si>
  <si>
    <t>1 rok</t>
  </si>
  <si>
    <t>9 lat</t>
  </si>
  <si>
    <t>9 years</t>
  </si>
  <si>
    <t>20 and more</t>
  </si>
  <si>
    <t>Żywe</t>
  </si>
  <si>
    <t>Martwe</t>
  </si>
  <si>
    <t>Still births</t>
  </si>
  <si>
    <t xml:space="preserve">Urodzenia </t>
  </si>
  <si>
    <t>Births</t>
  </si>
  <si>
    <t>a W podziale według wykształcenia matki nie uwzględniono urodzeń o nieusalonym wykształceniu matki. b Mediana wieku.</t>
  </si>
  <si>
    <r>
      <t>Tabl. 6(28). Urodzenia żywe w 2018 r. według wieku i poziomu wykształcenia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matki</t>
    </r>
    <r>
      <rPr>
        <b/>
        <vertAlign val="superscript"/>
        <sz val="11"/>
        <color indexed="8"/>
        <rFont val="Arial"/>
        <family val="2"/>
        <charset val="238"/>
      </rPr>
      <t xml:space="preserve"> </t>
    </r>
  </si>
  <si>
    <r>
      <t>Tabl. 7(39). Zgony w 2017 r. według wieku i przyczyn</t>
    </r>
    <r>
      <rPr>
        <b/>
        <vertAlign val="superscript"/>
        <sz val="11"/>
        <color indexed="8"/>
        <rFont val="Arial"/>
        <family val="2"/>
        <charset val="238"/>
      </rPr>
      <t>a</t>
    </r>
  </si>
  <si>
    <t xml:space="preserve">Tabl. 6(49). Migracje ludności ogółem w 2018 r. w podregionach i powiatach </t>
  </si>
  <si>
    <t>Total migration of population in subregions and powiats in 2018</t>
  </si>
  <si>
    <t xml:space="preserve">Tabl. 8(51). Migracje wewnętrzne ludności w 2018 r. w podregionach i powiatach </t>
  </si>
  <si>
    <t>Internal migration of population in subregions and powiats in 2018</t>
  </si>
  <si>
    <t>Tabl. 11(54). Migracje wewnętrzne ludności w 2018 r. w podregionach, powiatach i gminach</t>
  </si>
  <si>
    <t>Internal migration of population in subregions, powiats and gminas in 2018</t>
  </si>
  <si>
    <t>Net migration of population in subregions and powiats in 2018</t>
  </si>
  <si>
    <t xml:space="preserve">Tabl. 10(53). Migracje ludności w 2018 r. w podregionach, powiatach i gminach </t>
  </si>
  <si>
    <t>Migration of population in subregions, powiats and gminas in 2018</t>
  </si>
  <si>
    <t>Tabl. 2(45). Migracje wewnętrzne ludności w 2018 r. według płci i wieku migrantów</t>
  </si>
  <si>
    <t>Internal migration of population by sex and age of migrants in 2018</t>
  </si>
  <si>
    <t>Tabl. 3(46). Migracje wewnętrzne ludności w 2018 r. według stanu cywilnego prawnego i płci migrantów</t>
  </si>
  <si>
    <t>Internal migration of population by legal marital status and sex of migrants in 2018</t>
  </si>
  <si>
    <t xml:space="preserve">Tabl. 4(47). Migracje zagraniczne ludności w 2018 r. według miejsca zamieszkania, płci migrantów i wybranych krajów </t>
  </si>
  <si>
    <t>International migration of population by place of residence, sex of migrants and selected countries in 2018</t>
  </si>
  <si>
    <t>Tabl. 9(52). Migracje zagraniczne ludności w 2018 r. w podregionach i powiatach</t>
  </si>
  <si>
    <t>International migration of population in subregions and powiats in 2018</t>
  </si>
  <si>
    <t>WYBRANE DANE O STANIE, RUCHU NATURALNYM I MIGRACJACH LUDNOŚCI W WOJEWÓDZTWIE WARMIŃSKO-MAZURSKIM</t>
  </si>
  <si>
    <t>SELECTED DATA ON THE SIZE, VITAL STATISTICS AND MIGRATION OF POPULATION IN WARMIŃSKO-MAZURSKIE VOIVODSHIP</t>
  </si>
  <si>
    <t>LUDNOŚĆ NA PODSTAWIE BILANSÓW</t>
  </si>
  <si>
    <t>POPULATION BASED ON ESTIMATES</t>
  </si>
  <si>
    <t>LICZBA KOBIET PRZYPADAJĄCA NA 100 MĘŻCZYZN WEDŁUG WIEKU</t>
  </si>
  <si>
    <t>NUMBER OF FEMALES PER 100 MALES BY AGE</t>
  </si>
  <si>
    <t>MAŁŻEŃSTWA ZAWARTE I ROZWIĄZANE</t>
  </si>
  <si>
    <t>MARRIAGES CONTRACTED AND DISSOLVED</t>
  </si>
  <si>
    <t>NOWOŻEŃCY W 2017 R. WEDŁUG WIEKU I STANU CYWILNEGO</t>
  </si>
  <si>
    <t>BRIDEGROOMS AND BRIDES BY AGE AND MARITAL STATUS IN 2017</t>
  </si>
  <si>
    <t>ROZWODY</t>
  </si>
  <si>
    <t>DIVORCES</t>
  </si>
  <si>
    <t>ROZWODY WEDŁUG LICZBY MAŁOLETNICH DZIECI W MAŁŻEŃSTWIE</t>
  </si>
  <si>
    <t>DIVORCES BY NUMBER OF UNDERAGE CHILDREN IN THE MARRIAGE</t>
  </si>
  <si>
    <t>SEPARACJE ORZECZONE WEDŁUG LICZBY MAŁOLETNICH DZIECI</t>
  </si>
  <si>
    <t>SEPARATIONS BY NUMBER OF UNDERAGE CHILDREN</t>
  </si>
  <si>
    <t>URODZENIA ŻYWE</t>
  </si>
  <si>
    <t>LIVE BIRTHS</t>
  </si>
  <si>
    <t>PŁODNOŚĆ KOBIET I WSPÓŁCZYNNIKI REPRODUKCJI LUDNOŚCI</t>
  </si>
  <si>
    <t>FEMALE FERTILITY AND REPRODUCTION RATES OF POPULATION</t>
  </si>
  <si>
    <t>ZGONY WEDŁUG PŁCI</t>
  </si>
  <si>
    <t>DEATHS BY SEX</t>
  </si>
  <si>
    <t>ZGONY W 2017 R. WEDŁUG GRUP WIEKU W PODREGIONACH I POWIATACH</t>
  </si>
  <si>
    <t>DEATHS BY AGE GROUPS IN SUBREGIONS AND POWIATS IN 2017</t>
  </si>
  <si>
    <t>PRZECIĘTNE DALSZE TRWANIE ŻYCIA</t>
  </si>
  <si>
    <t>LIFE EXPECTANCY</t>
  </si>
  <si>
    <t>MIGRACJE WEWNĘTRZNE I ZAGRANICZNE LUDNOŚCI</t>
  </si>
  <si>
    <t>INTERNAL AND INTERNATIONAL MIGRATION OF POPULATION</t>
  </si>
  <si>
    <t>MIGRACJE ZAGRANICZNE LUDNOŚCI W 2017 R. WEDŁUG MIEJSCA ZAMIESZKANIA, PŁCI I WIEKU MIGRANTÓW</t>
  </si>
  <si>
    <t>INTERNATIONAL MIGRATION OF POPULATION BY PLACE OF RESIDENCE, SEX AND AGE OF MIGRANTS IN 2017</t>
  </si>
  <si>
    <t>URODZENIA ŻYWE W 2018 R. WEDŁUG OKRESU TRWANIA MAŁŻEŃSTWA PRZY URODZENIU</t>
  </si>
  <si>
    <t>LIVE BIRTHS BY WEIGHT OF INFANT AT BIRTH IN 2018</t>
  </si>
  <si>
    <t>URODZENIA ŻYWE W 2018 R. WEDŁUG WIEKU I POZIOMU WYKSZTAŁCENIA MATKI</t>
  </si>
  <si>
    <t>MIERNIKI CHARAKTERYZUJĄCE SYTUACJĘ DEMOGRAFICZNĄ WOJEWÓDZTW W 2018 R.</t>
  </si>
  <si>
    <t>DEMOGRAPHIC SITUATION OF VOIVODSHIPS IN 2018</t>
  </si>
  <si>
    <t>LUDNOŚĆ WEDŁUG PŁCI I WIEKU W 2018 R.</t>
  </si>
  <si>
    <t>POPULATION BY SEX AND AGE IN 2018</t>
  </si>
  <si>
    <t>LUDNOŚĆ WEDŁUG GRUP WIEKU W 2018 R.</t>
  </si>
  <si>
    <t>POPULATION BY AGE GROUPS IN 2018</t>
  </si>
  <si>
    <t>LUDNOŚĆ WEDŁUG PŁCI I MIEJSCA ZAMIESZKANIA W PODREGIONACH I POWIATACH W 2018 R.</t>
  </si>
  <si>
    <t>POPULATION BY SEX AND PLACE OF RESIDENCE IN SUBREGIONS AND POWIATS IN 2018</t>
  </si>
  <si>
    <t>LUDNOŚĆ WEDŁUG GRUP WIEKU W PODREGIONACH, POWIATACH I GMINACH W 2018 R.</t>
  </si>
  <si>
    <t>POPULATION BY AGE GROUPS IN SUBREGIONS, POWIATS AND GMINAS IN 2018</t>
  </si>
  <si>
    <t>LUDNOŚĆ WEDŁUG EKONOMICZNYCH GRUP WIEKU W PODREGIONACH, POWIATACH I GMINACH W 2018 R.</t>
  </si>
  <si>
    <t>POPULATION BY ECONOMIC AGE GROUPS IN SUBREGIONS, POWIATS AND GMINAS IN 2018</t>
  </si>
  <si>
    <t>NOWOŻEŃCY W 2018 R. WEDŁUG WIEKU I MIEJSCA ZAMIESZKANIA</t>
  </si>
  <si>
    <t>BRIDEGROOMS AND BRIDES BY AGE AND PLACE OF RESIDENCE IN 2018</t>
  </si>
  <si>
    <t>MAŁŻEŃSTWA ZAWARTE W 2018 R. WEDŁUG WIEKU NOWOŻEŃCÓW</t>
  </si>
  <si>
    <t>MARRIAGES CONTRACTED IN 2018 BY AGE OF BRIDEGROOMS AND BRIDES</t>
  </si>
  <si>
    <t>MAŁŻEŃSTWA ZAWARTE W 2018 R. WEDŁUG POZIOMU WYKSZTAŁCENIA NOWOŻEŃCÓW</t>
  </si>
  <si>
    <t xml:space="preserve">MARRIAGES  CONTRACTED IN 2018  BY EDUCATION LEVEL OF BRIDEGROOMS AND BRIDES </t>
  </si>
  <si>
    <t>MAŁŻEŃSTWA ZAWARTE W 2018 R. WEDŁUG MIEJSCA ZAMIESZKANIA W PODREGIONACH I POWIATACH</t>
  </si>
  <si>
    <t>MARRIAGES CONTRACTED IN 2018 BY PLACE OF RESIDENCE IN SUBREGIONS AND POWIATS</t>
  </si>
  <si>
    <t>ROZWODY W 2018 R. WEDŁUG WIEKU MAŁŻONKÓW W MOMENCIE ORZECZENIA ROZWODU</t>
  </si>
  <si>
    <t>DIVORCES BY AGE OF SPOUSES AT THE MOMENT OF DIVORCE CONFIRMATION IN 2018</t>
  </si>
  <si>
    <t>MAŁOLETNIE DZIECI WEDŁUG WIEKU POZOSTAJĄCE Z MAŁŻEŃSTW ROZWIEDZIONYCH W 2018 R.</t>
  </si>
  <si>
    <t>UNDERAGE CHILDREN BY AGE FROM MARRIAGES DIVORCED IN 2018</t>
  </si>
  <si>
    <t>ROZWODY W 2018 R. WEDŁUG POZIOMU WYKSZTAŁCENIA MAŁŻONKÓW</t>
  </si>
  <si>
    <t>DIVORCES BY EDUCATION LEVEL OF SPOUSES IN 2018</t>
  </si>
  <si>
    <t>DZIECI Z SEPAROWANYCH W 2018 R. MAŁŻEŃSTW POZOSTAJĄCE NA UTRZYMANIU</t>
  </si>
  <si>
    <t>MAINTAINED CHILDREN IN MARRIAGES SEPARATED IN 2018</t>
  </si>
  <si>
    <t>SEPARACJE ORZECZONE W 2018 R. WEDŁUG POZIOMU WYKSZTAŁCENIA MAŁŻONKÓW</t>
  </si>
  <si>
    <t>SEPARATIONS BY EDUCATION LEVEL OF SPOUSES IN 2018</t>
  </si>
  <si>
    <t>ROZWODY I SEPARACJE ORZECZONE PRAWOMOCNIE W 2018 R. W PODREGIONACH I POWIATACH</t>
  </si>
  <si>
    <t>DIVORCES AND SEPARATIONS APPROVED BY LAW IN SUBREGIONS AND POWIATS IN 2018</t>
  </si>
  <si>
    <t>URODZENIA ŻYWE W 2018 R. WEDŁUG WAGI NOWORODKA PRZY URODZENIU</t>
  </si>
  <si>
    <t>URODZENIA ŻYWE W 2018 R. WEDŁUG MIESIĘCY I DNI TYGODNIA</t>
  </si>
  <si>
    <t>LIVE BIRTHS BY MONTHS AND DAY OF THE WEEK IN 2018</t>
  </si>
  <si>
    <t>URODZENIA ŻYWE W 2018 R. WEDŁUG WIEKU MATKI I OKRESU TRWANIA CIĄŻY</t>
  </si>
  <si>
    <t>LIVE BIRTHS BY AGE OF MOTHER AND PERIOD OF GESTATION IN 2018</t>
  </si>
  <si>
    <t>URODZENIA ŻYWE W 2018 R. WEDŁUG WAGI NOWORODKA PRZY URODZENIU ORAZ OKRESU TRWANIA CIĄŻY</t>
  </si>
  <si>
    <t>LIVE BIRTHS BY WEIGHT OF INFANT AT BIRTH AND PERIOD OF GESTATION IN 2018</t>
  </si>
  <si>
    <t>URODZENIA ŻYWE W 2018 R. Z PORODÓW POJEDYNCZYCH I WIELORAKICH WEDŁUG PŁCI NOWORODKA I WIEKU MATKI</t>
  </si>
  <si>
    <t>LIVE BIRTHS FROM SINGLE AND MULTIPLE DELIVERIES BY SEX OF INFANT AND AGE OF MOTHER IN 2018</t>
  </si>
  <si>
    <t>URODZENIA ŻYWE W 2018 R. WEDŁUG PŁCI I MIEJSCA ZAMIESZKANIA W PODREGIONACH I POWIATACH</t>
  </si>
  <si>
    <t>LIVE BIRTHS BY SEX AND PLACE OF RESIDENCE IN SUBREGIONS AND POWIATS IN 2018</t>
  </si>
  <si>
    <t>ZGONY W 2018 R. WEDŁUG PŁCI, MIEJSCA ZAMIESZKANIA ORAZ GRUP WIEKU</t>
  </si>
  <si>
    <t>DEATHS BY SEX, PLACE OF RESIDENCE AND AGE GROUPS IN 2018</t>
  </si>
  <si>
    <t>ZGONY OSÓB W WIEKU 15 LAT I WIĘCEJ W 2018 R. WEDŁUG PŁCI, STANU CYWILNEGO ORAZ GRUP WIEKU ZMARŁYCH</t>
  </si>
  <si>
    <t>DEATHS OF POPULATION AT THE AGE OF 15 YEARS AND OVER BY SEX, MARITAL STATUS AND AGE OF DECEASED IN 2018</t>
  </si>
  <si>
    <t>ZGONY OSÓB W WIEKU 13 LAT I WIĘCEJ W 2018 R. WEDŁUG WIEKU I POZIOMU WYKSZTAŁCENIA</t>
  </si>
  <si>
    <t>DEATHS OF POPULATION AT THE AGE OF 13 YEARS AND OVER BY AGE AND EDUCATION LEVEL IN 2018</t>
  </si>
  <si>
    <t>ZGONY NIEMOWLĄT W 2018 R. WEDŁUG PŁCI, MIEJSCA ZAMIESZKANIA I WIEKU</t>
  </si>
  <si>
    <t>INFANT DEATHS BY SEX, PLACE OF RESIDENCE AND AGE IN 2018</t>
  </si>
  <si>
    <t>ZGONY NIEMOWLĄT W 2018 R. WEDŁUG OKRESU TRWANIA CIĄŻY, WIEKU MATKI I PŁCI ZMARŁYCH DZIECI</t>
  </si>
  <si>
    <t>INFANT DEATHS BY MOTHER’S GESTATION PERIOD, AGE OF MOTHER AND SEX OF DEATH INFANTS IN 2018</t>
  </si>
  <si>
    <t>ZGONY W 2017 R. WEDŁUG WIEKU I PRZYCZYN</t>
  </si>
  <si>
    <t>DEATHS BY AGE AND CAUSES IN 2017</t>
  </si>
  <si>
    <t>ZGONY NIEMOWLĄT W 2017 R. WEDŁUG WIEKU I PRZYCZYN ZGONÓW</t>
  </si>
  <si>
    <t>INFANT DEATHS BY AGE AND CAUSE OF DEATH IN 2017</t>
  </si>
  <si>
    <t>RUCH NATURALNY LUDNOŚCI W PODREGIONACH, POWIATACH I GMINACH W 2018 R.</t>
  </si>
  <si>
    <t>VITAL STATISTICS OF POPULATION IN SUBREGIONS, POWIATS AND GMINAS IN 2018</t>
  </si>
  <si>
    <t>MIGRACJE WEWNĘTRZNE LUDNOŚCI W 2018 R. WEDŁUG PŁCI I WIEKU MIGRANTÓW</t>
  </si>
  <si>
    <t>INTERNAL MIGRATION OF POPULATION BY SEX AND AGE OF MIGRANTS IN 2018</t>
  </si>
  <si>
    <t>MIGRACJE WEWNĘTRZNE LUDNOŚCI W 2018 R. WEDŁUG STANU CYWILNEGO PRAWNEGO I PŁCI MIGRANTÓW</t>
  </si>
  <si>
    <t>INTERNAL MIGRATION OF POPULATION BY LEGAL MARITAL STATUS AND SEX OF MIGRANTS IN 2018</t>
  </si>
  <si>
    <t>MIGRACJE ZAGRANICZNE LUDNOŚCI W 2018 R. WEDŁUG MIEJSCA ZAMIESZKANIA, PŁCI MIGRANTÓW I WYBRANYCH KRAJÓW</t>
  </si>
  <si>
    <t>INTERNATIONAL MIGRATION OF POPULATION BY PLACE OF RESIDENCE, SEX OF MIGRANTS AND SELECTED COUNTRIES IN 2018</t>
  </si>
  <si>
    <t>MIGRACJE LUDNOŚCI OGÓŁEM W 2018 R. W PODREGIONACH I POWIATACH</t>
  </si>
  <si>
    <t>TOTAL MIGRATION OF POPULATION IN SUBREGIONS AND POWIATS IN 2018</t>
  </si>
  <si>
    <t>SALDO MIGRACJI LUDNOŚCI W 2018 R. W PODREGIONACH I POWIATACH</t>
  </si>
  <si>
    <t>NET MIGRATION OF POPULATION IN SUBREGIONS AND POWIATS IN 2018</t>
  </si>
  <si>
    <t>MIGRACJE WEWNĘTRZNE LUDNOŚCI W 2018 R. W PODREGIONACH I POWIATACH</t>
  </si>
  <si>
    <t>INTERNAL MIGRATION OF POPULATION IN SUBREGIONS AND POWIATS IN 2018</t>
  </si>
  <si>
    <t>MIGRACJE ZAGRANICZNE LUDNOŚCI W 2018 R. W PODREGIONACH I POWIATACH</t>
  </si>
  <si>
    <t>INTERNATIONAL MIGRATION OF POPULATION IN SUBREGIONS AND POWIATS IN 2018</t>
  </si>
  <si>
    <t xml:space="preserve">MIGRACJE LUDNOŚCI W 2018 R. W PODREGIONACH, POWIATACH I GMINACH </t>
  </si>
  <si>
    <t>MIGRATION OF POPULATION IN SUBREGIONS, POWIATS AND GMINAS IN 2018</t>
  </si>
  <si>
    <t>MIGRACJE WEWNĘTRZNE LUDNOŚCI W 2018 R. W PODREGIONACH, POWIATACH I GMINACH</t>
  </si>
  <si>
    <t>INTERNAL MIGRATION OF POPULATION IN SUBREGIONS, POWIATS AND GMINAS IN 2018</t>
  </si>
  <si>
    <t xml:space="preserve">Tabl. 7(50). Saldo migracji ludności w 2018 r. w podregionach i powiatach </t>
  </si>
  <si>
    <t>75 years and more</t>
  </si>
  <si>
    <r>
      <t>Bridegrooms and brides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age and place of residence in 2018</t>
    </r>
  </si>
  <si>
    <r>
      <t>Marriages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contracted in 2018 by age of bridegrooms and brides </t>
    </r>
  </si>
  <si>
    <r>
      <t>Marriages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contracted in 2018 by education level of bridegrooms and brides </t>
    </r>
  </si>
  <si>
    <r>
      <t>Divorces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</si>
  <si>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Divorces by number of underage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children</t>
    </r>
    <r>
      <rPr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sz val="10"/>
        <color theme="1" tint="0.34998626667073579"/>
        <rFont val="Arial"/>
        <family val="2"/>
        <charset val="238"/>
      </rPr>
      <t>in the marriage</t>
    </r>
  </si>
  <si>
    <r>
      <t>Underage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children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age from marriages divorced in 2018</t>
    </r>
  </si>
  <si>
    <r>
      <t>Separations by number of underage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children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</si>
  <si>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Maintained children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marriages separated in 2018</t>
    </r>
  </si>
  <si>
    <r>
      <t>Divorces and separations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approved by law in subregions and powiats in 2018</t>
    </r>
  </si>
  <si>
    <t>Płodność – urodzenia żywe na 1000 kobiet w wieku</t>
  </si>
  <si>
    <r>
      <t>Deaths by age and causes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2017</t>
    </r>
  </si>
  <si>
    <r>
      <t>Infant deaths by age and cause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of death in 2017</t>
    </r>
  </si>
  <si>
    <t xml:space="preserve">Males </t>
  </si>
  <si>
    <r>
      <t>Tabl. 4(11). Nowożeńcy</t>
    </r>
    <r>
      <rPr>
        <b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2018 r. według wieku i stanu cywilnego</t>
    </r>
  </si>
  <si>
    <r>
      <t>Bridegrooms and brides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age and marital status in 2018</t>
    </r>
  </si>
  <si>
    <t xml:space="preserve">Tabl. 9(41). Zgony w 2018 r. według grup wieku w podregionach i powiatach </t>
  </si>
  <si>
    <t>Deaths by age groups in subregions and powiats in 2018</t>
  </si>
  <si>
    <t>Tabl. 5(48). Migracje zagraniczne ludności w 2018 r. według miejsca zamieszkania, płci i wieku migrantów</t>
  </si>
  <si>
    <t>International migration of population by place of residence, sex and age of migrants in 2018</t>
  </si>
  <si>
    <t xml:space="preserve"> 10–14 lat</t>
  </si>
  <si>
    <t xml:space="preserve"> 10–14 years</t>
  </si>
  <si>
    <t xml:space="preserve"> 15–19</t>
  </si>
  <si>
    <t>a Okres od zawarcia małżeństwa do urodzenia dziecka. b Również, kiedy związek małżeński był zawarty później niż urodziło się dziecko, które zostało zarejestrowane z opóźnieniem – po zawarciu związku małżeńskiego.</t>
  </si>
  <si>
    <t>65 lat 
i więcej</t>
  </si>
  <si>
    <t>MĘŻCZYŹNI 
W WIEKU</t>
  </si>
  <si>
    <r>
      <t xml:space="preserve">Ludność </t>
    </r>
    <r>
      <rPr>
        <b/>
        <sz val="8"/>
        <color indexed="8"/>
        <rFont val="Arial"/>
        <family val="2"/>
        <charset val="238"/>
      </rPr>
      <t xml:space="preserve">(stan w dniu 31 XII) </t>
    </r>
  </si>
  <si>
    <r>
      <t xml:space="preserve">Population </t>
    </r>
    <r>
      <rPr>
        <sz val="8"/>
        <color theme="1" tint="0.34998626667073579"/>
        <rFont val="Arial"/>
        <family val="2"/>
        <charset val="238"/>
      </rPr>
      <t>(as of 31 XII)</t>
    </r>
  </si>
  <si>
    <r>
      <t>Rozwody</t>
    </r>
    <r>
      <rPr>
        <vertAlign val="superscript"/>
        <sz val="8"/>
        <color indexed="8"/>
        <rFont val="Arial"/>
        <family val="2"/>
        <charset val="238"/>
      </rPr>
      <t xml:space="preserve">a </t>
    </r>
  </si>
  <si>
    <r>
      <t>Divorces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</si>
  <si>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15 534</t>
    </r>
    <r>
      <rPr>
        <vertAlign val="superscript"/>
        <sz val="8"/>
        <color theme="1"/>
        <rFont val="Arial"/>
        <family val="2"/>
        <charset val="238"/>
      </rPr>
      <t>b</t>
    </r>
  </si>
  <si>
    <r>
      <t>18 925</t>
    </r>
    <r>
      <rPr>
        <vertAlign val="superscript"/>
        <sz val="8"/>
        <color theme="1"/>
        <rFont val="Arial"/>
        <family val="2"/>
        <charset val="238"/>
      </rPr>
      <t>b</t>
    </r>
  </si>
  <si>
    <r>
      <t>-3 391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</si>
  <si>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Ludność </t>
    </r>
    <r>
      <rPr>
        <sz val="8"/>
        <color indexed="8"/>
        <rFont val="Arial"/>
        <family val="2"/>
        <charset val="238"/>
      </rPr>
      <t>(stan w dniu 31 XII)</t>
    </r>
    <r>
      <rPr>
        <b/>
        <sz val="8"/>
        <color indexed="8"/>
        <rFont val="Arial"/>
        <family val="2"/>
        <charset val="238"/>
      </rPr>
      <t xml:space="preserve"> </t>
    </r>
  </si>
  <si>
    <r>
      <t>8 531</t>
    </r>
    <r>
      <rPr>
        <vertAlign val="superscript"/>
        <sz val="8"/>
        <color theme="1"/>
        <rFont val="Arial"/>
        <family val="2"/>
        <charset val="238"/>
      </rPr>
      <t>b</t>
    </r>
  </si>
  <si>
    <r>
      <t>10 304</t>
    </r>
    <r>
      <rPr>
        <vertAlign val="superscript"/>
        <sz val="8"/>
        <color theme="1"/>
        <rFont val="Arial"/>
        <family val="2"/>
        <charset val="238"/>
      </rPr>
      <t>b</t>
    </r>
  </si>
  <si>
    <r>
      <t>-1 773</t>
    </r>
    <r>
      <rPr>
        <vertAlign val="superscript"/>
        <sz val="8"/>
        <rFont val="Arial"/>
        <family val="2"/>
        <charset val="238"/>
      </rPr>
      <t>b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</si>
  <si>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</t>
    </r>
  </si>
  <si>
    <r>
      <t>Population 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</si>
  <si>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na 1 km</t>
    </r>
    <r>
      <rPr>
        <vertAlign val="superscript"/>
        <sz val="8"/>
        <color indexed="8"/>
        <rFont val="Arial"/>
        <family val="2"/>
        <charset val="238"/>
      </rPr>
      <t>2</t>
    </r>
  </si>
  <si>
    <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</si>
  <si>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OGÓŁEM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 </t>
    </r>
  </si>
  <si>
    <r>
      <t>POWIAT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WĘGORZEWSKI  </t>
    </r>
  </si>
  <si>
    <r>
      <t xml:space="preserve">RAZEM </t>
    </r>
    <r>
      <rPr>
        <sz val="8"/>
        <color indexed="8"/>
        <rFont val="Arial"/>
        <family val="2"/>
        <charset val="238"/>
      </rPr>
      <t xml:space="preserve"> </t>
    </r>
  </si>
  <si>
    <r>
      <t>w tym MAŁŻEŃSTWA WYZNANIOWE</t>
    </r>
    <r>
      <rPr>
        <vertAlign val="superscript"/>
        <sz val="8"/>
        <color indexed="8"/>
        <rFont val="Arial"/>
        <family val="2"/>
        <charset val="238"/>
      </rPr>
      <t>b</t>
    </r>
  </si>
  <si>
    <r>
      <t>of which CHURCH OR RELIGIOUS MARRIAGES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</si>
  <si>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OGÓŁEM </t>
    </r>
    <r>
      <rPr>
        <sz val="8"/>
        <color indexed="8"/>
        <rFont val="Arial"/>
        <family val="2"/>
        <charset val="238"/>
      </rPr>
      <t xml:space="preserve"> </t>
    </r>
  </si>
  <si>
    <r>
      <t>of which CHURCH OR RELIGIOUS MARRIAGES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</si>
  <si>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wyznaniowe</t>
    </r>
    <r>
      <rPr>
        <vertAlign val="superscript"/>
        <sz val="8"/>
        <color indexed="8"/>
        <rFont val="Arial"/>
        <family val="2"/>
        <charset val="238"/>
      </rPr>
      <t>a</t>
    </r>
  </si>
  <si>
    <r>
      <t>church or religious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</si>
  <si>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ludności</t>
    </r>
    <r>
      <rPr>
        <vertAlign val="superscript"/>
        <sz val="8"/>
        <color indexed="8"/>
        <rFont val="Arial"/>
        <family val="2"/>
        <charset val="238"/>
      </rPr>
      <t>b</t>
    </r>
  </si>
  <si>
    <r>
      <t>of population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</si>
  <si>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Przeciętna liczba dzieci</t>
    </r>
    <r>
      <rPr>
        <vertAlign val="superscript"/>
        <sz val="8"/>
        <color indexed="8"/>
        <rFont val="Arial"/>
        <family val="2"/>
        <charset val="238"/>
      </rPr>
      <t>b</t>
    </r>
  </si>
  <si>
    <r>
      <t xml:space="preserve"> Average number of children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</si>
  <si>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Żywe w % ogółu urodzeń</t>
  </si>
  <si>
    <t>Live births as % of total births</t>
  </si>
  <si>
    <r>
      <t>OKRES TRWANIA MAŁŻEŃSTWA</t>
    </r>
    <r>
      <rPr>
        <vertAlign val="superscript"/>
        <sz val="8"/>
        <color indexed="8"/>
        <rFont val="Arial"/>
        <family val="2"/>
        <charset val="238"/>
      </rPr>
      <t>a</t>
    </r>
  </si>
  <si>
    <r>
      <t>DURATION OF MARRIAGE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</si>
  <si>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horoby zakaźne i pasożytnicze </t>
    </r>
  </si>
  <si>
    <r>
      <t>0</t>
    </r>
    <r>
      <rPr>
        <vertAlign val="superscript"/>
        <sz val="8"/>
        <color indexed="8"/>
        <rFont val="Arial"/>
        <family val="2"/>
        <charset val="238"/>
      </rPr>
      <t>b</t>
    </r>
  </si>
  <si>
    <r>
      <t>2015</t>
    </r>
    <r>
      <rPr>
        <vertAlign val="superscript"/>
        <sz val="8"/>
        <color indexed="8"/>
        <rFont val="Arial"/>
        <family val="2"/>
        <charset val="238"/>
      </rPr>
      <t xml:space="preserve">a </t>
    </r>
  </si>
  <si>
    <r>
      <t>Wiek środkowy matek</t>
    </r>
    <r>
      <rPr>
        <vertAlign val="superscript"/>
        <sz val="8"/>
        <color indexed="8"/>
        <rFont val="Arial"/>
        <family val="2"/>
        <charset val="238"/>
      </rPr>
      <t>b</t>
    </r>
  </si>
  <si>
    <r>
      <t>Median age of mothers</t>
    </r>
    <r>
      <rPr>
        <vertAlign val="superscript"/>
        <sz val="8"/>
        <color rgb="FF4D4D4D"/>
        <rFont val="Arial"/>
        <family val="2"/>
        <charset val="238"/>
      </rPr>
      <t>b</t>
    </r>
  </si>
  <si>
    <t>Live births by duration of marriage at birth in 2018</t>
  </si>
  <si>
    <t>under 1 year</t>
  </si>
  <si>
    <t>1 year</t>
  </si>
  <si>
    <t xml:space="preserve">under 20 </t>
  </si>
  <si>
    <t>45  and more</t>
  </si>
  <si>
    <t>a In the division by the mother's level of education, the births with unknown mother education level are not included. b Median age.</t>
  </si>
  <si>
    <t>45 and more</t>
  </si>
  <si>
    <r>
      <t>Live births by age and education level</t>
    </r>
    <r>
      <rPr>
        <vertAlign val="superscript"/>
        <sz val="10"/>
        <color rgb="FF4D4D4D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 of mother in 2018</t>
    </r>
  </si>
  <si>
    <t>90  and more</t>
  </si>
  <si>
    <t>85  and more</t>
  </si>
  <si>
    <t>70 and more</t>
  </si>
  <si>
    <t>50 and more</t>
  </si>
  <si>
    <t xml:space="preserve">a Period from the moment when marriage was contracted to the birth of a child. b Also, when the marriage was contracted later than a child was born, which was registered with a delay – after the marriage was contracted.  </t>
  </si>
  <si>
    <t>under 20</t>
  </si>
  <si>
    <t>LIVE BIRTHS BY DURATION OF MARRIAGE AT BIRTH IN 2018</t>
  </si>
  <si>
    <t>LIVE BIRTHS BY AGE AND EDUCATION LEVEL OF MOTHER IN 2018</t>
  </si>
  <si>
    <t xml:space="preserve">Niepełne podstawowe 
i nieustalone </t>
  </si>
  <si>
    <t xml:space="preserve">Nieustalona </t>
  </si>
  <si>
    <t>Nieustalony</t>
  </si>
  <si>
    <t xml:space="preserve">niepełne podstawowe 
i nieustalone  </t>
  </si>
  <si>
    <t xml:space="preserve">Ludność w wieku nieprodukcyjnym na 100 osób 
w wieku produkcyjnym </t>
  </si>
  <si>
    <t xml:space="preserve">Rozwody i separacje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</si>
</sst>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59" x14ac:knownFonts="1">
    <font>
      <sz val="7"/>
      <color theme="1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u/>
      <sz val="9.5"/>
      <color theme="10"/>
      <name val="Arial"/>
      <family val="2"/>
      <charset val="238"/>
    </font>
    <font>
      <u/>
      <sz val="9.5"/>
      <color indexed="12"/>
      <name val="Arial"/>
      <family val="2"/>
      <charset val="238"/>
    </font>
    <font>
      <sz val="9.5"/>
      <name val="Arial"/>
      <family val="2"/>
      <charset val="238"/>
    </font>
    <font>
      <b/>
      <sz val="9.5"/>
      <color indexed="8"/>
      <name val="Arial"/>
      <family val="2"/>
      <charset val="238"/>
    </font>
    <font>
      <i/>
      <sz val="9.5"/>
      <color indexed="8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9.5"/>
      <color rgb="FFFF0000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11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u/>
      <sz val="9.5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847">
    <xf numFmtId="0" fontId="0" fillId="0" borderId="0" xfId="0"/>
    <xf numFmtId="0" fontId="0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 applyAlignment="1"/>
    <xf numFmtId="0" fontId="3" fillId="0" borderId="0" xfId="0" applyFont="1" applyAlignment="1">
      <alignment horizontal="left" indent="4"/>
    </xf>
    <xf numFmtId="0" fontId="10" fillId="0" borderId="0" xfId="0" applyFont="1"/>
    <xf numFmtId="0" fontId="10" fillId="0" borderId="0" xfId="0" applyFont="1" applyBorder="1"/>
    <xf numFmtId="0" fontId="11" fillId="0" borderId="0" xfId="1" applyFont="1" applyBorder="1" applyAlignment="1" applyProtection="1"/>
    <xf numFmtId="0" fontId="12" fillId="0" borderId="0" xfId="1" applyFont="1" applyBorder="1" applyAlignment="1" applyProtection="1">
      <alignment wrapText="1"/>
    </xf>
    <xf numFmtId="0" fontId="10" fillId="0" borderId="0" xfId="0" applyFont="1" applyBorder="1" applyAlignment="1"/>
    <xf numFmtId="0" fontId="12" fillId="0" borderId="0" xfId="1" applyFont="1" applyBorder="1" applyAlignment="1" applyProtection="1">
      <alignment vertical="top" wrapText="1"/>
    </xf>
    <xf numFmtId="0" fontId="12" fillId="0" borderId="0" xfId="1" applyFont="1" applyBorder="1" applyAlignment="1" applyProtection="1">
      <alignment horizontal="justify" wrapText="1"/>
    </xf>
    <xf numFmtId="0" fontId="11" fillId="0" borderId="0" xfId="1" applyFont="1" applyBorder="1" applyAlignment="1" applyProtection="1">
      <alignment wrapText="1"/>
    </xf>
    <xf numFmtId="0" fontId="11" fillId="0" borderId="0" xfId="1" applyFont="1" applyBorder="1" applyAlignment="1" applyProtection="1">
      <alignment horizontal="justify" wrapText="1"/>
    </xf>
    <xf numFmtId="0" fontId="11" fillId="0" borderId="0" xfId="1" applyFont="1" applyBorder="1" applyAlignment="1" applyProtection="1">
      <alignment vertical="top" wrapText="1"/>
    </xf>
    <xf numFmtId="0" fontId="11" fillId="0" borderId="0" xfId="1" applyFont="1" applyAlignment="1" applyProtection="1">
      <alignment vertical="top"/>
    </xf>
    <xf numFmtId="0" fontId="11" fillId="0" borderId="0" xfId="1" applyFont="1" applyAlignment="1" applyProtection="1"/>
    <xf numFmtId="0" fontId="17" fillId="0" borderId="0" xfId="0" applyFont="1"/>
    <xf numFmtId="0" fontId="17" fillId="0" borderId="0" xfId="0" applyFont="1" applyFill="1"/>
    <xf numFmtId="0" fontId="19" fillId="0" borderId="0" xfId="0" applyFont="1" applyAlignment="1"/>
    <xf numFmtId="0" fontId="14" fillId="0" borderId="0" xfId="0" applyFont="1" applyAlignment="1"/>
    <xf numFmtId="0" fontId="18" fillId="0" borderId="0" xfId="0" applyFont="1"/>
    <xf numFmtId="0" fontId="11" fillId="0" borderId="0" xfId="1" applyFont="1" applyAlignment="1" applyProtection="1">
      <alignment horizontal="right"/>
    </xf>
    <xf numFmtId="0" fontId="18" fillId="0" borderId="0" xfId="0" applyFont="1" applyBorder="1"/>
    <xf numFmtId="0" fontId="14" fillId="0" borderId="0" xfId="0" applyFont="1" applyAlignment="1">
      <alignment wrapText="1"/>
    </xf>
    <xf numFmtId="0" fontId="10" fillId="0" borderId="0" xfId="0" applyFont="1" applyAlignment="1">
      <alignment horizontal="left" wrapText="1" indent="4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7" fillId="0" borderId="0" xfId="0" applyNumberFormat="1" applyFont="1"/>
    <xf numFmtId="0" fontId="10" fillId="0" borderId="0" xfId="0" applyNumberFormat="1" applyFont="1"/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 indent="4"/>
    </xf>
    <xf numFmtId="3" fontId="14" fillId="0" borderId="0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wrapText="1" indent="5"/>
    </xf>
    <xf numFmtId="3" fontId="17" fillId="0" borderId="0" xfId="0" applyNumberFormat="1" applyFont="1"/>
    <xf numFmtId="0" fontId="14" fillId="0" borderId="0" xfId="0" applyFont="1" applyAlignment="1">
      <alignment horizontal="justify" wrapText="1"/>
    </xf>
    <xf numFmtId="0" fontId="14" fillId="0" borderId="0" xfId="0" applyFont="1" applyAlignment="1">
      <alignment horizontal="justify"/>
    </xf>
    <xf numFmtId="0" fontId="15" fillId="0" borderId="0" xfId="0" applyFont="1"/>
    <xf numFmtId="0" fontId="10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/>
    <xf numFmtId="0" fontId="21" fillId="0" borderId="0" xfId="0" applyFont="1" applyBorder="1"/>
    <xf numFmtId="0" fontId="10" fillId="0" borderId="0" xfId="0" applyNumberFormat="1" applyFont="1" applyBorder="1" applyAlignment="1">
      <alignment horizontal="left" wrapText="1" indent="1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vertical="top" wrapText="1"/>
    </xf>
    <xf numFmtId="0" fontId="10" fillId="0" borderId="0" xfId="0" applyNumberFormat="1" applyFont="1" applyBorder="1" applyAlignment="1">
      <alignment horizontal="left" vertical="top" wrapText="1" indent="1"/>
    </xf>
    <xf numFmtId="0" fontId="10" fillId="0" borderId="0" xfId="0" applyNumberFormat="1" applyFont="1" applyBorder="1" applyAlignment="1">
      <alignment horizontal="right" wrapText="1"/>
    </xf>
    <xf numFmtId="0" fontId="17" fillId="0" borderId="0" xfId="0" applyNumberFormat="1" applyFont="1" applyBorder="1"/>
    <xf numFmtId="0" fontId="10" fillId="0" borderId="0" xfId="0" applyNumberFormat="1" applyFont="1" applyBorder="1" applyAlignment="1">
      <alignment horizontal="left" indent="1"/>
    </xf>
    <xf numFmtId="0" fontId="14" fillId="0" borderId="0" xfId="0" applyFont="1" applyFill="1" applyAlignment="1"/>
    <xf numFmtId="0" fontId="14" fillId="0" borderId="0" xfId="0" applyFont="1" applyAlignment="1">
      <alignment vertical="top"/>
    </xf>
    <xf numFmtId="0" fontId="20" fillId="0" borderId="0" xfId="0" applyFont="1"/>
    <xf numFmtId="0" fontId="22" fillId="0" borderId="0" xfId="0" applyFont="1"/>
    <xf numFmtId="0" fontId="24" fillId="0" borderId="0" xfId="0" applyFont="1" applyAlignment="1">
      <alignment horizontal="left" indent="6"/>
    </xf>
    <xf numFmtId="0" fontId="24" fillId="0" borderId="0" xfId="0" applyNumberFormat="1" applyFont="1" applyAlignment="1">
      <alignment horizontal="left" indent="6"/>
    </xf>
    <xf numFmtId="0" fontId="19" fillId="0" borderId="0" xfId="0" applyNumberFormat="1" applyFont="1"/>
    <xf numFmtId="0" fontId="24" fillId="0" borderId="0" xfId="0" applyFont="1"/>
    <xf numFmtId="0" fontId="22" fillId="0" borderId="0" xfId="0" applyNumberFormat="1" applyFont="1"/>
    <xf numFmtId="0" fontId="10" fillId="0" borderId="0" xfId="0" applyNumberFormat="1" applyFont="1" applyAlignment="1">
      <alignment horizontal="left" indent="1"/>
    </xf>
    <xf numFmtId="0" fontId="14" fillId="0" borderId="0" xfId="0" applyNumberFormat="1" applyFont="1"/>
    <xf numFmtId="0" fontId="26" fillId="0" borderId="0" xfId="0" applyNumberFormat="1" applyFont="1"/>
    <xf numFmtId="0" fontId="23" fillId="0" borderId="0" xfId="0" applyFont="1" applyAlignment="1">
      <alignment horizontal="left" indent="6"/>
    </xf>
    <xf numFmtId="0" fontId="24" fillId="0" borderId="0" xfId="0" applyNumberFormat="1" applyFont="1" applyAlignment="1">
      <alignment horizontal="left" indent="5"/>
    </xf>
    <xf numFmtId="0" fontId="24" fillId="0" borderId="0" xfId="0" applyNumberFormat="1" applyFont="1" applyAlignment="1">
      <alignment horizontal="left" vertical="top" indent="6"/>
    </xf>
    <xf numFmtId="0" fontId="26" fillId="0" borderId="0" xfId="0" applyFont="1" applyAlignment="1">
      <alignment horizontal="left"/>
    </xf>
    <xf numFmtId="3" fontId="22" fillId="0" borderId="0" xfId="0" applyNumberFormat="1" applyFont="1"/>
    <xf numFmtId="0" fontId="28" fillId="0" borderId="0" xfId="0" applyNumberFormat="1" applyFont="1" applyAlignment="1"/>
    <xf numFmtId="0" fontId="22" fillId="0" borderId="0" xfId="0" applyNumberFormat="1" applyFont="1" applyBorder="1"/>
    <xf numFmtId="0" fontId="17" fillId="0" borderId="0" xfId="0" applyFont="1" applyBorder="1"/>
    <xf numFmtId="0" fontId="10" fillId="0" borderId="0" xfId="0" applyFont="1" applyAlignment="1">
      <alignment horizontal="justify" wrapText="1"/>
    </xf>
    <xf numFmtId="0" fontId="17" fillId="0" borderId="0" xfId="0" applyNumberFormat="1" applyFont="1" applyFill="1"/>
    <xf numFmtId="0" fontId="10" fillId="0" borderId="0" xfId="0" applyFont="1" applyFill="1" applyAlignment="1"/>
    <xf numFmtId="0" fontId="19" fillId="0" borderId="0" xfId="0" applyNumberFormat="1" applyFont="1" applyFill="1" applyAlignment="1"/>
    <xf numFmtId="0" fontId="10" fillId="0" borderId="0" xfId="0" applyFont="1" applyFill="1"/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10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vertical="top"/>
    </xf>
    <xf numFmtId="0" fontId="30" fillId="0" borderId="0" xfId="0" applyFont="1" applyFill="1" applyAlignment="1"/>
    <xf numFmtId="0" fontId="30" fillId="0" borderId="0" xfId="0" applyFont="1" applyAlignment="1">
      <alignment wrapText="1"/>
    </xf>
    <xf numFmtId="0" fontId="2" fillId="0" borderId="0" xfId="0" applyFont="1" applyFill="1"/>
    <xf numFmtId="0" fontId="30" fillId="0" borderId="0" xfId="0" applyFont="1" applyAlignment="1"/>
    <xf numFmtId="0" fontId="30" fillId="0" borderId="0" xfId="0" applyNumberFormat="1" applyFont="1" applyFill="1" applyBorder="1" applyAlignment="1"/>
    <xf numFmtId="0" fontId="30" fillId="0" borderId="0" xfId="0" applyFont="1" applyAlignment="1">
      <alignment horizontal="justify" wrapText="1"/>
    </xf>
    <xf numFmtId="0" fontId="30" fillId="0" borderId="0" xfId="0" applyNumberFormat="1" applyFont="1" applyBorder="1"/>
    <xf numFmtId="0" fontId="31" fillId="0" borderId="0" xfId="0" applyNumberFormat="1" applyFont="1"/>
    <xf numFmtId="3" fontId="0" fillId="0" borderId="0" xfId="0" applyNumberFormat="1" applyFont="1"/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horizontal="left" vertical="top" wrapText="1"/>
    </xf>
    <xf numFmtId="0" fontId="11" fillId="0" borderId="0" xfId="1" applyFont="1" applyBorder="1" applyAlignment="1" applyProtection="1">
      <alignment horizontal="left" wrapText="1"/>
    </xf>
    <xf numFmtId="0" fontId="11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left" vertical="top" wrapText="1"/>
    </xf>
    <xf numFmtId="0" fontId="11" fillId="0" borderId="0" xfId="1" applyFont="1" applyBorder="1" applyAlignment="1" applyProtection="1">
      <alignment horizontal="left" vertical="top"/>
    </xf>
    <xf numFmtId="0" fontId="19" fillId="0" borderId="0" xfId="0" applyFont="1" applyAlignment="1">
      <alignment horizontal="left"/>
    </xf>
    <xf numFmtId="0" fontId="35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justify"/>
    </xf>
    <xf numFmtId="0" fontId="17" fillId="0" borderId="0" xfId="0" applyFont="1" applyFill="1" applyBorder="1"/>
    <xf numFmtId="0" fontId="19" fillId="0" borderId="0" xfId="0" applyNumberFormat="1" applyFont="1" applyAlignment="1"/>
    <xf numFmtId="0" fontId="7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6" fillId="0" borderId="0" xfId="1" applyFont="1" applyBorder="1" applyAlignment="1" applyProtection="1"/>
    <xf numFmtId="0" fontId="36" fillId="0" borderId="0" xfId="1" applyFont="1" applyBorder="1" applyAlignment="1" applyProtection="1">
      <alignment wrapText="1"/>
    </xf>
    <xf numFmtId="0" fontId="36" fillId="0" borderId="0" xfId="1" applyFont="1" applyBorder="1" applyAlignment="1" applyProtection="1">
      <alignment vertical="top" wrapText="1"/>
    </xf>
    <xf numFmtId="0" fontId="36" fillId="0" borderId="0" xfId="1" applyFont="1" applyBorder="1" applyAlignment="1" applyProtection="1">
      <alignment horizontal="justify" wrapText="1"/>
    </xf>
    <xf numFmtId="0" fontId="36" fillId="0" borderId="0" xfId="1" applyFont="1" applyAlignment="1" applyProtection="1">
      <alignment vertical="top"/>
    </xf>
    <xf numFmtId="0" fontId="36" fillId="0" borderId="0" xfId="1" applyFont="1" applyAlignment="1" applyProtection="1"/>
    <xf numFmtId="0" fontId="37" fillId="0" borderId="0" xfId="0" applyFont="1" applyAlignment="1">
      <alignment horizontal="left" vertical="top" indent="6"/>
    </xf>
    <xf numFmtId="0" fontId="38" fillId="0" borderId="0" xfId="0" applyFont="1" applyAlignment="1">
      <alignment vertical="top"/>
    </xf>
    <xf numFmtId="0" fontId="37" fillId="0" borderId="0" xfId="0" applyFont="1" applyAlignment="1">
      <alignment horizontal="left" indent="6"/>
    </xf>
    <xf numFmtId="0" fontId="33" fillId="0" borderId="0" xfId="0" applyNumberFormat="1" applyFont="1" applyAlignment="1">
      <alignment horizontal="left"/>
    </xf>
    <xf numFmtId="0" fontId="37" fillId="0" borderId="8" xfId="0" applyNumberFormat="1" applyFont="1" applyBorder="1" applyAlignment="1">
      <alignment horizontal="left" vertical="top" indent="6"/>
    </xf>
    <xf numFmtId="0" fontId="10" fillId="0" borderId="8" xfId="0" applyFont="1" applyBorder="1" applyAlignment="1">
      <alignment horizontal="left" wrapText="1" indent="5"/>
    </xf>
    <xf numFmtId="0" fontId="37" fillId="0" borderId="0" xfId="0" applyFont="1" applyBorder="1" applyAlignment="1">
      <alignment horizontal="left" indent="6"/>
    </xf>
    <xf numFmtId="0" fontId="10" fillId="0" borderId="0" xfId="0" applyFont="1" applyBorder="1" applyAlignment="1">
      <alignment horizontal="left" wrapText="1" indent="4"/>
    </xf>
    <xf numFmtId="0" fontId="37" fillId="0" borderId="0" xfId="0" applyNumberFormat="1" applyFont="1" applyAlignment="1">
      <alignment horizontal="left" indent="5"/>
    </xf>
    <xf numFmtId="0" fontId="37" fillId="0" borderId="0" xfId="0" applyNumberFormat="1" applyFont="1" applyBorder="1" applyAlignment="1">
      <alignment horizontal="left" indent="5"/>
    </xf>
    <xf numFmtId="0" fontId="37" fillId="0" borderId="0" xfId="0" applyNumberFormat="1" applyFont="1" applyAlignment="1">
      <alignment horizontal="left" vertical="top" indent="6"/>
    </xf>
    <xf numFmtId="0" fontId="37" fillId="0" borderId="0" xfId="0" applyNumberFormat="1" applyFont="1" applyBorder="1" applyAlignment="1">
      <alignment horizontal="left" vertical="top" indent="6"/>
    </xf>
    <xf numFmtId="0" fontId="10" fillId="0" borderId="0" xfId="0" applyFont="1" applyBorder="1" applyAlignment="1">
      <alignment horizontal="left" vertical="top" wrapText="1" indent="4"/>
    </xf>
    <xf numFmtId="0" fontId="11" fillId="0" borderId="0" xfId="1" applyFont="1" applyBorder="1" applyAlignment="1" applyProtection="1">
      <alignment horizontal="right" vertical="top"/>
    </xf>
    <xf numFmtId="0" fontId="37" fillId="0" borderId="0" xfId="0" applyNumberFormat="1" applyFont="1" applyAlignment="1">
      <alignment horizontal="left" indent="6"/>
    </xf>
    <xf numFmtId="0" fontId="37" fillId="0" borderId="0" xfId="0" applyNumberFormat="1" applyFont="1" applyBorder="1" applyAlignment="1">
      <alignment horizontal="left" indent="6"/>
    </xf>
    <xf numFmtId="0" fontId="10" fillId="0" borderId="0" xfId="0" applyFont="1" applyBorder="1" applyAlignment="1">
      <alignment horizontal="left" wrapText="1" indent="5"/>
    </xf>
    <xf numFmtId="0" fontId="10" fillId="0" borderId="0" xfId="0" applyFont="1" applyBorder="1" applyAlignment="1">
      <alignment horizontal="left" indent="5"/>
    </xf>
    <xf numFmtId="0" fontId="37" fillId="0" borderId="8" xfId="0" applyNumberFormat="1" applyFont="1" applyBorder="1" applyAlignment="1">
      <alignment horizontal="left" vertical="top" indent="8"/>
    </xf>
    <xf numFmtId="0" fontId="10" fillId="0" borderId="8" xfId="0" applyFont="1" applyBorder="1" applyAlignment="1">
      <alignment horizontal="left" indent="6"/>
    </xf>
    <xf numFmtId="0" fontId="22" fillId="0" borderId="0" xfId="0" applyFont="1" applyAlignment="1"/>
    <xf numFmtId="0" fontId="37" fillId="0" borderId="8" xfId="0" applyNumberFormat="1" applyFont="1" applyBorder="1" applyAlignment="1">
      <alignment horizontal="left" vertical="top" indent="9"/>
    </xf>
    <xf numFmtId="0" fontId="10" fillId="0" borderId="8" xfId="0" applyFont="1" applyBorder="1" applyAlignment="1">
      <alignment horizontal="left" indent="7"/>
    </xf>
    <xf numFmtId="0" fontId="38" fillId="0" borderId="0" xfId="0" applyFont="1"/>
    <xf numFmtId="0" fontId="39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33" fillId="0" borderId="0" xfId="0" applyNumberFormat="1" applyFont="1"/>
    <xf numFmtId="0" fontId="37" fillId="0" borderId="8" xfId="0" applyNumberFormat="1" applyFont="1" applyBorder="1" applyAlignment="1">
      <alignment horizontal="left" indent="9"/>
    </xf>
    <xf numFmtId="0" fontId="38" fillId="0" borderId="0" xfId="0" applyFont="1" applyAlignment="1">
      <alignment horizontal="justify" vertical="top" wrapText="1"/>
    </xf>
    <xf numFmtId="0" fontId="38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  <xf numFmtId="0" fontId="37" fillId="0" borderId="0" xfId="0" applyNumberFormat="1" applyFont="1" applyBorder="1" applyAlignment="1">
      <alignment horizontal="left" vertical="top" indent="9"/>
    </xf>
    <xf numFmtId="0" fontId="10" fillId="0" borderId="0" xfId="0" applyFont="1" applyBorder="1" applyAlignment="1">
      <alignment horizontal="left" indent="7"/>
    </xf>
    <xf numFmtId="0" fontId="22" fillId="0" borderId="0" xfId="0" applyFont="1" applyFill="1" applyAlignment="1"/>
    <xf numFmtId="0" fontId="40" fillId="0" borderId="0" xfId="0" applyNumberFormat="1" applyFont="1"/>
    <xf numFmtId="0" fontId="37" fillId="0" borderId="0" xfId="0" applyNumberFormat="1" applyFont="1" applyBorder="1" applyAlignment="1">
      <alignment horizontal="left" indent="9"/>
    </xf>
    <xf numFmtId="0" fontId="13" fillId="0" borderId="0" xfId="0" applyNumberFormat="1" applyFont="1" applyBorder="1"/>
    <xf numFmtId="0" fontId="13" fillId="0" borderId="0" xfId="0" applyNumberFormat="1" applyFont="1"/>
    <xf numFmtId="0" fontId="20" fillId="0" borderId="0" xfId="0" applyFont="1" applyBorder="1" applyAlignment="1">
      <alignment horizontal="left" indent="7"/>
    </xf>
    <xf numFmtId="0" fontId="37" fillId="0" borderId="0" xfId="0" applyNumberFormat="1" applyFont="1" applyAlignment="1">
      <alignment horizontal="left" vertical="top" indent="9"/>
    </xf>
    <xf numFmtId="0" fontId="10" fillId="0" borderId="0" xfId="0" applyFont="1" applyAlignment="1">
      <alignment horizontal="left" indent="7"/>
    </xf>
    <xf numFmtId="0" fontId="10" fillId="0" borderId="8" xfId="0" applyFont="1" applyBorder="1" applyAlignment="1">
      <alignment horizontal="left" indent="8"/>
    </xf>
    <xf numFmtId="0" fontId="37" fillId="0" borderId="0" xfId="0" applyNumberFormat="1" applyFont="1" applyBorder="1" applyAlignment="1">
      <alignment horizontal="left" vertical="top" indent="10"/>
    </xf>
    <xf numFmtId="0" fontId="37" fillId="0" borderId="0" xfId="0" applyNumberFormat="1" applyFont="1" applyFill="1" applyBorder="1" applyAlignment="1">
      <alignment horizontal="left" vertical="top" indent="9"/>
    </xf>
    <xf numFmtId="0" fontId="10" fillId="0" borderId="0" xfId="0" applyFont="1" applyFill="1" applyBorder="1" applyAlignment="1">
      <alignment horizontal="left" indent="7"/>
    </xf>
    <xf numFmtId="0" fontId="10" fillId="0" borderId="0" xfId="0" applyNumberFormat="1" applyFont="1" applyBorder="1" applyAlignment="1"/>
    <xf numFmtId="0" fontId="10" fillId="0" borderId="0" xfId="0" applyNumberFormat="1" applyFont="1" applyBorder="1" applyAlignment="1">
      <alignment vertical="top"/>
    </xf>
    <xf numFmtId="0" fontId="37" fillId="0" borderId="8" xfId="0" applyNumberFormat="1" applyFont="1" applyBorder="1" applyAlignment="1">
      <alignment horizontal="left" vertical="top" indent="10"/>
    </xf>
    <xf numFmtId="0" fontId="38" fillId="0" borderId="0" xfId="0" applyNumberFormat="1" applyFont="1" applyAlignment="1">
      <alignment vertical="top"/>
    </xf>
    <xf numFmtId="0" fontId="37" fillId="0" borderId="0" xfId="0" applyNumberFormat="1" applyFont="1" applyFill="1" applyAlignment="1">
      <alignment horizontal="left" vertical="top" indent="9"/>
    </xf>
    <xf numFmtId="0" fontId="10" fillId="0" borderId="0" xfId="0" applyFont="1" applyFill="1" applyAlignment="1">
      <alignment horizontal="left" indent="6"/>
    </xf>
    <xf numFmtId="0" fontId="10" fillId="0" borderId="0" xfId="0" applyFont="1" applyBorder="1" applyAlignment="1">
      <alignment horizontal="left" vertical="top" indent="7"/>
    </xf>
    <xf numFmtId="0" fontId="37" fillId="0" borderId="0" xfId="0" applyNumberFormat="1" applyFont="1" applyAlignment="1">
      <alignment horizontal="left" vertical="top" indent="10"/>
    </xf>
    <xf numFmtId="0" fontId="31" fillId="0" borderId="0" xfId="0" applyFont="1"/>
    <xf numFmtId="0" fontId="31" fillId="0" borderId="6" xfId="0" applyFont="1" applyFill="1" applyBorder="1" applyAlignment="1">
      <alignment horizontal="center" wrapText="1"/>
    </xf>
    <xf numFmtId="0" fontId="38" fillId="0" borderId="12" xfId="0" applyFont="1" applyBorder="1" applyAlignment="1">
      <alignment horizontal="center" vertical="top"/>
    </xf>
    <xf numFmtId="0" fontId="31" fillId="0" borderId="6" xfId="0" applyFont="1" applyBorder="1" applyAlignment="1"/>
    <xf numFmtId="0" fontId="31" fillId="0" borderId="3" xfId="0" applyFont="1" applyBorder="1" applyAlignment="1"/>
    <xf numFmtId="0" fontId="43" fillId="0" borderId="0" xfId="0" applyNumberFormat="1" applyFont="1" applyBorder="1" applyAlignment="1"/>
    <xf numFmtId="3" fontId="43" fillId="0" borderId="18" xfId="0" applyNumberFormat="1" applyFont="1" applyFill="1" applyBorder="1" applyAlignment="1">
      <alignment horizontal="right" wrapText="1" indent="1"/>
    </xf>
    <xf numFmtId="0" fontId="43" fillId="0" borderId="18" xfId="0" applyFont="1" applyFill="1" applyBorder="1" applyAlignment="1">
      <alignment horizontal="right" wrapText="1" indent="1"/>
    </xf>
    <xf numFmtId="3" fontId="45" fillId="0" borderId="18" xfId="0" applyNumberFormat="1" applyFont="1" applyFill="1" applyBorder="1" applyAlignment="1">
      <alignment horizontal="right" indent="1"/>
    </xf>
    <xf numFmtId="3" fontId="45" fillId="0" borderId="17" xfId="0" applyNumberFormat="1" applyFont="1" applyFill="1" applyBorder="1" applyAlignment="1">
      <alignment horizontal="right" indent="1"/>
    </xf>
    <xf numFmtId="0" fontId="46" fillId="0" borderId="0" xfId="0" applyNumberFormat="1" applyFont="1" applyBorder="1" applyAlignment="1"/>
    <xf numFmtId="0" fontId="31" fillId="0" borderId="18" xfId="0" applyFont="1" applyFill="1" applyBorder="1" applyAlignment="1">
      <alignment horizontal="right" wrapText="1" indent="1"/>
    </xf>
    <xf numFmtId="0" fontId="31" fillId="0" borderId="18" xfId="0" applyFont="1" applyFill="1" applyBorder="1" applyAlignment="1">
      <alignment horizontal="right" indent="1"/>
    </xf>
    <xf numFmtId="3" fontId="31" fillId="0" borderId="17" xfId="0" applyNumberFormat="1" applyFont="1" applyFill="1" applyBorder="1" applyAlignment="1">
      <alignment horizontal="right" indent="1"/>
    </xf>
    <xf numFmtId="0" fontId="31" fillId="0" borderId="17" xfId="0" applyFont="1" applyFill="1" applyBorder="1" applyAlignment="1">
      <alignment horizontal="right" indent="1"/>
    </xf>
    <xf numFmtId="0" fontId="31" fillId="0" borderId="0" xfId="0" applyNumberFormat="1" applyFont="1" applyBorder="1" applyAlignment="1">
      <alignment horizontal="left" indent="1"/>
    </xf>
    <xf numFmtId="3" fontId="31" fillId="0" borderId="18" xfId="0" applyNumberFormat="1" applyFont="1" applyFill="1" applyBorder="1" applyAlignment="1">
      <alignment horizontal="right" wrapText="1" indent="1"/>
    </xf>
    <xf numFmtId="3" fontId="31" fillId="0" borderId="18" xfId="0" applyNumberFormat="1" applyFont="1" applyFill="1" applyBorder="1" applyAlignment="1">
      <alignment horizontal="right" indent="1"/>
    </xf>
    <xf numFmtId="0" fontId="38" fillId="0" borderId="0" xfId="0" applyNumberFormat="1" applyFont="1" applyBorder="1" applyAlignment="1">
      <alignment horizontal="left" indent="1"/>
    </xf>
    <xf numFmtId="0" fontId="31" fillId="0" borderId="0" xfId="0" applyNumberFormat="1" applyFont="1" applyBorder="1" applyAlignment="1"/>
    <xf numFmtId="3" fontId="2" fillId="0" borderId="18" xfId="0" applyNumberFormat="1" applyFont="1" applyFill="1" applyBorder="1" applyAlignment="1">
      <alignment horizontal="right" indent="1"/>
    </xf>
    <xf numFmtId="3" fontId="2" fillId="0" borderId="17" xfId="0" applyNumberFormat="1" applyFont="1" applyFill="1" applyBorder="1" applyAlignment="1">
      <alignment horizontal="right" indent="1"/>
    </xf>
    <xf numFmtId="0" fontId="38" fillId="0" borderId="0" xfId="0" applyNumberFormat="1" applyFont="1" applyBorder="1" applyAlignment="1"/>
    <xf numFmtId="2" fontId="31" fillId="0" borderId="18" xfId="0" applyNumberFormat="1" applyFont="1" applyFill="1" applyBorder="1" applyAlignment="1">
      <alignment horizontal="right" indent="1"/>
    </xf>
    <xf numFmtId="4" fontId="31" fillId="0" borderId="17" xfId="0" applyNumberFormat="1" applyFont="1" applyFill="1" applyBorder="1" applyAlignment="1">
      <alignment horizontal="right" indent="1"/>
    </xf>
    <xf numFmtId="2" fontId="31" fillId="0" borderId="17" xfId="0" applyNumberFormat="1" applyFont="1" applyFill="1" applyBorder="1" applyAlignment="1">
      <alignment horizontal="right" indent="1"/>
    </xf>
    <xf numFmtId="0" fontId="2" fillId="0" borderId="17" xfId="0" applyFont="1" applyFill="1" applyBorder="1" applyAlignment="1">
      <alignment horizontal="right" indent="1"/>
    </xf>
    <xf numFmtId="0" fontId="41" fillId="0" borderId="17" xfId="0" applyFont="1" applyFill="1" applyBorder="1" applyAlignment="1">
      <alignment horizontal="right" indent="1"/>
    </xf>
    <xf numFmtId="2" fontId="2" fillId="0" borderId="17" xfId="0" applyNumberFormat="1" applyFont="1" applyFill="1" applyBorder="1" applyAlignment="1">
      <alignment horizontal="right" indent="1"/>
    </xf>
    <xf numFmtId="2" fontId="31" fillId="0" borderId="18" xfId="0" applyNumberFormat="1" applyFont="1" applyFill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left" indent="2"/>
    </xf>
    <xf numFmtId="0" fontId="38" fillId="0" borderId="0" xfId="0" applyNumberFormat="1" applyFont="1" applyBorder="1" applyAlignment="1">
      <alignment horizontal="left" indent="2"/>
    </xf>
    <xf numFmtId="1" fontId="2" fillId="0" borderId="18" xfId="0" applyNumberFormat="1" applyFont="1" applyFill="1" applyBorder="1" applyAlignment="1">
      <alignment horizontal="right" indent="1"/>
    </xf>
    <xf numFmtId="1" fontId="2" fillId="0" borderId="17" xfId="0" applyNumberFormat="1" applyFont="1" applyFill="1" applyBorder="1" applyAlignment="1">
      <alignment horizontal="right" indent="1"/>
    </xf>
    <xf numFmtId="0" fontId="31" fillId="0" borderId="0" xfId="0" applyNumberFormat="1" applyFont="1" applyBorder="1" applyAlignment="1">
      <alignment horizontal="left" indent="3"/>
    </xf>
    <xf numFmtId="0" fontId="38" fillId="0" borderId="0" xfId="0" applyNumberFormat="1" applyFont="1" applyBorder="1" applyAlignment="1">
      <alignment horizontal="left" indent="3"/>
    </xf>
    <xf numFmtId="4" fontId="31" fillId="0" borderId="18" xfId="0" applyNumberFormat="1" applyFont="1" applyFill="1" applyBorder="1" applyAlignment="1">
      <alignment horizontal="right" indent="1"/>
    </xf>
    <xf numFmtId="3" fontId="31" fillId="0" borderId="17" xfId="0" quotePrefix="1" applyNumberFormat="1" applyFont="1" applyFill="1" applyBorder="1" applyAlignment="1">
      <alignment horizontal="right" indent="1"/>
    </xf>
    <xf numFmtId="0" fontId="38" fillId="0" borderId="0" xfId="0" applyFont="1" applyBorder="1" applyAlignment="1">
      <alignment horizontal="left" indent="2"/>
    </xf>
    <xf numFmtId="0" fontId="31" fillId="0" borderId="18" xfId="0" applyFont="1" applyFill="1" applyBorder="1"/>
    <xf numFmtId="0" fontId="31" fillId="0" borderId="18" xfId="0" applyFont="1" applyFill="1" applyBorder="1" applyAlignment="1"/>
    <xf numFmtId="0" fontId="31" fillId="0" borderId="17" xfId="0" applyFont="1" applyFill="1" applyBorder="1"/>
    <xf numFmtId="3" fontId="50" fillId="0" borderId="18" xfId="0" applyNumberFormat="1" applyFont="1" applyFill="1" applyBorder="1" applyAlignment="1">
      <alignment horizontal="right" wrapText="1" indent="1"/>
    </xf>
    <xf numFmtId="0" fontId="50" fillId="0" borderId="18" xfId="0" applyFont="1" applyFill="1" applyBorder="1" applyAlignment="1">
      <alignment horizontal="right" wrapText="1" indent="1"/>
    </xf>
    <xf numFmtId="1" fontId="2" fillId="0" borderId="17" xfId="0" quotePrefix="1" applyNumberFormat="1" applyFont="1" applyFill="1" applyBorder="1" applyAlignment="1">
      <alignment horizontal="right" indent="1"/>
    </xf>
    <xf numFmtId="3" fontId="2" fillId="0" borderId="17" xfId="0" quotePrefix="1" applyNumberFormat="1" applyFont="1" applyFill="1" applyBorder="1" applyAlignment="1">
      <alignment horizontal="right" indent="1"/>
    </xf>
    <xf numFmtId="0" fontId="38" fillId="0" borderId="3" xfId="0" applyFont="1" applyBorder="1" applyAlignment="1">
      <alignment horizontal="left" indent="2"/>
    </xf>
    <xf numFmtId="0" fontId="31" fillId="0" borderId="0" xfId="0" applyFont="1" applyFill="1"/>
    <xf numFmtId="0" fontId="38" fillId="0" borderId="12" xfId="0" applyFont="1" applyFill="1" applyBorder="1" applyAlignment="1">
      <alignment horizontal="center" vertical="top" wrapText="1"/>
    </xf>
    <xf numFmtId="0" fontId="38" fillId="0" borderId="4" xfId="0" applyFont="1" applyFill="1" applyBorder="1" applyAlignment="1">
      <alignment horizontal="center" vertical="top" wrapText="1"/>
    </xf>
    <xf numFmtId="0" fontId="31" fillId="0" borderId="9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166" fontId="31" fillId="0" borderId="18" xfId="0" applyNumberFormat="1" applyFont="1" applyBorder="1" applyAlignment="1">
      <alignment horizontal="right" wrapText="1" indent="1"/>
    </xf>
    <xf numFmtId="164" fontId="31" fillId="0" borderId="18" xfId="0" applyNumberFormat="1" applyFont="1" applyBorder="1" applyAlignment="1">
      <alignment horizontal="right" wrapText="1" indent="1"/>
    </xf>
    <xf numFmtId="166" fontId="43" fillId="0" borderId="18" xfId="0" applyNumberFormat="1" applyFont="1" applyBorder="1" applyAlignment="1">
      <alignment horizontal="right" wrapText="1" indent="1"/>
    </xf>
    <xf numFmtId="166" fontId="31" fillId="0" borderId="17" xfId="0" applyNumberFormat="1" applyFont="1" applyBorder="1" applyAlignment="1">
      <alignment horizontal="right" wrapText="1" indent="1"/>
    </xf>
    <xf numFmtId="0" fontId="38" fillId="0" borderId="0" xfId="0" applyFont="1" applyBorder="1" applyAlignment="1"/>
    <xf numFmtId="164" fontId="43" fillId="0" borderId="18" xfId="0" applyNumberFormat="1" applyFont="1" applyBorder="1" applyAlignment="1">
      <alignment horizontal="right" wrapText="1" indent="1"/>
    </xf>
    <xf numFmtId="164" fontId="31" fillId="0" borderId="17" xfId="0" applyNumberFormat="1" applyFont="1" applyBorder="1" applyAlignment="1">
      <alignment horizontal="right" wrapText="1" indent="1"/>
    </xf>
    <xf numFmtId="0" fontId="38" fillId="0" borderId="0" xfId="0" applyFont="1" applyBorder="1" applyAlignment="1">
      <alignment horizontal="left" indent="1"/>
    </xf>
    <xf numFmtId="0" fontId="31" fillId="0" borderId="18" xfId="0" applyFont="1" applyBorder="1" applyAlignment="1">
      <alignment horizontal="right" wrapText="1" indent="1"/>
    </xf>
    <xf numFmtId="0" fontId="31" fillId="0" borderId="18" xfId="0" applyFont="1" applyBorder="1" applyAlignment="1">
      <alignment horizontal="right" indent="1"/>
    </xf>
    <xf numFmtId="0" fontId="43" fillId="0" borderId="18" xfId="0" applyFont="1" applyBorder="1" applyAlignment="1">
      <alignment horizontal="right" indent="1"/>
    </xf>
    <xf numFmtId="0" fontId="31" fillId="0" borderId="17" xfId="0" applyFont="1" applyBorder="1" applyAlignment="1">
      <alignment horizontal="right" indent="1"/>
    </xf>
    <xf numFmtId="0" fontId="31" fillId="0" borderId="0" xfId="0" applyNumberFormat="1" applyFont="1" applyBorder="1" applyAlignment="1">
      <alignment horizontal="right"/>
    </xf>
    <xf numFmtId="0" fontId="38" fillId="0" borderId="0" xfId="0" applyFont="1" applyBorder="1" applyAlignment="1">
      <alignment horizontal="left"/>
    </xf>
    <xf numFmtId="166" fontId="2" fillId="0" borderId="18" xfId="0" applyNumberFormat="1" applyFont="1" applyFill="1" applyBorder="1" applyAlignment="1">
      <alignment horizontal="right" wrapText="1" indent="1"/>
    </xf>
    <xf numFmtId="166" fontId="45" fillId="0" borderId="18" xfId="0" applyNumberFormat="1" applyFont="1" applyFill="1" applyBorder="1" applyAlignment="1">
      <alignment horizontal="right" wrapText="1" indent="1"/>
    </xf>
    <xf numFmtId="166" fontId="2" fillId="0" borderId="17" xfId="0" applyNumberFormat="1" applyFont="1" applyFill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left" wrapText="1"/>
    </xf>
    <xf numFmtId="164" fontId="2" fillId="0" borderId="18" xfId="0" applyNumberFormat="1" applyFont="1" applyFill="1" applyBorder="1" applyAlignment="1">
      <alignment horizontal="right" wrapText="1" indent="1"/>
    </xf>
    <xf numFmtId="164" fontId="45" fillId="0" borderId="18" xfId="0" applyNumberFormat="1" applyFont="1" applyFill="1" applyBorder="1" applyAlignment="1">
      <alignment horizontal="right" wrapText="1" indent="1"/>
    </xf>
    <xf numFmtId="164" fontId="2" fillId="0" borderId="17" xfId="0" applyNumberFormat="1" applyFont="1" applyFill="1" applyBorder="1" applyAlignment="1">
      <alignment horizontal="right" wrapText="1" indent="1"/>
    </xf>
    <xf numFmtId="0" fontId="38" fillId="0" borderId="0" xfId="0" applyFont="1" applyFill="1" applyBorder="1" applyAlignment="1">
      <alignment horizontal="left" vertical="top" wrapText="1"/>
    </xf>
    <xf numFmtId="0" fontId="43" fillId="0" borderId="18" xfId="0" applyFont="1" applyFill="1" applyBorder="1" applyAlignment="1">
      <alignment horizontal="right" indent="1"/>
    </xf>
    <xf numFmtId="166" fontId="31" fillId="0" borderId="18" xfId="0" applyNumberFormat="1" applyFont="1" applyFill="1" applyBorder="1" applyAlignment="1">
      <alignment horizontal="right" wrapText="1" indent="1"/>
    </xf>
    <xf numFmtId="166" fontId="43" fillId="0" borderId="18" xfId="0" applyNumberFormat="1" applyFont="1" applyFill="1" applyBorder="1" applyAlignment="1">
      <alignment horizontal="right" wrapText="1" indent="1"/>
    </xf>
    <xf numFmtId="166" fontId="31" fillId="0" borderId="17" xfId="0" applyNumberFormat="1" applyFont="1" applyFill="1" applyBorder="1" applyAlignment="1">
      <alignment horizontal="right" wrapText="1" indent="1"/>
    </xf>
    <xf numFmtId="0" fontId="38" fillId="0" borderId="0" xfId="0" applyFont="1" applyBorder="1" applyAlignment="1">
      <alignment horizontal="left" vertical="top" indent="1"/>
    </xf>
    <xf numFmtId="165" fontId="2" fillId="0" borderId="18" xfId="0" applyNumberFormat="1" applyFont="1" applyFill="1" applyBorder="1" applyAlignment="1">
      <alignment horizontal="right" wrapText="1" indent="1"/>
    </xf>
    <xf numFmtId="165" fontId="45" fillId="0" borderId="18" xfId="0" applyNumberFormat="1" applyFont="1" applyFill="1" applyBorder="1" applyAlignment="1">
      <alignment horizontal="right" wrapText="1" indent="1"/>
    </xf>
    <xf numFmtId="165" fontId="2" fillId="0" borderId="17" xfId="0" applyNumberFormat="1" applyFont="1" applyFill="1" applyBorder="1" applyAlignment="1">
      <alignment horizontal="right" wrapText="1" indent="1"/>
    </xf>
    <xf numFmtId="165" fontId="41" fillId="0" borderId="18" xfId="0" applyNumberFormat="1" applyFont="1" applyFill="1" applyBorder="1" applyAlignment="1">
      <alignment horizontal="right" wrapText="1" indent="1"/>
    </xf>
    <xf numFmtId="165" fontId="52" fillId="0" borderId="18" xfId="0" applyNumberFormat="1" applyFont="1" applyFill="1" applyBorder="1" applyAlignment="1">
      <alignment horizontal="right" wrapText="1" indent="1"/>
    </xf>
    <xf numFmtId="165" fontId="41" fillId="0" borderId="17" xfId="0" applyNumberFormat="1" applyFont="1" applyFill="1" applyBorder="1" applyAlignment="1">
      <alignment horizontal="right" wrapText="1" indent="1"/>
    </xf>
    <xf numFmtId="0" fontId="2" fillId="0" borderId="0" xfId="0" applyNumberFormat="1" applyFont="1" applyBorder="1" applyAlignment="1"/>
    <xf numFmtId="164" fontId="41" fillId="0" borderId="18" xfId="0" applyNumberFormat="1" applyFont="1" applyFill="1" applyBorder="1" applyAlignment="1">
      <alignment horizontal="right" wrapText="1" indent="1"/>
    </xf>
    <xf numFmtId="164" fontId="52" fillId="0" borderId="18" xfId="0" applyNumberFormat="1" applyFont="1" applyFill="1" applyBorder="1" applyAlignment="1">
      <alignment horizontal="right" wrapText="1" indent="1"/>
    </xf>
    <xf numFmtId="164" fontId="41" fillId="0" borderId="17" xfId="0" applyNumberFormat="1" applyFont="1" applyFill="1" applyBorder="1" applyAlignment="1">
      <alignment horizontal="right" wrapText="1" indent="1"/>
    </xf>
    <xf numFmtId="0" fontId="2" fillId="0" borderId="0" xfId="0" applyNumberFormat="1" applyFont="1" applyFill="1" applyBorder="1" applyAlignment="1"/>
    <xf numFmtId="2" fontId="2" fillId="0" borderId="18" xfId="0" applyNumberFormat="1" applyFont="1" applyBorder="1" applyAlignment="1">
      <alignment horizontal="right" wrapText="1" indent="1"/>
    </xf>
    <xf numFmtId="2" fontId="45" fillId="0" borderId="18" xfId="0" applyNumberFormat="1" applyFont="1" applyBorder="1" applyAlignment="1">
      <alignment horizontal="right" wrapText="1" indent="1"/>
    </xf>
    <xf numFmtId="2" fontId="2" fillId="0" borderId="17" xfId="0" applyNumberFormat="1" applyFont="1" applyBorder="1" applyAlignment="1">
      <alignment horizontal="right" wrapText="1" indent="1"/>
    </xf>
    <xf numFmtId="2" fontId="41" fillId="0" borderId="18" xfId="0" applyNumberFormat="1" applyFont="1" applyBorder="1" applyAlignment="1">
      <alignment horizontal="right" wrapText="1" indent="1"/>
    </xf>
    <xf numFmtId="2" fontId="52" fillId="0" borderId="18" xfId="0" applyNumberFormat="1" applyFont="1" applyBorder="1" applyAlignment="1">
      <alignment horizontal="right" wrapText="1" indent="1"/>
    </xf>
    <xf numFmtId="2" fontId="41" fillId="0" borderId="17" xfId="0" applyNumberFormat="1" applyFont="1" applyBorder="1" applyAlignment="1">
      <alignment horizontal="right" wrapText="1" indent="1"/>
    </xf>
    <xf numFmtId="0" fontId="31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/>
    <xf numFmtId="2" fontId="2" fillId="0" borderId="18" xfId="0" applyNumberFormat="1" applyFont="1" applyFill="1" applyBorder="1" applyAlignment="1">
      <alignment horizontal="right" wrapText="1" indent="1"/>
    </xf>
    <xf numFmtId="2" fontId="45" fillId="0" borderId="18" xfId="0" applyNumberFormat="1" applyFont="1" applyFill="1" applyBorder="1" applyAlignment="1">
      <alignment horizontal="right" wrapText="1" indent="1"/>
    </xf>
    <xf numFmtId="2" fontId="2" fillId="0" borderId="17" xfId="0" applyNumberFormat="1" applyFont="1" applyFill="1" applyBorder="1" applyAlignment="1">
      <alignment horizontal="right" wrapText="1" indent="1"/>
    </xf>
    <xf numFmtId="0" fontId="38" fillId="0" borderId="0" xfId="0" applyFont="1" applyFill="1" applyBorder="1" applyAlignment="1">
      <alignment horizontal="left"/>
    </xf>
    <xf numFmtId="2" fontId="41" fillId="0" borderId="18" xfId="0" applyNumberFormat="1" applyFont="1" applyFill="1" applyBorder="1" applyAlignment="1">
      <alignment horizontal="right" wrapText="1" indent="1"/>
    </xf>
    <xf numFmtId="2" fontId="52" fillId="0" borderId="18" xfId="0" applyNumberFormat="1" applyFont="1" applyFill="1" applyBorder="1" applyAlignment="1">
      <alignment horizontal="right" wrapText="1" indent="1"/>
    </xf>
    <xf numFmtId="2" fontId="41" fillId="0" borderId="17" xfId="0" applyNumberFormat="1" applyFont="1" applyFill="1" applyBorder="1" applyAlignment="1">
      <alignment horizontal="right" wrapText="1" indent="1"/>
    </xf>
    <xf numFmtId="0" fontId="31" fillId="0" borderId="0" xfId="0" applyNumberFormat="1" applyFont="1" applyFill="1" applyBorder="1" applyAlignment="1">
      <alignment horizontal="left"/>
    </xf>
    <xf numFmtId="2" fontId="2" fillId="0" borderId="18" xfId="0" applyNumberFormat="1" applyFont="1" applyBorder="1" applyAlignment="1">
      <alignment horizontal="right" indent="1"/>
    </xf>
    <xf numFmtId="2" fontId="45" fillId="0" borderId="18" xfId="0" applyNumberFormat="1" applyFont="1" applyBorder="1" applyAlignment="1">
      <alignment horizontal="right" indent="1"/>
    </xf>
    <xf numFmtId="2" fontId="2" fillId="0" borderId="17" xfId="0" applyNumberFormat="1" applyFont="1" applyBorder="1" applyAlignment="1">
      <alignment horizontal="right" indent="1"/>
    </xf>
    <xf numFmtId="0" fontId="38" fillId="0" borderId="0" xfId="0" applyFont="1" applyAlignment="1">
      <alignment vertical="top" wrapText="1"/>
    </xf>
    <xf numFmtId="2" fontId="41" fillId="0" borderId="18" xfId="0" applyNumberFormat="1" applyFont="1" applyBorder="1" applyAlignment="1">
      <alignment horizontal="right" indent="1"/>
    </xf>
    <xf numFmtId="2" fontId="52" fillId="0" borderId="18" xfId="0" applyNumberFormat="1" applyFont="1" applyBorder="1" applyAlignment="1">
      <alignment horizontal="right" indent="1"/>
    </xf>
    <xf numFmtId="2" fontId="41" fillId="0" borderId="17" xfId="0" applyNumberFormat="1" applyFont="1" applyBorder="1" applyAlignment="1">
      <alignment horizontal="right" indent="1"/>
    </xf>
    <xf numFmtId="0" fontId="31" fillId="0" borderId="0" xfId="0" applyNumberFormat="1" applyFont="1" applyFill="1" applyBorder="1" applyAlignment="1">
      <alignment horizontal="left" indent="2"/>
    </xf>
    <xf numFmtId="0" fontId="38" fillId="0" borderId="0" xfId="0" applyFont="1" applyFill="1" applyBorder="1" applyAlignment="1">
      <alignment horizontal="left" indent="2"/>
    </xf>
    <xf numFmtId="0" fontId="31" fillId="0" borderId="18" xfId="0" applyFont="1" applyBorder="1"/>
    <xf numFmtId="0" fontId="43" fillId="0" borderId="18" xfId="0" applyFont="1" applyBorder="1"/>
    <xf numFmtId="0" fontId="31" fillId="0" borderId="0" xfId="0" applyFont="1" applyBorder="1"/>
    <xf numFmtId="0" fontId="30" fillId="0" borderId="6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top"/>
    </xf>
    <xf numFmtId="0" fontId="31" fillId="0" borderId="5" xfId="0" applyFont="1" applyFill="1" applyBorder="1"/>
    <xf numFmtId="0" fontId="31" fillId="0" borderId="3" xfId="0" applyNumberFormat="1" applyFont="1" applyFill="1" applyBorder="1"/>
    <xf numFmtId="0" fontId="30" fillId="0" borderId="17" xfId="0" applyFont="1" applyFill="1" applyBorder="1" applyAlignment="1">
      <alignment horizontal="center" vertical="center"/>
    </xf>
    <xf numFmtId="0" fontId="38" fillId="0" borderId="3" xfId="0" applyNumberFormat="1" applyFont="1" applyFill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top"/>
    </xf>
    <xf numFmtId="0" fontId="38" fillId="0" borderId="18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top"/>
    </xf>
    <xf numFmtId="0" fontId="30" fillId="0" borderId="12" xfId="0" applyNumberFormat="1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1" fillId="0" borderId="7" xfId="0" applyFont="1" applyFill="1" applyBorder="1"/>
    <xf numFmtId="0" fontId="30" fillId="0" borderId="3" xfId="0" applyNumberFormat="1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NumberFormat="1" applyFont="1" applyBorder="1" applyAlignment="1">
      <alignment horizontal="left" wrapText="1"/>
    </xf>
    <xf numFmtId="3" fontId="30" fillId="0" borderId="17" xfId="0" applyNumberFormat="1" applyFont="1" applyBorder="1" applyAlignment="1">
      <alignment horizontal="right" wrapText="1" indent="1"/>
    </xf>
    <xf numFmtId="3" fontId="30" fillId="0" borderId="18" xfId="0" applyNumberFormat="1" applyFont="1" applyBorder="1" applyAlignment="1">
      <alignment horizontal="right" wrapText="1" indent="1"/>
    </xf>
    <xf numFmtId="3" fontId="30" fillId="0" borderId="0" xfId="0" applyNumberFormat="1" applyFont="1" applyBorder="1" applyAlignment="1">
      <alignment horizontal="right" wrapText="1" indent="1"/>
    </xf>
    <xf numFmtId="0" fontId="30" fillId="0" borderId="18" xfId="0" applyFont="1" applyBorder="1" applyAlignment="1">
      <alignment horizontal="right" wrapText="1" indent="1"/>
    </xf>
    <xf numFmtId="0" fontId="30" fillId="0" borderId="0" xfId="0" applyFont="1" applyBorder="1" applyAlignment="1">
      <alignment horizontal="right" wrapText="1" indent="1"/>
    </xf>
    <xf numFmtId="164" fontId="30" fillId="0" borderId="18" xfId="0" applyNumberFormat="1" applyFont="1" applyBorder="1" applyAlignment="1">
      <alignment horizontal="right" wrapText="1" indent="1"/>
    </xf>
    <xf numFmtId="0" fontId="30" fillId="0" borderId="3" xfId="0" applyNumberFormat="1" applyFont="1" applyBorder="1" applyAlignment="1">
      <alignment horizontal="left" wrapText="1"/>
    </xf>
    <xf numFmtId="3" fontId="2" fillId="0" borderId="18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64" fontId="31" fillId="0" borderId="18" xfId="0" applyNumberFormat="1" applyFont="1" applyFill="1" applyBorder="1" applyAlignment="1">
      <alignment horizontal="right" indent="1"/>
    </xf>
    <xf numFmtId="0" fontId="44" fillId="0" borderId="3" xfId="0" applyNumberFormat="1" applyFont="1" applyBorder="1" applyAlignment="1">
      <alignment horizontal="left" wrapText="1"/>
    </xf>
    <xf numFmtId="3" fontId="45" fillId="0" borderId="18" xfId="0" applyNumberFormat="1" applyFont="1" applyBorder="1" applyAlignment="1">
      <alignment horizontal="right" indent="1"/>
    </xf>
    <xf numFmtId="3" fontId="45" fillId="0" borderId="0" xfId="0" applyNumberFormat="1" applyFont="1" applyAlignment="1">
      <alignment horizontal="right" indent="1"/>
    </xf>
    <xf numFmtId="164" fontId="43" fillId="0" borderId="18" xfId="0" applyNumberFormat="1" applyFont="1" applyFill="1" applyBorder="1" applyAlignment="1">
      <alignment horizontal="right" indent="1"/>
    </xf>
    <xf numFmtId="0" fontId="44" fillId="0" borderId="0" xfId="0" applyFont="1" applyBorder="1" applyAlignment="1">
      <alignment horizontal="right" wrapText="1" indent="1"/>
    </xf>
    <xf numFmtId="0" fontId="30" fillId="0" borderId="17" xfId="0" applyFont="1" applyBorder="1" applyAlignment="1">
      <alignment horizontal="right" wrapText="1" indent="1"/>
    </xf>
    <xf numFmtId="166" fontId="30" fillId="0" borderId="0" xfId="0" applyNumberFormat="1" applyFont="1" applyBorder="1" applyAlignment="1">
      <alignment horizontal="right" wrapText="1" indent="1"/>
    </xf>
    <xf numFmtId="164" fontId="30" fillId="0" borderId="0" xfId="0" applyNumberFormat="1" applyFont="1" applyBorder="1" applyAlignment="1">
      <alignment horizontal="right" wrapText="1" indent="1"/>
    </xf>
    <xf numFmtId="3" fontId="31" fillId="0" borderId="18" xfId="0" applyNumberFormat="1" applyFont="1" applyBorder="1" applyAlignment="1">
      <alignment horizontal="right" indent="1"/>
    </xf>
    <xf numFmtId="3" fontId="31" fillId="0" borderId="0" xfId="0" applyNumberFormat="1" applyFont="1" applyBorder="1" applyAlignment="1">
      <alignment horizontal="right" indent="1"/>
    </xf>
    <xf numFmtId="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right" indent="1"/>
    </xf>
    <xf numFmtId="0" fontId="44" fillId="0" borderId="0" xfId="0" applyNumberFormat="1" applyFont="1" applyAlignment="1">
      <alignment horizontal="left"/>
    </xf>
    <xf numFmtId="0" fontId="30" fillId="0" borderId="6" xfId="0" applyFont="1" applyFill="1" applyBorder="1" applyAlignment="1">
      <alignment horizontal="center" wrapText="1"/>
    </xf>
    <xf numFmtId="0" fontId="31" fillId="0" borderId="2" xfId="0" applyFont="1" applyFill="1" applyBorder="1"/>
    <xf numFmtId="0" fontId="30" fillId="0" borderId="3" xfId="0" applyFont="1" applyFill="1" applyBorder="1" applyAlignment="1">
      <alignment horizontal="center" wrapText="1"/>
    </xf>
    <xf numFmtId="0" fontId="30" fillId="0" borderId="18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horizontal="center" wrapText="1"/>
    </xf>
    <xf numFmtId="0" fontId="31" fillId="0" borderId="12" xfId="0" applyFont="1" applyFill="1" applyBorder="1" applyAlignment="1">
      <alignment wrapText="1"/>
    </xf>
    <xf numFmtId="0" fontId="31" fillId="0" borderId="4" xfId="0" applyFont="1" applyFill="1" applyBorder="1" applyAlignment="1">
      <alignment wrapText="1"/>
    </xf>
    <xf numFmtId="0" fontId="38" fillId="0" borderId="8" xfId="0" applyFont="1" applyFill="1" applyBorder="1" applyAlignment="1">
      <alignment horizontal="center" vertical="top" wrapText="1"/>
    </xf>
    <xf numFmtId="0" fontId="38" fillId="0" borderId="7" xfId="0" applyFont="1" applyFill="1" applyBorder="1" applyAlignment="1">
      <alignment horizontal="center" vertical="top" wrapText="1"/>
    </xf>
    <xf numFmtId="0" fontId="30" fillId="0" borderId="2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44" fillId="0" borderId="0" xfId="0" applyNumberFormat="1" applyFont="1" applyBorder="1" applyAlignment="1">
      <alignment wrapText="1"/>
    </xf>
    <xf numFmtId="0" fontId="46" fillId="0" borderId="0" xfId="0" applyFont="1" applyBorder="1" applyAlignment="1">
      <alignment vertical="top" wrapText="1"/>
    </xf>
    <xf numFmtId="3" fontId="31" fillId="0" borderId="0" xfId="0" applyNumberFormat="1" applyFont="1" applyAlignment="1">
      <alignment horizontal="right" indent="1"/>
    </xf>
    <xf numFmtId="0" fontId="30" fillId="0" borderId="0" xfId="0" applyNumberFormat="1" applyFont="1" applyBorder="1" applyAlignment="1">
      <alignment horizontal="left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18" xfId="0" applyNumberFormat="1" applyFont="1" applyBorder="1" applyAlignment="1">
      <alignment horizontal="right" vertical="center" indent="1"/>
    </xf>
    <xf numFmtId="0" fontId="38" fillId="0" borderId="0" xfId="0" applyFont="1" applyBorder="1" applyAlignment="1">
      <alignment horizontal="left" vertical="top" wrapText="1" indent="1"/>
    </xf>
    <xf numFmtId="0" fontId="30" fillId="0" borderId="0" xfId="0" applyNumberFormat="1" applyFont="1" applyBorder="1" applyAlignment="1">
      <alignment horizontal="left" wrapText="1" indent="2"/>
    </xf>
    <xf numFmtId="0" fontId="30" fillId="0" borderId="18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1" fillId="0" borderId="6" xfId="0" applyNumberFormat="1" applyFont="1" applyFill="1" applyBorder="1"/>
    <xf numFmtId="0" fontId="30" fillId="0" borderId="3" xfId="0" applyNumberFormat="1" applyFont="1" applyFill="1" applyBorder="1" applyAlignment="1">
      <alignment horizontal="center" wrapText="1"/>
    </xf>
    <xf numFmtId="0" fontId="31" fillId="0" borderId="12" xfId="0" applyNumberFormat="1" applyFont="1" applyFill="1" applyBorder="1" applyAlignment="1">
      <alignment wrapText="1"/>
    </xf>
    <xf numFmtId="0" fontId="44" fillId="0" borderId="3" xfId="0" applyNumberFormat="1" applyFont="1" applyBorder="1" applyAlignment="1">
      <alignment wrapText="1"/>
    </xf>
    <xf numFmtId="0" fontId="38" fillId="0" borderId="0" xfId="0" applyFont="1" applyBorder="1" applyAlignment="1">
      <alignment horizontal="center" vertical="top" wrapText="1"/>
    </xf>
    <xf numFmtId="0" fontId="38" fillId="0" borderId="0" xfId="0" applyNumberFormat="1" applyFont="1" applyBorder="1" applyAlignment="1">
      <alignment horizontal="left" vertical="top" wrapText="1"/>
    </xf>
    <xf numFmtId="0" fontId="38" fillId="0" borderId="0" xfId="0" applyNumberFormat="1" applyFont="1" applyBorder="1" applyAlignment="1">
      <alignment horizontal="left" vertical="top" wrapText="1" indent="2"/>
    </xf>
    <xf numFmtId="0" fontId="38" fillId="0" borderId="0" xfId="0" applyNumberFormat="1" applyFont="1" applyBorder="1" applyAlignment="1">
      <alignment horizontal="left" vertical="top" wrapText="1" indent="1"/>
    </xf>
    <xf numFmtId="3" fontId="30" fillId="0" borderId="18" xfId="0" applyNumberFormat="1" applyFont="1" applyBorder="1" applyAlignment="1">
      <alignment wrapText="1"/>
    </xf>
    <xf numFmtId="3" fontId="30" fillId="0" borderId="3" xfId="0" applyNumberFormat="1" applyFont="1" applyBorder="1" applyAlignment="1">
      <alignment wrapText="1"/>
    </xf>
    <xf numFmtId="3" fontId="30" fillId="0" borderId="0" xfId="0" applyNumberFormat="1" applyFont="1" applyBorder="1" applyAlignment="1">
      <alignment wrapText="1"/>
    </xf>
    <xf numFmtId="0" fontId="30" fillId="0" borderId="3" xfId="0" applyNumberFormat="1" applyFont="1" applyBorder="1" applyAlignment="1">
      <alignment horizontal="left" wrapText="1" indent="1"/>
    </xf>
    <xf numFmtId="3" fontId="30" fillId="0" borderId="17" xfId="0" applyNumberFormat="1" applyFont="1" applyBorder="1" applyAlignment="1">
      <alignment wrapText="1"/>
    </xf>
    <xf numFmtId="0" fontId="38" fillId="0" borderId="6" xfId="0" applyNumberFormat="1" applyFont="1" applyFill="1" applyBorder="1" applyAlignment="1">
      <alignment horizontal="left" vertical="top" indent="6"/>
    </xf>
    <xf numFmtId="0" fontId="30" fillId="0" borderId="2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top" wrapText="1"/>
    </xf>
    <xf numFmtId="0" fontId="30" fillId="0" borderId="12" xfId="0" applyNumberFormat="1" applyFont="1" applyFill="1" applyBorder="1" applyAlignment="1">
      <alignment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44" fillId="0" borderId="0" xfId="0" applyNumberFormat="1" applyFont="1" applyFill="1" applyBorder="1" applyAlignment="1">
      <alignment wrapText="1"/>
    </xf>
    <xf numFmtId="164" fontId="44" fillId="0" borderId="18" xfId="0" applyNumberFormat="1" applyFont="1" applyFill="1" applyBorder="1" applyAlignment="1">
      <alignment horizontal="right" wrapText="1" indent="1"/>
    </xf>
    <xf numFmtId="164" fontId="43" fillId="0" borderId="0" xfId="0" applyNumberFormat="1" applyFont="1" applyFill="1"/>
    <xf numFmtId="164" fontId="30" fillId="0" borderId="18" xfId="0" applyNumberFormat="1" applyFont="1" applyFill="1" applyBorder="1" applyAlignment="1">
      <alignment horizontal="right" wrapText="1" indent="1"/>
    </xf>
    <xf numFmtId="0" fontId="30" fillId="0" borderId="0" xfId="0" applyNumberFormat="1" applyFont="1" applyFill="1" applyBorder="1" applyAlignment="1">
      <alignment horizontal="left" wrapText="1" indent="1"/>
    </xf>
    <xf numFmtId="164" fontId="31" fillId="0" borderId="0" xfId="0" applyNumberFormat="1" applyFont="1" applyFill="1"/>
    <xf numFmtId="0" fontId="38" fillId="0" borderId="0" xfId="0" applyNumberFormat="1" applyFont="1" applyFill="1" applyBorder="1" applyAlignment="1">
      <alignment horizontal="left" vertical="top" wrapText="1" indent="1"/>
    </xf>
    <xf numFmtId="0" fontId="30" fillId="0" borderId="0" xfId="0" applyNumberFormat="1" applyFont="1" applyFill="1" applyBorder="1" applyAlignment="1">
      <alignment horizontal="left" wrapText="1" indent="3"/>
    </xf>
    <xf numFmtId="0" fontId="38" fillId="0" borderId="0" xfId="0" applyNumberFormat="1" applyFont="1" applyFill="1" applyBorder="1" applyAlignment="1">
      <alignment horizontal="left" vertical="top" wrapText="1" indent="3"/>
    </xf>
    <xf numFmtId="0" fontId="30" fillId="0" borderId="0" xfId="0" applyNumberFormat="1" applyFont="1" applyFill="1" applyBorder="1" applyAlignment="1">
      <alignment horizontal="left" wrapText="1" indent="2"/>
    </xf>
    <xf numFmtId="0" fontId="30" fillId="0" borderId="18" xfId="0" applyFont="1" applyFill="1" applyBorder="1" applyAlignment="1">
      <alignment horizontal="right" wrapText="1"/>
    </xf>
    <xf numFmtId="0" fontId="30" fillId="0" borderId="17" xfId="0" applyFont="1" applyFill="1" applyBorder="1" applyAlignment="1">
      <alignment horizontal="right" wrapText="1"/>
    </xf>
    <xf numFmtId="0" fontId="31" fillId="0" borderId="14" xfId="0" applyFont="1" applyFill="1" applyBorder="1"/>
    <xf numFmtId="0" fontId="30" fillId="0" borderId="17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top" wrapText="1"/>
    </xf>
    <xf numFmtId="0" fontId="31" fillId="0" borderId="7" xfId="0" applyFont="1" applyFill="1" applyBorder="1" applyAlignment="1">
      <alignment wrapText="1"/>
    </xf>
    <xf numFmtId="0" fontId="31" fillId="0" borderId="8" xfId="0" applyFont="1" applyFill="1" applyBorder="1" applyAlignment="1">
      <alignment wrapText="1"/>
    </xf>
    <xf numFmtId="3" fontId="44" fillId="0" borderId="18" xfId="0" applyNumberFormat="1" applyFont="1" applyBorder="1" applyAlignment="1">
      <alignment horizontal="right" wrapText="1" indent="1"/>
    </xf>
    <xf numFmtId="3" fontId="44" fillId="0" borderId="0" xfId="0" applyNumberFormat="1" applyFont="1" applyAlignment="1">
      <alignment horizontal="right" wrapText="1" indent="1"/>
    </xf>
    <xf numFmtId="0" fontId="46" fillId="0" borderId="0" xfId="0" applyNumberFormat="1" applyFont="1" applyBorder="1" applyAlignment="1">
      <alignment vertical="top" wrapText="1"/>
    </xf>
    <xf numFmtId="0" fontId="30" fillId="0" borderId="0" xfId="0" applyFont="1" applyAlignment="1">
      <alignment horizontal="right" wrapText="1" indent="1"/>
    </xf>
    <xf numFmtId="0" fontId="30" fillId="0" borderId="0" xfId="0" applyNumberFormat="1" applyFont="1" applyBorder="1" applyAlignment="1">
      <alignment wrapText="1"/>
    </xf>
    <xf numFmtId="0" fontId="38" fillId="0" borderId="0" xfId="0" applyNumberFormat="1" applyFont="1" applyBorder="1" applyAlignment="1">
      <alignment vertical="top" wrapText="1"/>
    </xf>
    <xf numFmtId="3" fontId="30" fillId="0" borderId="0" xfId="0" applyNumberFormat="1" applyFont="1" applyAlignment="1">
      <alignment horizontal="right" wrapText="1" indent="1"/>
    </xf>
    <xf numFmtId="3" fontId="44" fillId="0" borderId="0" xfId="0" applyNumberFormat="1" applyFont="1" applyBorder="1" applyAlignment="1">
      <alignment horizontal="right" wrapText="1" indent="1"/>
    </xf>
    <xf numFmtId="0" fontId="44" fillId="0" borderId="18" xfId="0" applyFont="1" applyBorder="1" applyAlignment="1">
      <alignment horizontal="right" wrapText="1" indent="1"/>
    </xf>
    <xf numFmtId="0" fontId="44" fillId="0" borderId="0" xfId="0" applyFont="1" applyAlignment="1">
      <alignment horizontal="right" wrapText="1" indent="1"/>
    </xf>
    <xf numFmtId="0" fontId="30" fillId="0" borderId="6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38" fillId="0" borderId="3" xfId="0" applyFont="1" applyFill="1" applyBorder="1" applyAlignment="1">
      <alignment horizontal="center" vertical="top" wrapText="1"/>
    </xf>
    <xf numFmtId="0" fontId="30" fillId="0" borderId="17" xfId="0" applyFont="1" applyFill="1" applyBorder="1" applyAlignment="1">
      <alignment horizontal="center" wrapText="1"/>
    </xf>
    <xf numFmtId="0" fontId="44" fillId="0" borderId="18" xfId="0" applyFont="1" applyFill="1" applyBorder="1" applyAlignment="1">
      <alignment vertical="top" wrapText="1"/>
    </xf>
    <xf numFmtId="0" fontId="38" fillId="0" borderId="17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horizontal="right" wrapText="1"/>
    </xf>
    <xf numFmtId="0" fontId="30" fillId="0" borderId="3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3" fontId="43" fillId="0" borderId="17" xfId="0" applyNumberFormat="1" applyFont="1" applyFill="1" applyBorder="1" applyAlignment="1">
      <alignment horizontal="right" indent="1"/>
    </xf>
    <xf numFmtId="3" fontId="43" fillId="0" borderId="18" xfId="0" applyNumberFormat="1" applyFont="1" applyFill="1" applyBorder="1" applyAlignment="1">
      <alignment horizontal="right" indent="1"/>
    </xf>
    <xf numFmtId="3" fontId="43" fillId="0" borderId="0" xfId="0" applyNumberFormat="1" applyFont="1" applyFill="1" applyAlignment="1">
      <alignment horizontal="right" indent="1"/>
    </xf>
    <xf numFmtId="0" fontId="46" fillId="0" borderId="0" xfId="0" applyNumberFormat="1" applyFont="1" applyFill="1" applyBorder="1" applyAlignment="1">
      <alignment vertical="top" wrapText="1"/>
    </xf>
    <xf numFmtId="3" fontId="31" fillId="0" borderId="0" xfId="0" applyNumberFormat="1" applyFont="1" applyFill="1" applyAlignment="1">
      <alignment horizontal="right" indent="1"/>
    </xf>
    <xf numFmtId="0" fontId="30" fillId="0" borderId="0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>
      <alignment vertical="top" wrapText="1"/>
    </xf>
    <xf numFmtId="0" fontId="38" fillId="0" borderId="0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>
      <alignment horizontal="left" wrapText="1" indent="3"/>
    </xf>
    <xf numFmtId="0" fontId="38" fillId="0" borderId="0" xfId="0" applyNumberFormat="1" applyFont="1" applyFill="1" applyBorder="1" applyAlignment="1">
      <alignment horizontal="left" wrapText="1" indent="2"/>
    </xf>
    <xf numFmtId="0" fontId="31" fillId="0" borderId="1" xfId="0" applyFont="1" applyFill="1" applyBorder="1"/>
    <xf numFmtId="0" fontId="30" fillId="0" borderId="1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vertical="top" wrapText="1"/>
    </xf>
    <xf numFmtId="0" fontId="30" fillId="0" borderId="13" xfId="0" applyFont="1" applyFill="1" applyBorder="1" applyAlignment="1">
      <alignment horizontal="center" wrapText="1"/>
    </xf>
    <xf numFmtId="0" fontId="31" fillId="0" borderId="3" xfId="0" applyNumberFormat="1" applyFont="1" applyFill="1" applyBorder="1" applyAlignment="1">
      <alignment wrapText="1"/>
    </xf>
    <xf numFmtId="0" fontId="31" fillId="0" borderId="1" xfId="0" applyFont="1" applyFill="1" applyBorder="1" applyAlignment="1">
      <alignment wrapText="1"/>
    </xf>
    <xf numFmtId="0" fontId="38" fillId="0" borderId="13" xfId="0" applyFont="1" applyFill="1" applyBorder="1" applyAlignment="1">
      <alignment horizontal="center" vertical="top" wrapText="1"/>
    </xf>
    <xf numFmtId="3" fontId="30" fillId="0" borderId="18" xfId="0" applyNumberFormat="1" applyFont="1" applyFill="1" applyBorder="1" applyAlignment="1">
      <alignment horizontal="right" wrapText="1" indent="1"/>
    </xf>
    <xf numFmtId="3" fontId="30" fillId="0" borderId="17" xfId="0" applyNumberFormat="1" applyFont="1" applyFill="1" applyBorder="1" applyAlignment="1">
      <alignment horizontal="right" wrapText="1" indent="1"/>
    </xf>
    <xf numFmtId="1" fontId="31" fillId="0" borderId="18" xfId="0" applyNumberFormat="1" applyFont="1" applyFill="1" applyBorder="1" applyAlignment="1">
      <alignment horizontal="right" indent="1"/>
    </xf>
    <xf numFmtId="1" fontId="31" fillId="0" borderId="17" xfId="0" applyNumberFormat="1" applyFont="1" applyFill="1" applyBorder="1" applyAlignment="1">
      <alignment horizontal="right" indent="1"/>
    </xf>
    <xf numFmtId="3" fontId="44" fillId="0" borderId="18" xfId="0" applyNumberFormat="1" applyFont="1" applyFill="1" applyBorder="1" applyAlignment="1">
      <alignment horizontal="right" wrapText="1" indent="1"/>
    </xf>
    <xf numFmtId="3" fontId="44" fillId="0" borderId="17" xfId="0" applyNumberFormat="1" applyFont="1" applyFill="1" applyBorder="1" applyAlignment="1">
      <alignment horizontal="right" wrapText="1" indent="1"/>
    </xf>
    <xf numFmtId="0" fontId="30" fillId="0" borderId="0" xfId="0" applyNumberFormat="1" applyFont="1" applyFill="1" applyBorder="1"/>
    <xf numFmtId="0" fontId="2" fillId="0" borderId="0" xfId="0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wrapText="1" indent="3"/>
    </xf>
    <xf numFmtId="3" fontId="30" fillId="0" borderId="0" xfId="0" applyNumberFormat="1" applyFont="1" applyFill="1" applyAlignment="1">
      <alignment horizontal="right" wrapText="1" indent="1"/>
    </xf>
    <xf numFmtId="3" fontId="30" fillId="0" borderId="3" xfId="0" applyNumberFormat="1" applyFont="1" applyBorder="1" applyAlignment="1">
      <alignment horizontal="right" wrapText="1" indent="1"/>
    </xf>
    <xf numFmtId="0" fontId="44" fillId="0" borderId="0" xfId="0" applyNumberFormat="1" applyFont="1" applyBorder="1" applyAlignment="1">
      <alignment horizontal="left" wrapText="1"/>
    </xf>
    <xf numFmtId="3" fontId="44" fillId="0" borderId="3" xfId="0" applyNumberFormat="1" applyFont="1" applyBorder="1" applyAlignment="1">
      <alignment horizontal="right" wrapText="1" indent="1"/>
    </xf>
    <xf numFmtId="0" fontId="44" fillId="0" borderId="3" xfId="0" applyNumberFormat="1" applyFont="1" applyBorder="1" applyAlignment="1">
      <alignment horizontal="left" wrapText="1"/>
    </xf>
    <xf numFmtId="0" fontId="30" fillId="0" borderId="18" xfId="0" applyFont="1" applyFill="1" applyBorder="1" applyAlignment="1">
      <alignment horizontal="right" wrapText="1" indent="1"/>
    </xf>
    <xf numFmtId="3" fontId="30" fillId="0" borderId="0" xfId="0" applyNumberFormat="1" applyFont="1" applyBorder="1" applyAlignment="1">
      <alignment horizontal="right" vertical="top" wrapText="1" indent="1"/>
    </xf>
    <xf numFmtId="0" fontId="30" fillId="0" borderId="0" xfId="0" applyFont="1" applyBorder="1" applyAlignment="1">
      <alignment horizontal="right" vertical="top" wrapText="1" indent="1"/>
    </xf>
    <xf numFmtId="0" fontId="31" fillId="0" borderId="0" xfId="0" applyFont="1" applyAlignment="1">
      <alignment horizontal="right" indent="1"/>
    </xf>
    <xf numFmtId="3" fontId="31" fillId="0" borderId="3" xfId="0" applyNumberFormat="1" applyFont="1" applyBorder="1" applyAlignment="1">
      <alignment horizontal="right" indent="1"/>
    </xf>
    <xf numFmtId="3" fontId="31" fillId="0" borderId="17" xfId="0" applyNumberFormat="1" applyFont="1" applyBorder="1" applyAlignment="1">
      <alignment horizontal="right" indent="1"/>
    </xf>
    <xf numFmtId="3" fontId="43" fillId="0" borderId="3" xfId="0" applyNumberFormat="1" applyFont="1" applyBorder="1" applyAlignment="1">
      <alignment horizontal="right" indent="1"/>
    </xf>
    <xf numFmtId="0" fontId="31" fillId="0" borderId="2" xfId="0" applyNumberFormat="1" applyFont="1" applyFill="1" applyBorder="1"/>
    <xf numFmtId="0" fontId="30" fillId="0" borderId="18" xfId="0" applyNumberFormat="1" applyFont="1" applyFill="1" applyBorder="1" applyAlignment="1">
      <alignment horizontal="center" wrapText="1"/>
    </xf>
    <xf numFmtId="0" fontId="38" fillId="0" borderId="18" xfId="0" applyNumberFormat="1" applyFont="1" applyFill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 wrapText="1"/>
    </xf>
    <xf numFmtId="0" fontId="31" fillId="0" borderId="4" xfId="0" applyNumberFormat="1" applyFont="1" applyFill="1" applyBorder="1" applyAlignment="1">
      <alignment wrapText="1"/>
    </xf>
    <xf numFmtId="3" fontId="44" fillId="0" borderId="0" xfId="0" applyNumberFormat="1" applyFont="1" applyFill="1" applyAlignment="1">
      <alignment horizontal="right" wrapText="1" indent="1"/>
    </xf>
    <xf numFmtId="0" fontId="30" fillId="0" borderId="0" xfId="0" applyFont="1" applyFill="1" applyAlignment="1">
      <alignment horizontal="right" wrapText="1" indent="1"/>
    </xf>
    <xf numFmtId="0" fontId="30" fillId="0" borderId="0" xfId="0" applyFont="1" applyFill="1" applyAlignment="1">
      <alignment horizontal="right" wrapText="1"/>
    </xf>
    <xf numFmtId="0" fontId="31" fillId="0" borderId="18" xfId="0" applyFont="1" applyFill="1" applyBorder="1" applyAlignment="1">
      <alignment wrapText="1"/>
    </xf>
    <xf numFmtId="0" fontId="44" fillId="0" borderId="18" xfId="0" applyFont="1" applyFill="1" applyBorder="1" applyAlignment="1">
      <alignment horizontal="right" wrapText="1" indent="1"/>
    </xf>
    <xf numFmtId="0" fontId="44" fillId="0" borderId="0" xfId="0" applyFont="1" applyFill="1" applyAlignment="1">
      <alignment horizontal="right" wrapText="1" indent="1"/>
    </xf>
    <xf numFmtId="0" fontId="30" fillId="0" borderId="0" xfId="0" applyFont="1" applyFill="1" applyBorder="1" applyAlignment="1">
      <alignment horizontal="right" wrapText="1" indent="1"/>
    </xf>
    <xf numFmtId="0" fontId="30" fillId="0" borderId="17" xfId="0" applyFont="1" applyFill="1" applyBorder="1" applyAlignment="1">
      <alignment horizontal="right" wrapText="1" indent="1"/>
    </xf>
    <xf numFmtId="0" fontId="30" fillId="0" borderId="6" xfId="0" applyNumberFormat="1" applyFont="1" applyFill="1" applyBorder="1"/>
    <xf numFmtId="0" fontId="30" fillId="0" borderId="12" xfId="0" applyNumberFormat="1" applyFont="1" applyFill="1" applyBorder="1" applyAlignment="1">
      <alignment wrapText="1"/>
    </xf>
    <xf numFmtId="0" fontId="30" fillId="0" borderId="3" xfId="0" applyNumberFormat="1" applyFont="1" applyBorder="1"/>
    <xf numFmtId="0" fontId="31" fillId="0" borderId="2" xfId="0" applyFont="1" applyFill="1" applyBorder="1" applyAlignment="1">
      <alignment horizontal="center" vertical="center"/>
    </xf>
    <xf numFmtId="0" fontId="38" fillId="0" borderId="3" xfId="0" applyNumberFormat="1" applyFont="1" applyFill="1" applyBorder="1" applyAlignment="1">
      <alignment horizontal="center" vertical="top" wrapText="1"/>
    </xf>
    <xf numFmtId="0" fontId="38" fillId="0" borderId="12" xfId="0" applyNumberFormat="1" applyFont="1" applyFill="1" applyBorder="1" applyAlignment="1">
      <alignment horizontal="center" vertical="top" wrapText="1"/>
    </xf>
    <xf numFmtId="0" fontId="38" fillId="0" borderId="4" xfId="0" applyFont="1" applyFill="1" applyBorder="1" applyAlignment="1">
      <alignment horizontal="center" vertical="center" wrapText="1"/>
    </xf>
    <xf numFmtId="0" fontId="31" fillId="0" borderId="3" xfId="0" applyNumberFormat="1" applyFont="1" applyBorder="1"/>
    <xf numFmtId="0" fontId="44" fillId="0" borderId="0" xfId="0" applyNumberFormat="1" applyFont="1" applyBorder="1" applyAlignment="1"/>
    <xf numFmtId="0" fontId="30" fillId="0" borderId="0" xfId="0" applyNumberFormat="1" applyFont="1" applyBorder="1" applyAlignment="1">
      <alignment horizontal="left"/>
    </xf>
    <xf numFmtId="164" fontId="31" fillId="0" borderId="18" xfId="0" applyNumberFormat="1" applyFont="1" applyBorder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164" fontId="31" fillId="0" borderId="17" xfId="0" applyNumberFormat="1" applyFont="1" applyBorder="1" applyAlignment="1">
      <alignment horizontal="right" indent="1"/>
    </xf>
    <xf numFmtId="0" fontId="44" fillId="0" borderId="0" xfId="0" applyNumberFormat="1" applyFont="1" applyBorder="1" applyAlignment="1">
      <alignment horizontal="left"/>
    </xf>
    <xf numFmtId="3" fontId="43" fillId="0" borderId="18" xfId="0" applyNumberFormat="1" applyFont="1" applyBorder="1" applyAlignment="1">
      <alignment horizontal="right" indent="1"/>
    </xf>
    <xf numFmtId="164" fontId="43" fillId="0" borderId="18" xfId="0" applyNumberFormat="1" applyFont="1" applyBorder="1" applyAlignment="1">
      <alignment horizontal="right" indent="1"/>
    </xf>
    <xf numFmtId="164" fontId="43" fillId="0" borderId="17" xfId="0" applyNumberFormat="1" applyFont="1" applyBorder="1" applyAlignment="1">
      <alignment horizontal="right" indent="1"/>
    </xf>
    <xf numFmtId="0" fontId="30" fillId="0" borderId="3" xfId="0" applyNumberFormat="1" applyFont="1" applyFill="1" applyBorder="1" applyAlignment="1">
      <alignment horizontal="center" wrapText="1"/>
    </xf>
    <xf numFmtId="0" fontId="31" fillId="0" borderId="0" xfId="0" applyFont="1" applyFill="1" applyBorder="1"/>
    <xf numFmtId="0" fontId="38" fillId="0" borderId="18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vertical="center" wrapText="1"/>
    </xf>
    <xf numFmtId="0" fontId="31" fillId="0" borderId="4" xfId="0" applyFont="1" applyFill="1" applyBorder="1"/>
    <xf numFmtId="0" fontId="38" fillId="0" borderId="0" xfId="0" applyNumberFormat="1" applyFont="1" applyBorder="1" applyAlignment="1">
      <alignment horizontal="left" wrapText="1" indent="1"/>
    </xf>
    <xf numFmtId="3" fontId="43" fillId="0" borderId="0" xfId="0" applyNumberFormat="1" applyFont="1" applyAlignment="1">
      <alignment horizontal="right" indent="1"/>
    </xf>
    <xf numFmtId="3" fontId="43" fillId="0" borderId="0" xfId="0" applyNumberFormat="1" applyFont="1" applyBorder="1" applyAlignment="1">
      <alignment horizontal="right" indent="1"/>
    </xf>
    <xf numFmtId="0" fontId="31" fillId="0" borderId="17" xfId="0" applyFont="1" applyBorder="1"/>
    <xf numFmtId="0" fontId="44" fillId="0" borderId="17" xfId="0" applyFont="1" applyBorder="1" applyAlignment="1">
      <alignment horizontal="right" wrapText="1" indent="1"/>
    </xf>
    <xf numFmtId="0" fontId="30" fillId="0" borderId="17" xfId="0" applyFont="1" applyBorder="1" applyAlignment="1">
      <alignment horizontal="right" wrapText="1"/>
    </xf>
    <xf numFmtId="0" fontId="30" fillId="0" borderId="6" xfId="0" applyNumberFormat="1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18" xfId="0" applyFont="1" applyFill="1" applyBorder="1" applyAlignment="1">
      <alignment horizontal="center"/>
    </xf>
    <xf numFmtId="0" fontId="30" fillId="0" borderId="12" xfId="0" applyNumberFormat="1" applyFont="1" applyFill="1" applyBorder="1" applyAlignment="1">
      <alignment horizontal="center" wrapText="1"/>
    </xf>
    <xf numFmtId="0" fontId="38" fillId="0" borderId="4" xfId="0" applyFont="1" applyFill="1" applyBorder="1" applyAlignment="1">
      <alignment horizontal="center" wrapText="1"/>
    </xf>
    <xf numFmtId="2" fontId="30" fillId="0" borderId="0" xfId="0" applyNumberFormat="1" applyFont="1" applyAlignment="1">
      <alignment horizontal="right" wrapText="1" indent="1"/>
    </xf>
    <xf numFmtId="0" fontId="43" fillId="0" borderId="17" xfId="0" applyFont="1" applyBorder="1" applyAlignment="1">
      <alignment horizontal="right" indent="1"/>
    </xf>
    <xf numFmtId="2" fontId="30" fillId="0" borderId="17" xfId="0" applyNumberFormat="1" applyFont="1" applyBorder="1" applyAlignment="1">
      <alignment horizontal="right" wrapText="1" indent="1"/>
    </xf>
    <xf numFmtId="0" fontId="30" fillId="0" borderId="2" xfId="0" applyFont="1" applyFill="1" applyBorder="1"/>
    <xf numFmtId="0" fontId="30" fillId="0" borderId="3" xfId="0" applyNumberFormat="1" applyFont="1" applyFill="1" applyBorder="1"/>
    <xf numFmtId="0" fontId="30" fillId="0" borderId="18" xfId="0" applyFont="1" applyFill="1" applyBorder="1"/>
    <xf numFmtId="0" fontId="30" fillId="0" borderId="3" xfId="0" applyNumberFormat="1" applyFont="1" applyFill="1" applyBorder="1" applyAlignment="1">
      <alignment wrapText="1"/>
    </xf>
    <xf numFmtId="0" fontId="30" fillId="0" borderId="18" xfId="0" applyFont="1" applyFill="1" applyBorder="1" applyAlignment="1">
      <alignment wrapText="1"/>
    </xf>
    <xf numFmtId="0" fontId="30" fillId="0" borderId="4" xfId="0" applyFont="1" applyFill="1" applyBorder="1" applyAlignment="1">
      <alignment wrapText="1"/>
    </xf>
    <xf numFmtId="0" fontId="30" fillId="0" borderId="17" xfId="0" applyFont="1" applyFill="1" applyBorder="1" applyAlignment="1">
      <alignment horizontal="center"/>
    </xf>
    <xf numFmtId="0" fontId="38" fillId="0" borderId="0" xfId="0" applyFont="1" applyBorder="1" applyAlignment="1">
      <alignment vertical="top" wrapText="1"/>
    </xf>
    <xf numFmtId="0" fontId="44" fillId="0" borderId="0" xfId="0" applyFont="1" applyFill="1" applyBorder="1" applyAlignment="1">
      <alignment horizontal="right" wrapText="1" indent="1"/>
    </xf>
    <xf numFmtId="0" fontId="31" fillId="0" borderId="0" xfId="0" applyFont="1" applyFill="1" applyAlignment="1">
      <alignment horizontal="right" indent="1"/>
    </xf>
    <xf numFmtId="0" fontId="31" fillId="0" borderId="2" xfId="0" applyFont="1" applyBorder="1"/>
    <xf numFmtId="0" fontId="30" fillId="0" borderId="5" xfId="0" applyFont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left" wrapText="1"/>
    </xf>
    <xf numFmtId="166" fontId="30" fillId="0" borderId="18" xfId="0" applyNumberFormat="1" applyFont="1" applyBorder="1" applyAlignment="1">
      <alignment horizontal="right" wrapText="1" indent="1"/>
    </xf>
    <xf numFmtId="166" fontId="31" fillId="0" borderId="18" xfId="0" applyNumberFormat="1" applyFont="1" applyBorder="1" applyAlignment="1">
      <alignment horizontal="right" indent="1"/>
    </xf>
    <xf numFmtId="0" fontId="30" fillId="0" borderId="18" xfId="0" applyNumberFormat="1" applyFont="1" applyBorder="1" applyAlignment="1">
      <alignment horizontal="right" wrapText="1"/>
    </xf>
    <xf numFmtId="0" fontId="44" fillId="0" borderId="3" xfId="0" applyNumberFormat="1" applyFont="1" applyFill="1" applyBorder="1" applyAlignment="1">
      <alignment horizontal="left" wrapText="1"/>
    </xf>
    <xf numFmtId="166" fontId="43" fillId="0" borderId="18" xfId="0" applyNumberFormat="1" applyFont="1" applyBorder="1" applyAlignment="1">
      <alignment horizontal="right" indent="1"/>
    </xf>
    <xf numFmtId="164" fontId="43" fillId="0" borderId="0" xfId="0" applyNumberFormat="1" applyFont="1" applyAlignment="1">
      <alignment horizontal="right" indent="1"/>
    </xf>
    <xf numFmtId="0" fontId="38" fillId="0" borderId="3" xfId="0" applyNumberFormat="1" applyFont="1" applyBorder="1" applyAlignment="1">
      <alignment horizontal="left" vertical="top" wrapText="1" indent="1"/>
    </xf>
    <xf numFmtId="3" fontId="38" fillId="0" borderId="18" xfId="0" applyNumberFormat="1" applyFont="1" applyBorder="1" applyAlignment="1">
      <alignment horizontal="right" vertical="top" wrapText="1" indent="1"/>
    </xf>
    <xf numFmtId="0" fontId="38" fillId="0" borderId="18" xfId="0" applyNumberFormat="1" applyFont="1" applyBorder="1" applyAlignment="1">
      <alignment horizontal="left" vertical="top" wrapText="1" indent="1"/>
    </xf>
    <xf numFmtId="0" fontId="44" fillId="0" borderId="18" xfId="0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30" fillId="0" borderId="17" xfId="0" applyFont="1" applyBorder="1" applyAlignment="1">
      <alignment horizontal="center" wrapText="1"/>
    </xf>
    <xf numFmtId="0" fontId="30" fillId="0" borderId="18" xfId="0" applyNumberFormat="1" applyFont="1" applyBorder="1" applyAlignment="1">
      <alignment wrapText="1"/>
    </xf>
    <xf numFmtId="3" fontId="44" fillId="0" borderId="18" xfId="0" applyNumberFormat="1" applyFont="1" applyBorder="1" applyAlignment="1">
      <alignment horizontal="right" wrapText="1"/>
    </xf>
    <xf numFmtId="165" fontId="30" fillId="0" borderId="18" xfId="0" applyNumberFormat="1" applyFont="1" applyBorder="1" applyAlignment="1">
      <alignment horizontal="right" wrapText="1" indent="1"/>
    </xf>
    <xf numFmtId="165" fontId="30" fillId="0" borderId="0" xfId="0" applyNumberFormat="1" applyFont="1" applyAlignment="1">
      <alignment horizontal="right" wrapText="1" indent="1"/>
    </xf>
    <xf numFmtId="165" fontId="31" fillId="0" borderId="0" xfId="0" applyNumberFormat="1" applyFont="1" applyAlignment="1">
      <alignment horizontal="right" indent="1"/>
    </xf>
    <xf numFmtId="165" fontId="31" fillId="0" borderId="18" xfId="0" applyNumberFormat="1" applyFont="1" applyBorder="1" applyAlignment="1">
      <alignment horizontal="right" indent="1"/>
    </xf>
    <xf numFmtId="165" fontId="31" fillId="0" borderId="17" xfId="0" applyNumberFormat="1" applyFont="1" applyBorder="1" applyAlignment="1">
      <alignment horizontal="right" indent="1"/>
    </xf>
    <xf numFmtId="165" fontId="43" fillId="0" borderId="18" xfId="0" applyNumberFormat="1" applyFont="1" applyBorder="1" applyAlignment="1">
      <alignment horizontal="right" indent="1"/>
    </xf>
    <xf numFmtId="165" fontId="43" fillId="0" borderId="17" xfId="0" applyNumberFormat="1" applyFont="1" applyBorder="1" applyAlignment="1">
      <alignment horizontal="right" indent="1"/>
    </xf>
    <xf numFmtId="0" fontId="31" fillId="0" borderId="6" xfId="0" applyNumberFormat="1" applyFont="1" applyBorder="1"/>
    <xf numFmtId="0" fontId="30" fillId="0" borderId="3" xfId="0" applyNumberFormat="1" applyFont="1" applyBorder="1" applyAlignment="1">
      <alignment horizontal="center" wrapText="1"/>
    </xf>
    <xf numFmtId="0" fontId="38" fillId="0" borderId="3" xfId="0" applyNumberFormat="1" applyFont="1" applyBorder="1" applyAlignment="1">
      <alignment horizontal="center" wrapText="1"/>
    </xf>
    <xf numFmtId="0" fontId="30" fillId="0" borderId="18" xfId="0" applyFont="1" applyBorder="1" applyAlignment="1">
      <alignment horizontal="center" wrapText="1"/>
    </xf>
    <xf numFmtId="0" fontId="38" fillId="0" borderId="18" xfId="0" applyFont="1" applyBorder="1" applyAlignment="1">
      <alignment horizontal="center" vertical="top" wrapText="1"/>
    </xf>
    <xf numFmtId="0" fontId="30" fillId="0" borderId="12" xfId="0" applyNumberFormat="1" applyFont="1" applyBorder="1" applyAlignment="1">
      <alignment wrapText="1"/>
    </xf>
    <xf numFmtId="0" fontId="31" fillId="0" borderId="4" xfId="0" applyFont="1" applyBorder="1"/>
    <xf numFmtId="0" fontId="30" fillId="0" borderId="4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3" fontId="44" fillId="0" borderId="17" xfId="0" applyNumberFormat="1" applyFont="1" applyBorder="1" applyAlignment="1">
      <alignment horizontal="right" wrapText="1" indent="1"/>
    </xf>
    <xf numFmtId="0" fontId="2" fillId="0" borderId="0" xfId="0" applyNumberFormat="1" applyFont="1" applyBorder="1" applyAlignment="1">
      <alignment horizontal="left" wrapText="1" indent="1"/>
    </xf>
    <xf numFmtId="0" fontId="2" fillId="0" borderId="18" xfId="0" applyNumberFormat="1" applyFont="1" applyFill="1" applyBorder="1" applyAlignment="1">
      <alignment horizontal="right" wrapText="1"/>
    </xf>
    <xf numFmtId="0" fontId="2" fillId="0" borderId="17" xfId="0" applyNumberFormat="1" applyFont="1" applyFill="1" applyBorder="1" applyAlignment="1">
      <alignment horizontal="right" wrapText="1"/>
    </xf>
    <xf numFmtId="0" fontId="43" fillId="0" borderId="17" xfId="0" applyFont="1" applyBorder="1"/>
    <xf numFmtId="3" fontId="44" fillId="0" borderId="2" xfId="0" applyNumberFormat="1" applyFont="1" applyBorder="1" applyAlignment="1">
      <alignment horizontal="right" wrapText="1" indent="1"/>
    </xf>
    <xf numFmtId="3" fontId="44" fillId="0" borderId="5" xfId="0" applyNumberFormat="1" applyFont="1" applyBorder="1" applyAlignment="1">
      <alignment horizontal="right" wrapText="1" indent="1"/>
    </xf>
    <xf numFmtId="0" fontId="46" fillId="0" borderId="0" xfId="0" applyNumberFormat="1" applyFont="1" applyBorder="1" applyAlignment="1">
      <alignment horizontal="left" vertical="top" wrapText="1"/>
    </xf>
    <xf numFmtId="0" fontId="30" fillId="0" borderId="0" xfId="0" applyNumberFormat="1" applyFont="1" applyBorder="1" applyAlignment="1">
      <alignment horizontal="center" wrapText="1"/>
    </xf>
    <xf numFmtId="0" fontId="38" fillId="0" borderId="0" xfId="0" applyNumberFormat="1" applyFont="1" applyBorder="1" applyAlignment="1">
      <alignment horizontal="center" vertical="top" wrapText="1"/>
    </xf>
    <xf numFmtId="0" fontId="31" fillId="0" borderId="0" xfId="0" applyFont="1" applyAlignment="1">
      <alignment horizontal="left" indent="2"/>
    </xf>
    <xf numFmtId="0" fontId="38" fillId="0" borderId="0" xfId="0" applyFont="1" applyAlignment="1">
      <alignment horizontal="left" vertical="top" indent="2"/>
    </xf>
    <xf numFmtId="0" fontId="39" fillId="0" borderId="0" xfId="0" applyNumberFormat="1" applyFont="1"/>
    <xf numFmtId="0" fontId="30" fillId="0" borderId="2" xfId="0" applyFont="1" applyFill="1" applyBorder="1" applyAlignment="1">
      <alignment wrapText="1"/>
    </xf>
    <xf numFmtId="164" fontId="44" fillId="0" borderId="0" xfId="0" applyNumberFormat="1" applyFont="1" applyAlignment="1">
      <alignment horizontal="right" wrapText="1" indent="1"/>
    </xf>
    <xf numFmtId="164" fontId="30" fillId="0" borderId="0" xfId="0" applyNumberFormat="1" applyFont="1" applyAlignment="1">
      <alignment horizontal="right" wrapText="1" indent="1"/>
    </xf>
    <xf numFmtId="164" fontId="30" fillId="0" borderId="17" xfId="0" applyNumberFormat="1" applyFont="1" applyBorder="1" applyAlignment="1">
      <alignment horizontal="right" wrapText="1" indent="1"/>
    </xf>
    <xf numFmtId="0" fontId="38" fillId="0" borderId="17" xfId="0" applyFont="1" applyBorder="1" applyAlignment="1">
      <alignment horizontal="center" vertical="top" wrapText="1"/>
    </xf>
    <xf numFmtId="0" fontId="43" fillId="0" borderId="0" xfId="0" applyNumberFormat="1" applyFont="1" applyBorder="1" applyAlignment="1">
      <alignment wrapText="1"/>
    </xf>
    <xf numFmtId="3" fontId="43" fillId="0" borderId="18" xfId="0" applyNumberFormat="1" applyFont="1" applyBorder="1" applyAlignment="1">
      <alignment horizontal="right" wrapText="1" indent="1"/>
    </xf>
    <xf numFmtId="3" fontId="43" fillId="0" borderId="0" xfId="0" applyNumberFormat="1" applyFont="1" applyAlignment="1">
      <alignment horizontal="right" wrapText="1" indent="1"/>
    </xf>
    <xf numFmtId="0" fontId="46" fillId="0" borderId="0" xfId="0" applyNumberFormat="1" applyFont="1" applyBorder="1" applyAlignment="1">
      <alignment wrapText="1"/>
    </xf>
    <xf numFmtId="0" fontId="43" fillId="0" borderId="18" xfId="0" applyFont="1" applyBorder="1" applyAlignment="1">
      <alignment horizontal="right" wrapText="1" indent="1"/>
    </xf>
    <xf numFmtId="0" fontId="43" fillId="0" borderId="0" xfId="0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0" fontId="31" fillId="0" borderId="0" xfId="0" applyNumberFormat="1" applyFont="1" applyBorder="1" applyAlignment="1">
      <alignment horizontal="left" wrapText="1" indent="1"/>
    </xf>
    <xf numFmtId="3" fontId="31" fillId="0" borderId="18" xfId="0" applyNumberFormat="1" applyFont="1" applyBorder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3" fillId="0" borderId="17" xfId="0" applyFont="1" applyBorder="1" applyAlignment="1">
      <alignment horizontal="right" wrapText="1" indent="1"/>
    </xf>
    <xf numFmtId="3" fontId="43" fillId="0" borderId="17" xfId="0" applyNumberFormat="1" applyFont="1" applyBorder="1" applyAlignment="1">
      <alignment horizontal="right" wrapText="1" indent="1"/>
    </xf>
    <xf numFmtId="0" fontId="31" fillId="0" borderId="17" xfId="0" applyFont="1" applyBorder="1" applyAlignment="1">
      <alignment horizontal="right" wrapText="1" indent="1"/>
    </xf>
    <xf numFmtId="3" fontId="31" fillId="0" borderId="17" xfId="0" applyNumberFormat="1" applyFont="1" applyBorder="1" applyAlignment="1">
      <alignment horizontal="right" wrapText="1" indent="1"/>
    </xf>
    <xf numFmtId="0" fontId="43" fillId="0" borderId="18" xfId="0" applyFont="1" applyBorder="1" applyAlignment="1">
      <alignment horizontal="right" wrapText="1"/>
    </xf>
    <xf numFmtId="0" fontId="43" fillId="0" borderId="0" xfId="0" applyFont="1" applyAlignment="1">
      <alignment horizontal="right" wrapText="1"/>
    </xf>
    <xf numFmtId="0" fontId="45" fillId="0" borderId="18" xfId="0" applyFont="1" applyFill="1" applyBorder="1" applyAlignment="1">
      <alignment horizontal="right" indent="1"/>
    </xf>
    <xf numFmtId="0" fontId="45" fillId="0" borderId="17" xfId="0" applyFont="1" applyFill="1" applyBorder="1" applyAlignment="1">
      <alignment horizontal="right" indent="1"/>
    </xf>
    <xf numFmtId="0" fontId="43" fillId="0" borderId="17" xfId="0" applyFont="1" applyFill="1" applyBorder="1" applyAlignment="1">
      <alignment horizontal="right" indent="1"/>
    </xf>
    <xf numFmtId="3" fontId="31" fillId="0" borderId="18" xfId="0" applyNumberFormat="1" applyFont="1" applyBorder="1"/>
    <xf numFmtId="3" fontId="31" fillId="0" borderId="17" xfId="0" applyNumberFormat="1" applyFont="1" applyBorder="1"/>
    <xf numFmtId="3" fontId="31" fillId="0" borderId="0" xfId="0" applyNumberFormat="1" applyFont="1"/>
    <xf numFmtId="0" fontId="30" fillId="0" borderId="0" xfId="0" applyNumberFormat="1" applyFont="1" applyBorder="1" applyAlignment="1">
      <alignment horizontal="left" wrapText="1" indent="3"/>
    </xf>
    <xf numFmtId="0" fontId="38" fillId="0" borderId="0" xfId="0" applyNumberFormat="1" applyFont="1" applyBorder="1" applyAlignment="1">
      <alignment horizontal="left" vertical="top" wrapText="1" indent="3"/>
    </xf>
    <xf numFmtId="0" fontId="30" fillId="0" borderId="14" xfId="0" applyNumberFormat="1" applyFont="1" applyFill="1" applyBorder="1" applyAlignment="1">
      <alignment horizontal="center"/>
    </xf>
    <xf numFmtId="0" fontId="31" fillId="0" borderId="0" xfId="0" applyNumberFormat="1" applyFont="1" applyFill="1" applyBorder="1"/>
    <xf numFmtId="0" fontId="38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9" fillId="0" borderId="3" xfId="0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vertical="center" wrapText="1"/>
    </xf>
    <xf numFmtId="0" fontId="38" fillId="0" borderId="0" xfId="0" applyNumberFormat="1" applyFont="1" applyAlignment="1">
      <alignment vertical="top" wrapText="1"/>
    </xf>
    <xf numFmtId="3" fontId="30" fillId="0" borderId="18" xfId="0" applyNumberFormat="1" applyFont="1" applyBorder="1" applyAlignment="1">
      <alignment horizontal="right" indent="1"/>
    </xf>
    <xf numFmtId="3" fontId="30" fillId="0" borderId="17" xfId="0" applyNumberFormat="1" applyFont="1" applyBorder="1" applyAlignment="1">
      <alignment horizontal="right" indent="1"/>
    </xf>
    <xf numFmtId="0" fontId="30" fillId="0" borderId="6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0" fillId="0" borderId="12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vertical="center" wrapText="1"/>
    </xf>
    <xf numFmtId="0" fontId="44" fillId="0" borderId="0" xfId="0" applyNumberFormat="1" applyFont="1"/>
    <xf numFmtId="0" fontId="46" fillId="0" borderId="0" xfId="0" applyNumberFormat="1" applyFont="1" applyAlignment="1">
      <alignment vertical="top"/>
    </xf>
    <xf numFmtId="0" fontId="30" fillId="0" borderId="0" xfId="0" applyNumberFormat="1" applyFont="1" applyAlignment="1">
      <alignment horizontal="left" indent="1"/>
    </xf>
    <xf numFmtId="0" fontId="38" fillId="0" borderId="0" xfId="0" applyNumberFormat="1" applyFont="1" applyAlignment="1">
      <alignment horizontal="left" vertical="top" indent="1"/>
    </xf>
    <xf numFmtId="0" fontId="30" fillId="0" borderId="0" xfId="0" applyNumberFormat="1" applyFont="1" applyAlignment="1">
      <alignment wrapText="1"/>
    </xf>
    <xf numFmtId="0" fontId="30" fillId="0" borderId="18" xfId="0" applyNumberFormat="1" applyFont="1" applyBorder="1" applyAlignment="1">
      <alignment horizontal="right" wrapText="1" indent="1"/>
    </xf>
    <xf numFmtId="0" fontId="30" fillId="0" borderId="18" xfId="0" applyNumberFormat="1" applyFont="1" applyBorder="1" applyAlignment="1">
      <alignment horizontal="right" indent="1"/>
    </xf>
    <xf numFmtId="0" fontId="30" fillId="0" borderId="17" xfId="0" applyNumberFormat="1" applyFont="1" applyBorder="1" applyAlignment="1">
      <alignment horizontal="right" indent="1"/>
    </xf>
    <xf numFmtId="0" fontId="30" fillId="0" borderId="3" xfId="0" applyNumberFormat="1" applyFont="1" applyBorder="1" applyAlignment="1">
      <alignment horizontal="right" wrapText="1" indent="1"/>
    </xf>
    <xf numFmtId="0" fontId="30" fillId="0" borderId="0" xfId="0" applyNumberFormat="1" applyFont="1"/>
    <xf numFmtId="0" fontId="30" fillId="0" borderId="17" xfId="0" applyNumberFormat="1" applyFont="1" applyBorder="1" applyAlignment="1">
      <alignment horizontal="right" wrapText="1" indent="1"/>
    </xf>
    <xf numFmtId="0" fontId="30" fillId="0" borderId="18" xfId="0" applyNumberFormat="1" applyFont="1" applyBorder="1" applyAlignment="1">
      <alignment horizontal="right"/>
    </xf>
    <xf numFmtId="0" fontId="30" fillId="0" borderId="17" xfId="0" applyNumberFormat="1" applyFont="1" applyBorder="1" applyAlignment="1">
      <alignment horizontal="right"/>
    </xf>
    <xf numFmtId="0" fontId="30" fillId="0" borderId="18" xfId="0" applyFont="1" applyBorder="1" applyAlignment="1">
      <alignment horizontal="right" vertical="top" wrapText="1"/>
    </xf>
    <xf numFmtId="0" fontId="30" fillId="0" borderId="17" xfId="0" applyFont="1" applyBorder="1" applyAlignment="1">
      <alignment horizontal="right" vertical="top" wrapText="1"/>
    </xf>
    <xf numFmtId="0" fontId="38" fillId="0" borderId="0" xfId="0" applyNumberFormat="1" applyFont="1" applyBorder="1" applyAlignment="1">
      <alignment vertical="top"/>
    </xf>
    <xf numFmtId="0" fontId="44" fillId="0" borderId="3" xfId="0" applyNumberFormat="1" applyFont="1" applyBorder="1" applyAlignment="1">
      <alignment horizontal="right" wrapText="1"/>
    </xf>
    <xf numFmtId="0" fontId="30" fillId="0" borderId="0" xfId="0" applyNumberFormat="1" applyFont="1" applyFill="1" applyBorder="1" applyAlignment="1">
      <alignment horizontal="left" vertical="top" wrapText="1" indent="3"/>
    </xf>
    <xf numFmtId="0" fontId="31" fillId="2" borderId="12" xfId="0" applyNumberFormat="1" applyFont="1" applyFill="1" applyBorder="1" applyAlignment="1">
      <alignment wrapText="1"/>
    </xf>
    <xf numFmtId="0" fontId="30" fillId="2" borderId="9" xfId="0" applyFont="1" applyFill="1" applyBorder="1" applyAlignment="1">
      <alignment horizontal="center" wrapText="1"/>
    </xf>
    <xf numFmtId="0" fontId="30" fillId="2" borderId="11" xfId="0" applyFont="1" applyFill="1" applyBorder="1" applyAlignment="1">
      <alignment horizontal="center" wrapText="1"/>
    </xf>
    <xf numFmtId="0" fontId="30" fillId="2" borderId="1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right" indent="1"/>
    </xf>
    <xf numFmtId="164" fontId="2" fillId="0" borderId="18" xfId="0" applyNumberFormat="1" applyFont="1" applyFill="1" applyBorder="1" applyAlignment="1">
      <alignment horizontal="right" indent="1"/>
    </xf>
    <xf numFmtId="164" fontId="2" fillId="0" borderId="17" xfId="0" applyNumberFormat="1" applyFont="1" applyFill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164" fontId="31" fillId="0" borderId="3" xfId="0" applyNumberFormat="1" applyFont="1" applyBorder="1" applyAlignment="1">
      <alignment horizontal="right" indent="1"/>
    </xf>
    <xf numFmtId="164" fontId="31" fillId="0" borderId="17" xfId="0" applyNumberFormat="1" applyFont="1" applyFill="1" applyBorder="1" applyAlignment="1">
      <alignment horizontal="right" indent="1"/>
    </xf>
    <xf numFmtId="164" fontId="2" fillId="0" borderId="0" xfId="0" applyNumberFormat="1" applyFont="1" applyBorder="1" applyAlignment="1">
      <alignment horizontal="right" indent="1"/>
    </xf>
    <xf numFmtId="164" fontId="2" fillId="0" borderId="18" xfId="0" applyNumberFormat="1" applyFont="1" applyBorder="1" applyAlignment="1">
      <alignment horizontal="right" indent="1"/>
    </xf>
    <xf numFmtId="164" fontId="2" fillId="0" borderId="17" xfId="0" applyNumberFormat="1" applyFont="1" applyBorder="1" applyAlignment="1">
      <alignment horizontal="right" indent="1"/>
    </xf>
    <xf numFmtId="3" fontId="30" fillId="3" borderId="18" xfId="0" applyNumberFormat="1" applyFont="1" applyFill="1" applyBorder="1" applyAlignment="1">
      <alignment horizontal="right" wrapText="1" indent="1"/>
    </xf>
    <xf numFmtId="0" fontId="30" fillId="0" borderId="0" xfId="0" applyNumberFormat="1" applyFont="1" applyFill="1" applyBorder="1" applyAlignment="1">
      <alignment horizontal="left" wrapText="1"/>
    </xf>
    <xf numFmtId="3" fontId="31" fillId="0" borderId="3" xfId="0" applyNumberFormat="1" applyFont="1" applyFill="1" applyBorder="1" applyAlignment="1">
      <alignment horizontal="right" indent="1"/>
    </xf>
    <xf numFmtId="0" fontId="30" fillId="0" borderId="0" xfId="0" applyNumberFormat="1" applyFont="1" applyFill="1" applyBorder="1" applyAlignment="1">
      <alignment horizontal="left"/>
    </xf>
    <xf numFmtId="3" fontId="43" fillId="0" borderId="3" xfId="0" applyNumberFormat="1" applyFont="1" applyFill="1" applyBorder="1" applyAlignment="1">
      <alignment horizontal="right" indent="1"/>
    </xf>
    <xf numFmtId="3" fontId="43" fillId="0" borderId="17" xfId="0" applyNumberFormat="1" applyFont="1" applyBorder="1" applyAlignment="1">
      <alignment horizontal="right" indent="1"/>
    </xf>
    <xf numFmtId="0" fontId="30" fillId="0" borderId="2" xfId="0" applyFont="1" applyBorder="1" applyAlignment="1">
      <alignment horizontal="center" wrapText="1"/>
    </xf>
    <xf numFmtId="0" fontId="31" fillId="0" borderId="12" xfId="0" applyNumberFormat="1" applyFont="1" applyBorder="1" applyAlignment="1">
      <alignment wrapText="1"/>
    </xf>
    <xf numFmtId="0" fontId="38" fillId="0" borderId="7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0" fontId="38" fillId="0" borderId="8" xfId="0" applyFont="1" applyBorder="1" applyAlignment="1">
      <alignment horizontal="center" vertical="top" wrapText="1"/>
    </xf>
    <xf numFmtId="3" fontId="30" fillId="0" borderId="18" xfId="0" quotePrefix="1" applyNumberFormat="1" applyFont="1" applyBorder="1" applyAlignment="1">
      <alignment horizontal="right" wrapText="1" indent="1"/>
    </xf>
    <xf numFmtId="0" fontId="38" fillId="0" borderId="0" xfId="0" applyNumberFormat="1" applyFont="1" applyFill="1" applyBorder="1" applyAlignment="1">
      <alignment horizontal="left" vertical="top" wrapText="1" indent="2"/>
    </xf>
    <xf numFmtId="0" fontId="38" fillId="0" borderId="0" xfId="0" applyNumberFormat="1" applyFont="1" applyFill="1" applyBorder="1" applyAlignment="1">
      <alignment vertical="top"/>
    </xf>
    <xf numFmtId="0" fontId="31" fillId="0" borderId="3" xfId="0" applyFont="1" applyFill="1" applyBorder="1"/>
    <xf numFmtId="0" fontId="38" fillId="0" borderId="3" xfId="0" applyNumberFormat="1" applyFont="1" applyBorder="1" applyAlignment="1">
      <alignment horizontal="center" vertical="top" wrapText="1"/>
    </xf>
    <xf numFmtId="2" fontId="44" fillId="0" borderId="18" xfId="0" applyNumberFormat="1" applyFont="1" applyFill="1" applyBorder="1" applyAlignment="1">
      <alignment horizontal="right" wrapText="1" indent="1"/>
    </xf>
    <xf numFmtId="2" fontId="44" fillId="0" borderId="0" xfId="0" applyNumberFormat="1" applyFont="1" applyFill="1" applyAlignment="1">
      <alignment horizontal="right" wrapText="1" indent="1"/>
    </xf>
    <xf numFmtId="0" fontId="46" fillId="0" borderId="3" xfId="0" applyNumberFormat="1" applyFont="1" applyBorder="1" applyAlignment="1">
      <alignment vertical="top" wrapText="1"/>
    </xf>
    <xf numFmtId="2" fontId="30" fillId="0" borderId="0" xfId="0" applyNumberFormat="1" applyFont="1" applyFill="1" applyAlignment="1">
      <alignment horizontal="right" wrapText="1" indent="1"/>
    </xf>
    <xf numFmtId="2" fontId="30" fillId="0" borderId="18" xfId="0" applyNumberFormat="1" applyFont="1" applyFill="1" applyBorder="1" applyAlignment="1">
      <alignment horizontal="right" wrapText="1" indent="1"/>
    </xf>
    <xf numFmtId="0" fontId="38" fillId="0" borderId="3" xfId="0" applyNumberFormat="1" applyFont="1" applyBorder="1" applyAlignment="1">
      <alignment vertical="top" wrapText="1"/>
    </xf>
    <xf numFmtId="3" fontId="44" fillId="0" borderId="1" xfId="0" applyNumberFormat="1" applyFont="1" applyBorder="1" applyAlignment="1">
      <alignment horizontal="right" wrapText="1" indent="1"/>
    </xf>
    <xf numFmtId="0" fontId="30" fillId="0" borderId="1" xfId="0" applyFont="1" applyBorder="1" applyAlignment="1">
      <alignment horizontal="right" wrapText="1" indent="1"/>
    </xf>
    <xf numFmtId="0" fontId="44" fillId="0" borderId="1" xfId="0" applyFont="1" applyBorder="1" applyAlignment="1">
      <alignment horizontal="right" wrapText="1" indent="1"/>
    </xf>
    <xf numFmtId="3" fontId="30" fillId="0" borderId="1" xfId="0" applyNumberFormat="1" applyFont="1" applyBorder="1" applyAlignment="1">
      <alignment horizontal="right" wrapText="1" indent="1"/>
    </xf>
    <xf numFmtId="0" fontId="30" fillId="0" borderId="7" xfId="0" applyFont="1" applyFill="1" applyBorder="1" applyAlignment="1">
      <alignment horizontal="center" wrapText="1"/>
    </xf>
    <xf numFmtId="2" fontId="31" fillId="0" borderId="0" xfId="0" applyNumberFormat="1" applyFont="1" applyFill="1" applyAlignment="1">
      <alignment horizontal="right" indent="1"/>
    </xf>
    <xf numFmtId="0" fontId="31" fillId="0" borderId="0" xfId="0" applyFont="1" applyFill="1" applyBorder="1" applyAlignment="1">
      <alignment wrapText="1"/>
    </xf>
    <xf numFmtId="3" fontId="2" fillId="0" borderId="18" xfId="0" applyNumberFormat="1" applyFont="1" applyFill="1" applyBorder="1" applyAlignment="1">
      <alignment horizontal="right" wrapText="1" indent="1"/>
    </xf>
    <xf numFmtId="3" fontId="2" fillId="0" borderId="0" xfId="0" applyNumberFormat="1" applyFont="1" applyFill="1" applyAlignment="1">
      <alignment horizontal="right" wrapText="1" indent="1"/>
    </xf>
    <xf numFmtId="0" fontId="38" fillId="0" borderId="4" xfId="0" applyFont="1" applyFill="1" applyBorder="1" applyAlignment="1">
      <alignment horizontal="center" vertical="top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18" xfId="0" applyFont="1" applyFill="1" applyBorder="1" applyAlignment="1">
      <alignment horizontal="center" vertical="top" wrapText="1"/>
    </xf>
    <xf numFmtId="0" fontId="38" fillId="0" borderId="3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top" indent="9"/>
    </xf>
    <xf numFmtId="0" fontId="54" fillId="0" borderId="0" xfId="0" applyFont="1"/>
    <xf numFmtId="0" fontId="54" fillId="0" borderId="0" xfId="0" applyNumberFormat="1" applyFont="1"/>
    <xf numFmtId="0" fontId="42" fillId="0" borderId="0" xfId="0" applyNumberFormat="1" applyFont="1" applyBorder="1" applyAlignment="1">
      <alignment horizontal="left" vertical="top" indent="9"/>
    </xf>
    <xf numFmtId="0" fontId="38" fillId="0" borderId="18" xfId="0" applyFont="1" applyFill="1" applyBorder="1" applyAlignment="1">
      <alignment horizontal="center" vertical="top" wrapText="1"/>
    </xf>
    <xf numFmtId="0" fontId="38" fillId="0" borderId="3" xfId="0" applyNumberFormat="1" applyFont="1" applyFill="1" applyBorder="1" applyAlignment="1">
      <alignment horizontal="center" vertical="top" wrapText="1"/>
    </xf>
    <xf numFmtId="0" fontId="38" fillId="0" borderId="8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0" fontId="42" fillId="0" borderId="0" xfId="1" applyFont="1" applyBorder="1" applyAlignment="1" applyProtection="1">
      <alignment horizontal="left" wrapText="1"/>
    </xf>
    <xf numFmtId="0" fontId="38" fillId="0" borderId="0" xfId="0" applyFont="1" applyFill="1" applyAlignment="1">
      <alignment vertical="top"/>
    </xf>
    <xf numFmtId="0" fontId="37" fillId="0" borderId="8" xfId="0" applyFont="1" applyBorder="1" applyAlignment="1">
      <alignment horizontal="left" vertical="top" indent="9"/>
    </xf>
    <xf numFmtId="0" fontId="56" fillId="0" borderId="0" xfId="0" applyFont="1" applyAlignment="1">
      <alignment horizontal="left"/>
    </xf>
    <xf numFmtId="0" fontId="42" fillId="0" borderId="0" xfId="1" applyFont="1" applyBorder="1" applyAlignment="1" applyProtection="1">
      <alignment horizontal="left" vertical="top" wrapText="1"/>
    </xf>
    <xf numFmtId="0" fontId="42" fillId="0" borderId="0" xfId="1" applyFont="1" applyBorder="1" applyAlignment="1" applyProtection="1">
      <alignment horizontal="left" vertical="top"/>
    </xf>
    <xf numFmtId="0" fontId="42" fillId="0" borderId="0" xfId="1" applyFont="1" applyBorder="1" applyAlignment="1" applyProtection="1">
      <alignment vertical="top"/>
    </xf>
    <xf numFmtId="0" fontId="42" fillId="0" borderId="0" xfId="1" applyFont="1" applyAlignment="1" applyProtection="1">
      <alignment vertical="top"/>
    </xf>
    <xf numFmtId="0" fontId="57" fillId="0" borderId="0" xfId="0" applyNumberFormat="1" applyFont="1" applyFill="1" applyBorder="1" applyAlignment="1">
      <alignment vertical="top" wrapText="1"/>
    </xf>
    <xf numFmtId="0" fontId="38" fillId="0" borderId="0" xfId="0" applyFont="1" applyFill="1" applyAlignment="1">
      <alignment horizontal="center" vertical="top"/>
    </xf>
    <xf numFmtId="3" fontId="31" fillId="0" borderId="3" xfId="0" applyNumberFormat="1" applyFont="1" applyBorder="1"/>
    <xf numFmtId="0" fontId="30" fillId="0" borderId="6" xfId="0" applyNumberFormat="1" applyFont="1" applyBorder="1" applyAlignment="1">
      <alignment wrapText="1"/>
    </xf>
    <xf numFmtId="0" fontId="30" fillId="0" borderId="3" xfId="0" applyNumberFormat="1" applyFont="1" applyFill="1" applyBorder="1" applyAlignment="1">
      <alignment horizontal="left"/>
    </xf>
    <xf numFmtId="0" fontId="44" fillId="0" borderId="3" xfId="0" applyNumberFormat="1" applyFont="1" applyFill="1" applyBorder="1" applyAlignment="1">
      <alignment horizontal="left"/>
    </xf>
    <xf numFmtId="0" fontId="58" fillId="0" borderId="0" xfId="1" applyAlignment="1" applyProtection="1">
      <alignment horizontal="right"/>
    </xf>
    <xf numFmtId="0" fontId="58" fillId="0" borderId="8" xfId="1" applyBorder="1" applyAlignment="1" applyProtection="1">
      <alignment horizontal="right" vertical="top"/>
    </xf>
    <xf numFmtId="0" fontId="58" fillId="0" borderId="0" xfId="1" applyBorder="1" applyAlignment="1" applyProtection="1">
      <alignment horizontal="right" vertical="top"/>
    </xf>
    <xf numFmtId="0" fontId="58" fillId="0" borderId="0" xfId="1" applyBorder="1" applyAlignment="1" applyProtection="1">
      <alignment horizontal="right"/>
    </xf>
    <xf numFmtId="0" fontId="58" fillId="0" borderId="0" xfId="1" applyFill="1" applyAlignment="1" applyProtection="1">
      <alignment horizontal="right"/>
    </xf>
    <xf numFmtId="0" fontId="58" fillId="0" borderId="8" xfId="1" applyFill="1" applyBorder="1" applyAlignment="1" applyProtection="1">
      <alignment horizontal="right" vertical="top"/>
    </xf>
    <xf numFmtId="0" fontId="30" fillId="0" borderId="2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 vertical="top"/>
    </xf>
    <xf numFmtId="0" fontId="30" fillId="0" borderId="18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vertical="top" wrapText="1"/>
    </xf>
    <xf numFmtId="0" fontId="38" fillId="0" borderId="3" xfId="0" applyNumberFormat="1" applyFont="1" applyFill="1" applyBorder="1" applyAlignment="1">
      <alignment horizontal="center" vertical="top" wrapText="1"/>
    </xf>
    <xf numFmtId="0" fontId="38" fillId="0" borderId="3" xfId="0" applyFont="1" applyFill="1" applyBorder="1" applyAlignment="1">
      <alignment horizontal="center" vertical="top" wrapText="1"/>
    </xf>
    <xf numFmtId="0" fontId="38" fillId="0" borderId="18" xfId="0" applyFont="1" applyFill="1" applyBorder="1" applyAlignment="1">
      <alignment horizontal="center" vertical="top" wrapText="1"/>
    </xf>
    <xf numFmtId="0" fontId="38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left" wrapText="1" indent="1"/>
    </xf>
    <xf numFmtId="3" fontId="45" fillId="0" borderId="18" xfId="0" applyNumberFormat="1" applyFont="1" applyBorder="1" applyAlignment="1">
      <alignment horizontal="right" wrapText="1" indent="1"/>
    </xf>
    <xf numFmtId="3" fontId="45" fillId="0" borderId="0" xfId="0" applyNumberFormat="1" applyFont="1" applyBorder="1" applyAlignment="1">
      <alignment horizontal="right" indent="1"/>
    </xf>
    <xf numFmtId="3" fontId="2" fillId="0" borderId="18" xfId="0" applyNumberFormat="1" applyFont="1" applyBorder="1" applyAlignment="1">
      <alignment horizontal="right" wrapText="1" indent="1"/>
    </xf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wrapText="1" indent="1"/>
    </xf>
    <xf numFmtId="3" fontId="2" fillId="0" borderId="17" xfId="0" applyNumberFormat="1" applyFont="1" applyBorder="1" applyAlignment="1">
      <alignment horizontal="right" wrapText="1" indent="1"/>
    </xf>
    <xf numFmtId="3" fontId="2" fillId="0" borderId="17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top"/>
    </xf>
    <xf numFmtId="0" fontId="38" fillId="0" borderId="0" xfId="0" applyFont="1" applyFill="1" applyBorder="1" applyAlignment="1">
      <alignment horizontal="center" vertical="top"/>
    </xf>
    <xf numFmtId="0" fontId="31" fillId="0" borderId="5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8" fillId="0" borderId="4" xfId="0" applyFont="1" applyFill="1" applyBorder="1" applyAlignment="1">
      <alignment horizontal="center" vertical="top" wrapText="1"/>
    </xf>
    <xf numFmtId="0" fontId="38" fillId="0" borderId="7" xfId="0" applyFont="1" applyFill="1" applyBorder="1" applyAlignment="1">
      <alignment horizontal="center" vertical="top" wrapText="1"/>
    </xf>
    <xf numFmtId="0" fontId="31" fillId="0" borderId="6" xfId="0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center" wrapText="1"/>
    </xf>
    <xf numFmtId="0" fontId="31" fillId="0" borderId="18" xfId="0" applyFont="1" applyFill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0" fontId="38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14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38" fillId="0" borderId="8" xfId="0" applyFont="1" applyFill="1" applyBorder="1" applyAlignment="1">
      <alignment horizontal="center" vertical="top"/>
    </xf>
    <xf numFmtId="0" fontId="38" fillId="0" borderId="12" xfId="0" applyFont="1" applyFill="1" applyBorder="1" applyAlignment="1">
      <alignment horizontal="center" vertical="top"/>
    </xf>
    <xf numFmtId="0" fontId="38" fillId="0" borderId="7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/>
    </xf>
    <xf numFmtId="0" fontId="30" fillId="0" borderId="18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center" vertical="top"/>
    </xf>
    <xf numFmtId="0" fontId="38" fillId="0" borderId="4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wrapText="1"/>
    </xf>
    <xf numFmtId="0" fontId="30" fillId="0" borderId="18" xfId="0" applyFont="1" applyFill="1" applyBorder="1" applyAlignment="1">
      <alignment horizontal="center" wrapText="1"/>
    </xf>
    <xf numFmtId="0" fontId="38" fillId="0" borderId="18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wrapText="1"/>
    </xf>
    <xf numFmtId="0" fontId="30" fillId="0" borderId="14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center" wrapText="1"/>
    </xf>
    <xf numFmtId="0" fontId="38" fillId="0" borderId="8" xfId="0" applyFont="1" applyFill="1" applyBorder="1" applyAlignment="1">
      <alignment horizontal="center" vertical="top" wrapText="1"/>
    </xf>
    <xf numFmtId="0" fontId="38" fillId="0" borderId="12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39" fillId="0" borderId="7" xfId="0" applyFont="1" applyFill="1" applyBorder="1" applyAlignment="1">
      <alignment horizontal="center" vertical="top" wrapText="1"/>
    </xf>
    <xf numFmtId="0" fontId="39" fillId="0" borderId="8" xfId="0" applyFont="1" applyFill="1" applyBorder="1" applyAlignment="1">
      <alignment horizontal="center" vertical="top" wrapText="1"/>
    </xf>
    <xf numFmtId="0" fontId="39" fillId="0" borderId="1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3" fontId="31" fillId="0" borderId="17" xfId="0" applyNumberFormat="1" applyFont="1" applyFill="1" applyBorder="1" applyAlignment="1">
      <alignment horizontal="center"/>
    </xf>
    <xf numFmtId="3" fontId="31" fillId="0" borderId="0" xfId="0" applyNumberFormat="1" applyFont="1" applyFill="1" applyBorder="1" applyAlignment="1">
      <alignment horizontal="center"/>
    </xf>
    <xf numFmtId="3" fontId="38" fillId="0" borderId="17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top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wrapText="1"/>
    </xf>
    <xf numFmtId="0" fontId="30" fillId="0" borderId="16" xfId="0" applyFont="1" applyFill="1" applyBorder="1" applyAlignment="1">
      <alignment horizontal="center" wrapText="1"/>
    </xf>
    <xf numFmtId="0" fontId="38" fillId="0" borderId="16" xfId="0" applyFont="1" applyFill="1" applyBorder="1" applyAlignment="1">
      <alignment horizontal="center" vertical="top" wrapText="1"/>
    </xf>
    <xf numFmtId="0" fontId="44" fillId="0" borderId="3" xfId="0" applyNumberFormat="1" applyFont="1" applyBorder="1" applyAlignment="1">
      <alignment horizontal="left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justify"/>
    </xf>
    <xf numFmtId="0" fontId="38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38" fillId="0" borderId="0" xfId="0" applyFont="1" applyAlignment="1">
      <alignment horizontal="center" vertical="top"/>
    </xf>
    <xf numFmtId="0" fontId="38" fillId="0" borderId="3" xfId="0" applyNumberFormat="1" applyFont="1" applyFill="1" applyBorder="1" applyAlignment="1">
      <alignment horizontal="center" vertical="top" wrapText="1"/>
    </xf>
    <xf numFmtId="0" fontId="38" fillId="0" borderId="12" xfId="0" applyNumberFormat="1" applyFont="1" applyFill="1" applyBorder="1" applyAlignment="1">
      <alignment horizontal="center" vertical="top" wrapText="1"/>
    </xf>
    <xf numFmtId="0" fontId="38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31" fillId="0" borderId="0" xfId="0" applyFont="1" applyFill="1" applyBorder="1"/>
    <xf numFmtId="0" fontId="30" fillId="0" borderId="6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vertical="top" wrapText="1"/>
    </xf>
    <xf numFmtId="0" fontId="38" fillId="0" borderId="17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14" xfId="0" applyFont="1" applyBorder="1" applyAlignment="1">
      <alignment horizontal="center" wrapText="1"/>
    </xf>
    <xf numFmtId="0" fontId="30" fillId="0" borderId="17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0" fillId="0" borderId="18" xfId="0" applyFont="1" applyBorder="1" applyAlignment="1">
      <alignment horizontal="center" wrapText="1"/>
    </xf>
    <xf numFmtId="0" fontId="38" fillId="0" borderId="18" xfId="0" applyFont="1" applyBorder="1" applyAlignment="1">
      <alignment horizontal="center" vertical="top" wrapText="1"/>
    </xf>
    <xf numFmtId="0" fontId="38" fillId="0" borderId="4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7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wrapText="1"/>
    </xf>
    <xf numFmtId="0" fontId="38" fillId="0" borderId="8" xfId="0" applyFont="1" applyBorder="1" applyAlignment="1">
      <alignment horizontal="center" vertical="top" wrapText="1"/>
    </xf>
    <xf numFmtId="0" fontId="38" fillId="0" borderId="1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9" fillId="0" borderId="0" xfId="0" applyNumberFormat="1" applyFont="1" applyAlignment="1">
      <alignment wrapText="1"/>
    </xf>
    <xf numFmtId="0" fontId="19" fillId="0" borderId="0" xfId="0" applyNumberFormat="1" applyFont="1" applyAlignment="1"/>
    <xf numFmtId="0" fontId="31" fillId="0" borderId="0" xfId="0" applyNumberFormat="1" applyFont="1" applyAlignment="1">
      <alignment wrapText="1"/>
    </xf>
    <xf numFmtId="0" fontId="39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9" fillId="0" borderId="17" xfId="0" applyFont="1" applyFill="1" applyBorder="1" applyAlignment="1">
      <alignment horizontal="center" vertical="top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top" wrapText="1"/>
    </xf>
    <xf numFmtId="0" fontId="30" fillId="0" borderId="0" xfId="0" applyFont="1" applyFill="1" applyAlignment="1">
      <alignment horizontal="center" wrapText="1"/>
    </xf>
    <xf numFmtId="0" fontId="15" fillId="0" borderId="0" xfId="0" applyFont="1" applyAlignment="1">
      <alignment horizontal="justify" wrapText="1"/>
    </xf>
    <xf numFmtId="0" fontId="39" fillId="0" borderId="18" xfId="0" applyFont="1" applyFill="1" applyBorder="1" applyAlignment="1">
      <alignment horizontal="center" vertical="top" wrapText="1"/>
    </xf>
    <xf numFmtId="0" fontId="39" fillId="0" borderId="4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49" fontId="30" fillId="0" borderId="4" xfId="0" applyNumberFormat="1" applyFont="1" applyFill="1" applyBorder="1" applyAlignment="1">
      <alignment horizontal="center" vertical="center" wrapText="1"/>
    </xf>
    <xf numFmtId="9" fontId="38" fillId="0" borderId="7" xfId="3" applyFont="1" applyFill="1" applyBorder="1" applyAlignment="1">
      <alignment horizontal="center" vertical="top" wrapText="1"/>
    </xf>
    <xf numFmtId="9" fontId="38" fillId="0" borderId="8" xfId="3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</cellXfs>
  <cellStyles count="12">
    <cellStyle name="Hiperłącze" xfId="1" builtinId="8" customBuiltin="1"/>
    <cellStyle name="Normalny" xfId="0" builtinId="0"/>
    <cellStyle name="Normalny 2" xfId="2"/>
    <cellStyle name="Normalny 3" xfId="11"/>
    <cellStyle name="Procentowy" xfId="3" builtinId="5"/>
    <cellStyle name="style1402037909610" xfId="5"/>
    <cellStyle name="style1402037916860" xfId="4"/>
    <cellStyle name="style1402037916922" xfId="6"/>
    <cellStyle name="style1402037916969" xfId="7"/>
    <cellStyle name="style1402052381546" xfId="8"/>
    <cellStyle name="style1402052381593" xfId="9"/>
    <cellStyle name="style1402052381640" xfId="10"/>
  </cellStyles>
  <dxfs count="0"/>
  <tableStyles count="0" defaultTableStyle="TableStyleMedium9" defaultPivotStyle="PivotStyleLight16"/>
  <colors>
    <mruColors>
      <color rgb="FF0000FF"/>
      <color rgb="FF4D4D4D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5"/>
  <sheetViews>
    <sheetView tabSelected="1" zoomScaleNormal="100" workbookViewId="0"/>
  </sheetViews>
  <sheetFormatPr defaultRowHeight="12.75" x14ac:dyDescent="0.2"/>
  <cols>
    <col min="1" max="1" width="3" style="3" customWidth="1"/>
    <col min="2" max="2" width="16" style="102" customWidth="1"/>
    <col min="3" max="3" width="2.19921875" style="102" customWidth="1"/>
    <col min="4" max="4" width="176.3984375" style="7" customWidth="1"/>
    <col min="5" max="5" width="16" style="7" customWidth="1"/>
    <col min="6" max="16384" width="9.59765625" style="3"/>
  </cols>
  <sheetData>
    <row r="1" spans="1:5" ht="15.75" x14ac:dyDescent="0.25">
      <c r="B1" s="103" t="s">
        <v>1206</v>
      </c>
      <c r="C1" s="94"/>
    </row>
    <row r="2" spans="1:5" ht="15" x14ac:dyDescent="0.2">
      <c r="B2" s="694" t="s">
        <v>1207</v>
      </c>
    </row>
    <row r="5" spans="1:5" ht="16.5" x14ac:dyDescent="0.25">
      <c r="A5" s="61" t="s">
        <v>813</v>
      </c>
      <c r="B5" s="113" t="s">
        <v>1089</v>
      </c>
      <c r="C5" s="69"/>
    </row>
    <row r="6" spans="1:5" s="4" customFormat="1" ht="15" customHeight="1" x14ac:dyDescent="0.2">
      <c r="B6" s="114" t="s">
        <v>1090</v>
      </c>
      <c r="C6" s="104"/>
      <c r="D6" s="8"/>
      <c r="E6" s="8"/>
    </row>
    <row r="7" spans="1:5" s="4" customFormat="1" ht="15" customHeight="1" x14ac:dyDescent="0.2">
      <c r="B7" s="105"/>
      <c r="C7" s="105"/>
      <c r="D7" s="8"/>
      <c r="E7" s="8"/>
    </row>
    <row r="8" spans="1:5" s="4" customFormat="1" ht="15" customHeight="1" x14ac:dyDescent="0.2">
      <c r="B8" s="105"/>
      <c r="C8" s="105"/>
      <c r="D8" s="8"/>
      <c r="E8" s="8"/>
    </row>
    <row r="9" spans="1:5" s="4" customFormat="1" ht="15" customHeight="1" x14ac:dyDescent="0.2">
      <c r="B9" s="727" t="s">
        <v>886</v>
      </c>
      <c r="C9" s="95"/>
      <c r="D9" s="122" t="s">
        <v>1289</v>
      </c>
      <c r="E9" s="9"/>
    </row>
    <row r="10" spans="1:5" s="4" customFormat="1" ht="15" customHeight="1" x14ac:dyDescent="0.2">
      <c r="B10" s="727"/>
      <c r="C10" s="95"/>
      <c r="D10" s="697" t="s">
        <v>1290</v>
      </c>
      <c r="E10" s="9"/>
    </row>
    <row r="11" spans="1:5" s="4" customFormat="1" ht="15" customHeight="1" x14ac:dyDescent="0.2">
      <c r="B11" s="105"/>
      <c r="C11" s="106"/>
      <c r="D11" s="119"/>
      <c r="E11" s="8"/>
    </row>
    <row r="12" spans="1:5" s="4" customFormat="1" ht="15" customHeight="1" x14ac:dyDescent="0.2">
      <c r="B12" s="727" t="s">
        <v>887</v>
      </c>
      <c r="C12" s="95"/>
      <c r="D12" s="122" t="s">
        <v>1322</v>
      </c>
      <c r="E12" s="9"/>
    </row>
    <row r="13" spans="1:5" s="4" customFormat="1" ht="15" customHeight="1" x14ac:dyDescent="0.2">
      <c r="B13" s="727"/>
      <c r="C13" s="95"/>
      <c r="D13" s="697" t="s">
        <v>1323</v>
      </c>
      <c r="E13" s="9"/>
    </row>
    <row r="14" spans="1:5" s="4" customFormat="1" ht="15" customHeight="1" x14ac:dyDescent="0.2">
      <c r="B14" s="105"/>
      <c r="C14" s="106"/>
      <c r="D14" s="119"/>
      <c r="E14" s="8"/>
    </row>
    <row r="15" spans="1:5" s="4" customFormat="1" ht="15" customHeight="1" x14ac:dyDescent="0.2">
      <c r="B15" s="727" t="s">
        <v>0</v>
      </c>
      <c r="C15" s="95"/>
      <c r="D15" s="123" t="s">
        <v>1291</v>
      </c>
      <c r="E15" s="10"/>
    </row>
    <row r="16" spans="1:5" s="4" customFormat="1" ht="15" customHeight="1" x14ac:dyDescent="0.2">
      <c r="B16" s="727"/>
      <c r="C16" s="95"/>
      <c r="D16" s="695" t="s">
        <v>1292</v>
      </c>
      <c r="E16" s="107"/>
    </row>
    <row r="17" spans="2:5" s="4" customFormat="1" ht="15" customHeight="1" x14ac:dyDescent="0.2">
      <c r="B17" s="101"/>
      <c r="C17" s="95"/>
      <c r="D17" s="120"/>
      <c r="E17" s="11"/>
    </row>
    <row r="18" spans="2:5" s="4" customFormat="1" ht="15" customHeight="1" x14ac:dyDescent="0.2">
      <c r="B18" s="727" t="s">
        <v>1</v>
      </c>
      <c r="C18" s="95"/>
      <c r="D18" s="123" t="s">
        <v>1324</v>
      </c>
      <c r="E18" s="10"/>
    </row>
    <row r="19" spans="2:5" s="4" customFormat="1" ht="15" customHeight="1" x14ac:dyDescent="0.2">
      <c r="B19" s="727"/>
      <c r="C19" s="95"/>
      <c r="D19" s="695" t="s">
        <v>1325</v>
      </c>
      <c r="E19" s="107"/>
    </row>
    <row r="20" spans="2:5" s="4" customFormat="1" ht="15" customHeight="1" x14ac:dyDescent="0.2">
      <c r="B20" s="101"/>
      <c r="C20" s="95"/>
      <c r="D20" s="120"/>
      <c r="E20" s="11"/>
    </row>
    <row r="21" spans="2:5" s="4" customFormat="1" ht="15" customHeight="1" x14ac:dyDescent="0.2">
      <c r="B21" s="727" t="s">
        <v>2</v>
      </c>
      <c r="C21" s="95"/>
      <c r="D21" s="123" t="s">
        <v>1326</v>
      </c>
      <c r="E21" s="10"/>
    </row>
    <row r="22" spans="2:5" s="4" customFormat="1" ht="15" customHeight="1" x14ac:dyDescent="0.2">
      <c r="B22" s="727"/>
      <c r="C22" s="95"/>
      <c r="D22" s="695" t="s">
        <v>1327</v>
      </c>
      <c r="E22" s="107"/>
    </row>
    <row r="23" spans="2:5" s="4" customFormat="1" ht="15" customHeight="1" x14ac:dyDescent="0.2">
      <c r="B23" s="101"/>
      <c r="C23" s="95"/>
      <c r="D23" s="120"/>
      <c r="E23" s="11"/>
    </row>
    <row r="24" spans="2:5" s="4" customFormat="1" ht="15" customHeight="1" x14ac:dyDescent="0.2">
      <c r="B24" s="727" t="s">
        <v>3</v>
      </c>
      <c r="C24" s="95"/>
      <c r="D24" s="124" t="s">
        <v>1293</v>
      </c>
      <c r="E24" s="12"/>
    </row>
    <row r="25" spans="2:5" s="4" customFormat="1" ht="15" customHeight="1" x14ac:dyDescent="0.2">
      <c r="B25" s="727"/>
      <c r="C25" s="95"/>
      <c r="D25" s="695" t="s">
        <v>1294</v>
      </c>
      <c r="E25" s="108"/>
    </row>
    <row r="26" spans="2:5" s="4" customFormat="1" ht="15" customHeight="1" x14ac:dyDescent="0.2">
      <c r="B26" s="101"/>
      <c r="C26" s="95"/>
      <c r="D26" s="120"/>
      <c r="E26" s="11"/>
    </row>
    <row r="27" spans="2:5" s="4" customFormat="1" ht="15" customHeight="1" x14ac:dyDescent="0.2">
      <c r="B27" s="727" t="s">
        <v>4</v>
      </c>
      <c r="C27" s="95"/>
      <c r="D27" s="123" t="s">
        <v>1328</v>
      </c>
      <c r="E27" s="10"/>
    </row>
    <row r="28" spans="2:5" s="4" customFormat="1" ht="15" customHeight="1" x14ac:dyDescent="0.2">
      <c r="B28" s="727"/>
      <c r="C28" s="95"/>
      <c r="D28" s="695" t="s">
        <v>1329</v>
      </c>
      <c r="E28" s="107"/>
    </row>
    <row r="29" spans="2:5" s="4" customFormat="1" ht="15" customHeight="1" x14ac:dyDescent="0.2">
      <c r="B29" s="101"/>
      <c r="C29" s="95"/>
      <c r="D29" s="120"/>
      <c r="E29" s="11"/>
    </row>
    <row r="30" spans="2:5" s="4" customFormat="1" ht="15" customHeight="1" x14ac:dyDescent="0.2">
      <c r="B30" s="727" t="s">
        <v>5</v>
      </c>
      <c r="C30" s="95"/>
      <c r="D30" s="123" t="s">
        <v>1330</v>
      </c>
      <c r="E30" s="10"/>
    </row>
    <row r="31" spans="2:5" s="4" customFormat="1" ht="15" customHeight="1" x14ac:dyDescent="0.2">
      <c r="B31" s="727"/>
      <c r="C31" s="95"/>
      <c r="D31" s="695" t="s">
        <v>1331</v>
      </c>
      <c r="E31" s="107"/>
    </row>
    <row r="32" spans="2:5" s="4" customFormat="1" ht="15" customHeight="1" x14ac:dyDescent="0.2">
      <c r="B32" s="101"/>
      <c r="C32" s="95"/>
      <c r="D32" s="120"/>
      <c r="E32" s="11"/>
    </row>
    <row r="33" spans="2:5" s="4" customFormat="1" ht="15" customHeight="1" x14ac:dyDescent="0.2">
      <c r="B33" s="727" t="s">
        <v>6</v>
      </c>
      <c r="C33" s="95"/>
      <c r="D33" s="123" t="s">
        <v>1332</v>
      </c>
      <c r="E33" s="10"/>
    </row>
    <row r="34" spans="2:5" s="4" customFormat="1" ht="15" customHeight="1" x14ac:dyDescent="0.2">
      <c r="B34" s="727"/>
      <c r="C34" s="95"/>
      <c r="D34" s="695" t="s">
        <v>1333</v>
      </c>
      <c r="E34" s="107"/>
    </row>
    <row r="35" spans="2:5" s="4" customFormat="1" ht="15" customHeight="1" x14ac:dyDescent="0.2">
      <c r="B35" s="101"/>
      <c r="C35" s="95"/>
      <c r="D35" s="120"/>
      <c r="E35" s="11"/>
    </row>
    <row r="36" spans="2:5" s="4" customFormat="1" ht="15" customHeight="1" x14ac:dyDescent="0.2">
      <c r="B36" s="727" t="s">
        <v>7</v>
      </c>
      <c r="C36" s="95"/>
      <c r="D36" s="123" t="s">
        <v>1295</v>
      </c>
      <c r="E36" s="10"/>
    </row>
    <row r="37" spans="2:5" s="4" customFormat="1" ht="15" customHeight="1" x14ac:dyDescent="0.2">
      <c r="B37" s="727"/>
      <c r="C37" s="95"/>
      <c r="D37" s="695" t="s">
        <v>1296</v>
      </c>
      <c r="E37" s="107"/>
    </row>
    <row r="38" spans="2:5" s="4" customFormat="1" ht="15" customHeight="1" x14ac:dyDescent="0.2">
      <c r="B38" s="101"/>
      <c r="C38" s="95"/>
      <c r="D38" s="120"/>
      <c r="E38" s="11"/>
    </row>
    <row r="39" spans="2:5" s="4" customFormat="1" ht="15" customHeight="1" x14ac:dyDescent="0.2">
      <c r="B39" s="727" t="s">
        <v>8</v>
      </c>
      <c r="C39" s="95"/>
      <c r="D39" s="123" t="s">
        <v>1334</v>
      </c>
      <c r="E39" s="10"/>
    </row>
    <row r="40" spans="2:5" s="4" customFormat="1" ht="15" customHeight="1" x14ac:dyDescent="0.2">
      <c r="B40" s="727"/>
      <c r="C40" s="95"/>
      <c r="D40" s="695" t="s">
        <v>1335</v>
      </c>
      <c r="E40" s="107"/>
    </row>
    <row r="41" spans="2:5" s="4" customFormat="1" ht="15" customHeight="1" x14ac:dyDescent="0.2">
      <c r="B41" s="101"/>
      <c r="C41" s="95"/>
      <c r="D41" s="120"/>
      <c r="E41" s="11"/>
    </row>
    <row r="42" spans="2:5" s="4" customFormat="1" ht="15" customHeight="1" x14ac:dyDescent="0.2">
      <c r="B42" s="727" t="s">
        <v>9</v>
      </c>
      <c r="C42" s="95"/>
      <c r="D42" s="125" t="s">
        <v>1336</v>
      </c>
      <c r="E42" s="13"/>
    </row>
    <row r="43" spans="2:5" s="4" customFormat="1" ht="15" customHeight="1" x14ac:dyDescent="0.2">
      <c r="B43" s="727"/>
      <c r="C43" s="95"/>
      <c r="D43" s="695" t="s">
        <v>1337</v>
      </c>
      <c r="E43" s="107"/>
    </row>
    <row r="44" spans="2:5" s="4" customFormat="1" ht="15" customHeight="1" x14ac:dyDescent="0.2">
      <c r="B44" s="101"/>
      <c r="C44" s="95"/>
      <c r="D44" s="120"/>
      <c r="E44" s="11"/>
    </row>
    <row r="45" spans="2:5" s="4" customFormat="1" ht="15" customHeight="1" x14ac:dyDescent="0.2">
      <c r="B45" s="727" t="s">
        <v>10</v>
      </c>
      <c r="C45" s="95"/>
      <c r="D45" s="125" t="s">
        <v>1297</v>
      </c>
      <c r="E45" s="13"/>
    </row>
    <row r="46" spans="2:5" s="4" customFormat="1" ht="15" customHeight="1" x14ac:dyDescent="0.2">
      <c r="B46" s="727"/>
      <c r="C46" s="95"/>
      <c r="D46" s="695" t="s">
        <v>1298</v>
      </c>
      <c r="E46" s="107"/>
    </row>
    <row r="47" spans="2:5" s="4" customFormat="1" ht="15" customHeight="1" x14ac:dyDescent="0.2">
      <c r="B47" s="101"/>
      <c r="C47" s="95"/>
      <c r="D47" s="120"/>
      <c r="E47" s="11"/>
    </row>
    <row r="48" spans="2:5" s="4" customFormat="1" ht="15" customHeight="1" x14ac:dyDescent="0.2">
      <c r="B48" s="727" t="s">
        <v>11</v>
      </c>
      <c r="C48" s="95"/>
      <c r="D48" s="123" t="s">
        <v>1338</v>
      </c>
      <c r="E48" s="10"/>
    </row>
    <row r="49" spans="2:5" s="4" customFormat="1" ht="15" customHeight="1" x14ac:dyDescent="0.2">
      <c r="B49" s="727"/>
      <c r="C49" s="95"/>
      <c r="D49" s="695" t="s">
        <v>1339</v>
      </c>
      <c r="E49" s="107"/>
    </row>
    <row r="50" spans="2:5" s="4" customFormat="1" ht="15" customHeight="1" x14ac:dyDescent="0.2">
      <c r="B50" s="101"/>
      <c r="C50" s="95"/>
      <c r="D50" s="120"/>
      <c r="E50" s="11"/>
    </row>
    <row r="51" spans="2:5" s="4" customFormat="1" ht="15" customHeight="1" x14ac:dyDescent="0.2">
      <c r="B51" s="727" t="s">
        <v>12</v>
      </c>
      <c r="C51" s="95"/>
      <c r="D51" s="123" t="s">
        <v>1340</v>
      </c>
      <c r="E51" s="10"/>
    </row>
    <row r="52" spans="2:5" s="4" customFormat="1" ht="15" customHeight="1" x14ac:dyDescent="0.2">
      <c r="B52" s="727"/>
      <c r="C52" s="95"/>
      <c r="D52" s="695" t="s">
        <v>1341</v>
      </c>
      <c r="E52" s="107"/>
    </row>
    <row r="53" spans="2:5" s="4" customFormat="1" ht="15" customHeight="1" x14ac:dyDescent="0.2">
      <c r="B53" s="101"/>
      <c r="C53" s="95"/>
      <c r="D53" s="120"/>
      <c r="E53" s="11"/>
    </row>
    <row r="54" spans="2:5" s="4" customFormat="1" ht="15" customHeight="1" x14ac:dyDescent="0.2">
      <c r="B54" s="727" t="s">
        <v>13</v>
      </c>
      <c r="C54" s="95"/>
      <c r="D54" s="123" t="s">
        <v>1299</v>
      </c>
      <c r="E54" s="10"/>
    </row>
    <row r="55" spans="2:5" s="4" customFormat="1" ht="15" customHeight="1" x14ac:dyDescent="0.2">
      <c r="B55" s="727"/>
      <c r="C55" s="95"/>
      <c r="D55" s="695" t="s">
        <v>1300</v>
      </c>
      <c r="E55" s="107"/>
    </row>
    <row r="56" spans="2:5" s="4" customFormat="1" ht="15" customHeight="1" x14ac:dyDescent="0.2">
      <c r="B56" s="101"/>
      <c r="C56" s="95"/>
      <c r="D56" s="120"/>
      <c r="E56" s="11"/>
    </row>
    <row r="57" spans="2:5" s="4" customFormat="1" ht="15" customHeight="1" x14ac:dyDescent="0.2">
      <c r="B57" s="727" t="s">
        <v>14</v>
      </c>
      <c r="C57" s="95"/>
      <c r="D57" s="123" t="s">
        <v>1342</v>
      </c>
      <c r="E57" s="10"/>
    </row>
    <row r="58" spans="2:5" s="4" customFormat="1" ht="15" customHeight="1" x14ac:dyDescent="0.2">
      <c r="B58" s="727"/>
      <c r="C58" s="95"/>
      <c r="D58" s="695" t="s">
        <v>1343</v>
      </c>
      <c r="E58" s="107"/>
    </row>
    <row r="59" spans="2:5" s="4" customFormat="1" ht="15" customHeight="1" x14ac:dyDescent="0.2">
      <c r="B59" s="101"/>
      <c r="C59" s="95"/>
      <c r="D59" s="120"/>
      <c r="E59" s="11"/>
    </row>
    <row r="60" spans="2:5" s="4" customFormat="1" ht="15" customHeight="1" x14ac:dyDescent="0.2">
      <c r="B60" s="727" t="s">
        <v>15</v>
      </c>
      <c r="C60" s="95"/>
      <c r="D60" s="123" t="s">
        <v>1301</v>
      </c>
      <c r="E60" s="10"/>
    </row>
    <row r="61" spans="2:5" s="4" customFormat="1" ht="15" customHeight="1" x14ac:dyDescent="0.2">
      <c r="B61" s="727"/>
      <c r="C61" s="95"/>
      <c r="D61" s="695" t="s">
        <v>1302</v>
      </c>
      <c r="E61" s="107"/>
    </row>
    <row r="62" spans="2:5" s="4" customFormat="1" ht="15" customHeight="1" x14ac:dyDescent="0.2">
      <c r="B62" s="101"/>
      <c r="C62" s="95"/>
      <c r="D62" s="120"/>
      <c r="E62" s="11"/>
    </row>
    <row r="63" spans="2:5" s="4" customFormat="1" ht="15" customHeight="1" x14ac:dyDescent="0.2">
      <c r="B63" s="727" t="s">
        <v>16</v>
      </c>
      <c r="C63" s="95"/>
      <c r="D63" s="123" t="s">
        <v>1344</v>
      </c>
      <c r="E63" s="10"/>
    </row>
    <row r="64" spans="2:5" s="4" customFormat="1" ht="15" customHeight="1" x14ac:dyDescent="0.2">
      <c r="B64" s="727"/>
      <c r="C64" s="95"/>
      <c r="D64" s="695" t="s">
        <v>1345</v>
      </c>
      <c r="E64" s="107"/>
    </row>
    <row r="65" spans="2:5" s="4" customFormat="1" ht="15" customHeight="1" x14ac:dyDescent="0.2">
      <c r="B65" s="101"/>
      <c r="C65" s="95"/>
      <c r="D65" s="120"/>
      <c r="E65" s="11"/>
    </row>
    <row r="66" spans="2:5" s="4" customFormat="1" ht="15" customHeight="1" x14ac:dyDescent="0.2">
      <c r="B66" s="727" t="s">
        <v>17</v>
      </c>
      <c r="C66" s="95"/>
      <c r="D66" s="125" t="s">
        <v>1346</v>
      </c>
      <c r="E66" s="13"/>
    </row>
    <row r="67" spans="2:5" s="4" customFormat="1" ht="15" customHeight="1" x14ac:dyDescent="0.2">
      <c r="B67" s="727"/>
      <c r="C67" s="95"/>
      <c r="D67" s="695" t="s">
        <v>1347</v>
      </c>
      <c r="E67" s="107"/>
    </row>
    <row r="68" spans="2:5" s="4" customFormat="1" ht="15" customHeight="1" x14ac:dyDescent="0.2">
      <c r="B68" s="101"/>
      <c r="C68" s="95"/>
      <c r="D68" s="120"/>
      <c r="E68" s="11"/>
    </row>
    <row r="69" spans="2:5" s="4" customFormat="1" ht="15" customHeight="1" x14ac:dyDescent="0.2">
      <c r="B69" s="727" t="s">
        <v>18</v>
      </c>
      <c r="C69" s="95"/>
      <c r="D69" s="123" t="s">
        <v>1303</v>
      </c>
      <c r="E69" s="10"/>
    </row>
    <row r="70" spans="2:5" s="4" customFormat="1" ht="15" customHeight="1" x14ac:dyDescent="0.2">
      <c r="B70" s="727"/>
      <c r="C70" s="95"/>
      <c r="D70" s="695" t="s">
        <v>1304</v>
      </c>
      <c r="E70" s="107"/>
    </row>
    <row r="71" spans="2:5" s="4" customFormat="1" ht="15" customHeight="1" x14ac:dyDescent="0.2">
      <c r="B71" s="101"/>
      <c r="C71" s="95"/>
      <c r="D71" s="120"/>
      <c r="E71" s="11"/>
    </row>
    <row r="72" spans="2:5" s="4" customFormat="1" ht="15" customHeight="1" x14ac:dyDescent="0.2">
      <c r="B72" s="727" t="s">
        <v>19</v>
      </c>
      <c r="C72" s="95"/>
      <c r="D72" s="125" t="s">
        <v>1348</v>
      </c>
      <c r="E72" s="13"/>
    </row>
    <row r="73" spans="2:5" s="4" customFormat="1" ht="15" customHeight="1" x14ac:dyDescent="0.2">
      <c r="B73" s="727"/>
      <c r="C73" s="95"/>
      <c r="D73" s="695" t="s">
        <v>1349</v>
      </c>
      <c r="E73" s="107"/>
    </row>
    <row r="74" spans="2:5" s="4" customFormat="1" ht="15" customHeight="1" x14ac:dyDescent="0.2">
      <c r="B74" s="101"/>
      <c r="C74" s="95"/>
      <c r="D74" s="120"/>
      <c r="E74" s="11"/>
    </row>
    <row r="75" spans="2:5" s="4" customFormat="1" ht="15" customHeight="1" x14ac:dyDescent="0.2">
      <c r="B75" s="727" t="s">
        <v>20</v>
      </c>
      <c r="C75" s="95"/>
      <c r="D75" s="125" t="s">
        <v>1350</v>
      </c>
      <c r="E75" s="13"/>
    </row>
    <row r="76" spans="2:5" s="4" customFormat="1" ht="15" customHeight="1" x14ac:dyDescent="0.2">
      <c r="B76" s="727"/>
      <c r="C76" s="95"/>
      <c r="D76" s="695" t="s">
        <v>1351</v>
      </c>
      <c r="E76" s="107"/>
    </row>
    <row r="77" spans="2:5" s="4" customFormat="1" ht="15" customHeight="1" x14ac:dyDescent="0.2">
      <c r="B77" s="101"/>
      <c r="C77" s="95"/>
      <c r="D77" s="120"/>
      <c r="E77" s="11"/>
    </row>
    <row r="78" spans="2:5" s="4" customFormat="1" ht="15" customHeight="1" x14ac:dyDescent="0.2">
      <c r="B78" s="727" t="s">
        <v>21</v>
      </c>
      <c r="C78" s="95"/>
      <c r="D78" s="123" t="s">
        <v>1352</v>
      </c>
      <c r="E78" s="10"/>
    </row>
    <row r="79" spans="2:5" s="4" customFormat="1" ht="15" customHeight="1" x14ac:dyDescent="0.2">
      <c r="B79" s="727"/>
      <c r="C79" s="95"/>
      <c r="D79" s="695" t="s">
        <v>1353</v>
      </c>
      <c r="E79" s="107"/>
    </row>
    <row r="80" spans="2:5" s="4" customFormat="1" ht="15" customHeight="1" x14ac:dyDescent="0.2">
      <c r="B80" s="101"/>
      <c r="C80" s="95"/>
      <c r="D80" s="120"/>
      <c r="E80" s="11"/>
    </row>
    <row r="81" spans="2:5" s="4" customFormat="1" ht="15" customHeight="1" x14ac:dyDescent="0.2">
      <c r="B81" s="727" t="s">
        <v>22</v>
      </c>
      <c r="C81" s="95"/>
      <c r="D81" s="123" t="s">
        <v>1305</v>
      </c>
      <c r="E81" s="10"/>
    </row>
    <row r="82" spans="2:5" s="4" customFormat="1" ht="15" customHeight="1" x14ac:dyDescent="0.2">
      <c r="B82" s="727"/>
      <c r="C82" s="95"/>
      <c r="D82" s="695" t="s">
        <v>1306</v>
      </c>
      <c r="E82" s="107"/>
    </row>
    <row r="83" spans="2:5" s="4" customFormat="1" ht="15" customHeight="1" x14ac:dyDescent="0.2">
      <c r="B83" s="101"/>
      <c r="C83" s="95"/>
      <c r="D83" s="120"/>
      <c r="E83" s="11"/>
    </row>
    <row r="84" spans="2:5" s="4" customFormat="1" ht="15" customHeight="1" x14ac:dyDescent="0.2">
      <c r="B84" s="727" t="s">
        <v>23</v>
      </c>
      <c r="C84" s="95"/>
      <c r="D84" s="123" t="s">
        <v>1307</v>
      </c>
      <c r="E84" s="10"/>
    </row>
    <row r="85" spans="2:5" s="4" customFormat="1" ht="15" customHeight="1" x14ac:dyDescent="0.2">
      <c r="B85" s="727"/>
      <c r="C85" s="95"/>
      <c r="D85" s="695" t="s">
        <v>1308</v>
      </c>
      <c r="E85" s="107"/>
    </row>
    <row r="86" spans="2:5" s="4" customFormat="1" ht="15" customHeight="1" x14ac:dyDescent="0.2">
      <c r="B86" s="101"/>
      <c r="C86" s="95"/>
      <c r="D86" s="120"/>
      <c r="E86" s="11"/>
    </row>
    <row r="87" spans="2:5" s="4" customFormat="1" ht="15" customHeight="1" x14ac:dyDescent="0.2">
      <c r="B87" s="727" t="s">
        <v>24</v>
      </c>
      <c r="C87" s="95"/>
      <c r="D87" s="123" t="s">
        <v>1354</v>
      </c>
      <c r="E87" s="10"/>
    </row>
    <row r="88" spans="2:5" s="4" customFormat="1" ht="15" customHeight="1" x14ac:dyDescent="0.2">
      <c r="B88" s="727"/>
      <c r="C88" s="95"/>
      <c r="D88" s="695" t="s">
        <v>1320</v>
      </c>
      <c r="E88" s="107"/>
    </row>
    <row r="89" spans="2:5" s="4" customFormat="1" ht="15" customHeight="1" x14ac:dyDescent="0.2">
      <c r="B89" s="101"/>
      <c r="C89" s="95"/>
      <c r="D89" s="120"/>
      <c r="E89" s="11"/>
    </row>
    <row r="90" spans="2:5" s="4" customFormat="1" ht="15" customHeight="1" x14ac:dyDescent="0.2">
      <c r="B90" s="727" t="s">
        <v>25</v>
      </c>
      <c r="C90" s="95"/>
      <c r="D90" s="123" t="s">
        <v>1319</v>
      </c>
      <c r="E90" s="14"/>
    </row>
    <row r="91" spans="2:5" s="4" customFormat="1" ht="15" customHeight="1" x14ac:dyDescent="0.2">
      <c r="B91" s="727"/>
      <c r="C91" s="95"/>
      <c r="D91" s="691" t="s">
        <v>1477</v>
      </c>
      <c r="E91" s="109"/>
    </row>
    <row r="92" spans="2:5" s="4" customFormat="1" ht="15" customHeight="1" x14ac:dyDescent="0.2">
      <c r="B92" s="101"/>
      <c r="C92" s="95"/>
      <c r="D92" s="120"/>
      <c r="E92" s="11"/>
    </row>
    <row r="93" spans="2:5" s="4" customFormat="1" ht="15" customHeight="1" x14ac:dyDescent="0.2">
      <c r="B93" s="727" t="s">
        <v>26</v>
      </c>
      <c r="C93" s="95"/>
      <c r="D93" s="123" t="s">
        <v>1355</v>
      </c>
      <c r="E93" s="14"/>
    </row>
    <row r="94" spans="2:5" s="4" customFormat="1" ht="15" customHeight="1" x14ac:dyDescent="0.2">
      <c r="B94" s="727"/>
      <c r="C94" s="95"/>
      <c r="D94" s="695" t="s">
        <v>1356</v>
      </c>
      <c r="E94" s="109"/>
    </row>
    <row r="95" spans="2:5" s="4" customFormat="1" ht="15" customHeight="1" x14ac:dyDescent="0.2">
      <c r="B95" s="101"/>
      <c r="C95" s="95"/>
      <c r="D95" s="120"/>
      <c r="E95" s="11"/>
    </row>
    <row r="96" spans="2:5" s="4" customFormat="1" ht="15" customHeight="1" x14ac:dyDescent="0.2">
      <c r="B96" s="727" t="s">
        <v>27</v>
      </c>
      <c r="C96" s="95"/>
      <c r="D96" s="123" t="s">
        <v>1321</v>
      </c>
      <c r="E96" s="14"/>
    </row>
    <row r="97" spans="2:5" s="4" customFormat="1" ht="15" customHeight="1" x14ac:dyDescent="0.2">
      <c r="B97" s="727"/>
      <c r="C97" s="95"/>
      <c r="D97" s="691" t="s">
        <v>1478</v>
      </c>
      <c r="E97" s="109"/>
    </row>
    <row r="98" spans="2:5" s="4" customFormat="1" ht="15" customHeight="1" x14ac:dyDescent="0.2">
      <c r="B98" s="101"/>
      <c r="C98" s="95"/>
      <c r="D98" s="120"/>
      <c r="E98" s="11"/>
    </row>
    <row r="99" spans="2:5" s="4" customFormat="1" ht="15" customHeight="1" x14ac:dyDescent="0.2">
      <c r="B99" s="727" t="s">
        <v>28</v>
      </c>
      <c r="C99" s="95"/>
      <c r="D99" s="123" t="s">
        <v>1357</v>
      </c>
      <c r="E99" s="14"/>
    </row>
    <row r="100" spans="2:5" s="4" customFormat="1" ht="15" customHeight="1" x14ac:dyDescent="0.2">
      <c r="B100" s="727"/>
      <c r="C100" s="95"/>
      <c r="D100" s="695" t="s">
        <v>1358</v>
      </c>
      <c r="E100" s="109"/>
    </row>
    <row r="101" spans="2:5" s="4" customFormat="1" ht="15" customHeight="1" x14ac:dyDescent="0.2">
      <c r="B101" s="101"/>
      <c r="C101" s="95"/>
      <c r="D101" s="120"/>
      <c r="E101" s="11"/>
    </row>
    <row r="102" spans="2:5" s="4" customFormat="1" ht="15" customHeight="1" x14ac:dyDescent="0.2">
      <c r="B102" s="727" t="s">
        <v>29</v>
      </c>
      <c r="C102" s="95"/>
      <c r="D102" s="123" t="s">
        <v>1359</v>
      </c>
      <c r="E102" s="14"/>
    </row>
    <row r="103" spans="2:5" s="4" customFormat="1" ht="15" customHeight="1" x14ac:dyDescent="0.2">
      <c r="B103" s="727"/>
      <c r="C103" s="95"/>
      <c r="D103" s="695" t="s">
        <v>1360</v>
      </c>
      <c r="E103" s="109"/>
    </row>
    <row r="104" spans="2:5" s="4" customFormat="1" ht="15" customHeight="1" x14ac:dyDescent="0.2">
      <c r="B104" s="101"/>
      <c r="C104" s="95"/>
      <c r="D104" s="120"/>
      <c r="E104" s="11"/>
    </row>
    <row r="105" spans="2:5" s="4" customFormat="1" ht="15" customHeight="1" x14ac:dyDescent="0.2">
      <c r="B105" s="727" t="s">
        <v>30</v>
      </c>
      <c r="C105" s="95"/>
      <c r="D105" s="123" t="s">
        <v>1361</v>
      </c>
      <c r="E105" s="14"/>
    </row>
    <row r="106" spans="2:5" s="4" customFormat="1" ht="15" customHeight="1" x14ac:dyDescent="0.2">
      <c r="B106" s="727"/>
      <c r="C106" s="95"/>
      <c r="D106" s="695" t="s">
        <v>1362</v>
      </c>
      <c r="E106" s="109"/>
    </row>
    <row r="107" spans="2:5" s="4" customFormat="1" ht="15" customHeight="1" x14ac:dyDescent="0.2">
      <c r="B107" s="101"/>
      <c r="C107" s="95"/>
      <c r="D107" s="120"/>
      <c r="E107" s="11"/>
    </row>
    <row r="108" spans="2:5" s="4" customFormat="1" ht="15" customHeight="1" x14ac:dyDescent="0.2">
      <c r="B108" s="727" t="s">
        <v>31</v>
      </c>
      <c r="C108" s="95"/>
      <c r="D108" s="123" t="s">
        <v>1363</v>
      </c>
      <c r="E108" s="14"/>
    </row>
    <row r="109" spans="2:5" s="4" customFormat="1" ht="15" customHeight="1" x14ac:dyDescent="0.2">
      <c r="B109" s="727"/>
      <c r="C109" s="95"/>
      <c r="D109" s="695" t="s">
        <v>1364</v>
      </c>
      <c r="E109" s="109"/>
    </row>
    <row r="110" spans="2:5" s="4" customFormat="1" ht="15" customHeight="1" x14ac:dyDescent="0.2">
      <c r="B110" s="101"/>
      <c r="C110" s="95"/>
      <c r="D110" s="120"/>
      <c r="E110" s="11"/>
    </row>
    <row r="111" spans="2:5" s="4" customFormat="1" ht="15" customHeight="1" x14ac:dyDescent="0.2">
      <c r="B111" s="728" t="s">
        <v>899</v>
      </c>
      <c r="C111" s="96"/>
      <c r="D111" s="123" t="s">
        <v>1309</v>
      </c>
      <c r="E111" s="14"/>
    </row>
    <row r="112" spans="2:5" s="4" customFormat="1" ht="15" customHeight="1" x14ac:dyDescent="0.2">
      <c r="B112" s="728"/>
      <c r="C112" s="96"/>
      <c r="D112" s="695" t="s">
        <v>1310</v>
      </c>
      <c r="E112" s="109"/>
    </row>
    <row r="113" spans="2:5" s="4" customFormat="1" ht="15" customHeight="1" x14ac:dyDescent="0.2">
      <c r="B113" s="101"/>
      <c r="C113" s="95"/>
      <c r="D113" s="120"/>
      <c r="E113" s="11"/>
    </row>
    <row r="114" spans="2:5" s="4" customFormat="1" ht="15" customHeight="1" x14ac:dyDescent="0.2">
      <c r="B114" s="727" t="s">
        <v>900</v>
      </c>
      <c r="C114" s="95"/>
      <c r="D114" s="123" t="s">
        <v>1365</v>
      </c>
      <c r="E114" s="14"/>
    </row>
    <row r="115" spans="2:5" s="4" customFormat="1" ht="15" customHeight="1" x14ac:dyDescent="0.2">
      <c r="B115" s="727"/>
      <c r="C115" s="95"/>
      <c r="D115" s="695" t="s">
        <v>1366</v>
      </c>
      <c r="E115" s="109"/>
    </row>
    <row r="116" spans="2:5" s="4" customFormat="1" ht="15" customHeight="1" x14ac:dyDescent="0.2">
      <c r="B116" s="101"/>
      <c r="C116" s="95"/>
      <c r="D116" s="120"/>
      <c r="E116" s="11"/>
    </row>
    <row r="117" spans="2:5" s="4" customFormat="1" ht="15" customHeight="1" x14ac:dyDescent="0.2">
      <c r="B117" s="727" t="s">
        <v>901</v>
      </c>
      <c r="C117" s="95"/>
      <c r="D117" s="123" t="s">
        <v>1367</v>
      </c>
      <c r="E117" s="14"/>
    </row>
    <row r="118" spans="2:5" s="4" customFormat="1" ht="15" customHeight="1" x14ac:dyDescent="0.2">
      <c r="B118" s="727"/>
      <c r="C118" s="95"/>
      <c r="D118" s="695" t="s">
        <v>1368</v>
      </c>
      <c r="E118" s="109"/>
    </row>
    <row r="119" spans="2:5" s="4" customFormat="1" ht="15" customHeight="1" x14ac:dyDescent="0.2">
      <c r="B119" s="101"/>
      <c r="C119" s="95"/>
      <c r="D119" s="120"/>
      <c r="E119" s="11"/>
    </row>
    <row r="120" spans="2:5" s="4" customFormat="1" ht="15" customHeight="1" x14ac:dyDescent="0.2">
      <c r="B120" s="727" t="s">
        <v>902</v>
      </c>
      <c r="C120" s="95"/>
      <c r="D120" s="123" t="s">
        <v>1369</v>
      </c>
      <c r="E120" s="14"/>
    </row>
    <row r="121" spans="2:5" s="4" customFormat="1" ht="15" customHeight="1" x14ac:dyDescent="0.2">
      <c r="B121" s="727"/>
      <c r="C121" s="95"/>
      <c r="D121" s="695" t="s">
        <v>1370</v>
      </c>
      <c r="E121" s="109"/>
    </row>
    <row r="122" spans="2:5" s="4" customFormat="1" ht="15" customHeight="1" x14ac:dyDescent="0.2">
      <c r="B122" s="101"/>
      <c r="C122" s="95"/>
      <c r="D122" s="120"/>
      <c r="E122" s="11"/>
    </row>
    <row r="123" spans="2:5" s="4" customFormat="1" ht="15" customHeight="1" x14ac:dyDescent="0.2">
      <c r="B123" s="727" t="s">
        <v>903</v>
      </c>
      <c r="C123" s="95"/>
      <c r="D123" s="125" t="s">
        <v>1371</v>
      </c>
      <c r="E123" s="15"/>
    </row>
    <row r="124" spans="2:5" s="4" customFormat="1" ht="15" customHeight="1" x14ac:dyDescent="0.2">
      <c r="B124" s="727"/>
      <c r="C124" s="95"/>
      <c r="D124" s="695" t="s">
        <v>1372</v>
      </c>
      <c r="E124" s="109"/>
    </row>
    <row r="125" spans="2:5" s="4" customFormat="1" ht="15" customHeight="1" x14ac:dyDescent="0.2">
      <c r="B125" s="101"/>
      <c r="C125" s="95"/>
      <c r="D125" s="120"/>
      <c r="E125" s="11"/>
    </row>
    <row r="126" spans="2:5" s="4" customFormat="1" ht="15" customHeight="1" x14ac:dyDescent="0.2">
      <c r="B126" s="727" t="s">
        <v>904</v>
      </c>
      <c r="C126" s="95"/>
      <c r="D126" s="123" t="s">
        <v>1373</v>
      </c>
      <c r="E126" s="14"/>
    </row>
    <row r="127" spans="2:5" s="4" customFormat="1" ht="15" customHeight="1" x14ac:dyDescent="0.2">
      <c r="B127" s="727"/>
      <c r="C127" s="95"/>
      <c r="D127" s="695" t="s">
        <v>1374</v>
      </c>
      <c r="E127" s="109"/>
    </row>
    <row r="128" spans="2:5" s="4" customFormat="1" ht="15" customHeight="1" x14ac:dyDescent="0.2">
      <c r="B128" s="101"/>
      <c r="C128" s="95"/>
      <c r="D128" s="120"/>
      <c r="E128" s="11"/>
    </row>
    <row r="129" spans="2:5" s="4" customFormat="1" ht="15" customHeight="1" x14ac:dyDescent="0.2">
      <c r="B129" s="727" t="s">
        <v>905</v>
      </c>
      <c r="C129" s="95"/>
      <c r="D129" s="123" t="s">
        <v>1375</v>
      </c>
      <c r="E129" s="14"/>
    </row>
    <row r="130" spans="2:5" s="4" customFormat="1" ht="15" customHeight="1" x14ac:dyDescent="0.2">
      <c r="B130" s="727"/>
      <c r="C130" s="95"/>
      <c r="D130" s="695" t="s">
        <v>1376</v>
      </c>
      <c r="E130" s="109"/>
    </row>
    <row r="131" spans="2:5" s="4" customFormat="1" ht="15" customHeight="1" x14ac:dyDescent="0.2">
      <c r="B131" s="101"/>
      <c r="C131" s="95"/>
      <c r="D131" s="120"/>
      <c r="E131" s="11"/>
    </row>
    <row r="132" spans="2:5" s="4" customFormat="1" ht="15" customHeight="1" x14ac:dyDescent="0.2">
      <c r="B132" s="727" t="s">
        <v>906</v>
      </c>
      <c r="C132" s="95"/>
      <c r="D132" s="122" t="s">
        <v>1377</v>
      </c>
      <c r="E132" s="9"/>
    </row>
    <row r="133" spans="2:5" s="4" customFormat="1" ht="15" customHeight="1" x14ac:dyDescent="0.2">
      <c r="B133" s="727"/>
      <c r="C133" s="95"/>
      <c r="D133" s="696" t="s">
        <v>1378</v>
      </c>
      <c r="E133" s="110"/>
    </row>
    <row r="134" spans="2:5" s="4" customFormat="1" ht="15" customHeight="1" x14ac:dyDescent="0.2">
      <c r="B134" s="101"/>
      <c r="C134" s="95"/>
      <c r="D134" s="120"/>
      <c r="E134" s="11"/>
    </row>
    <row r="135" spans="2:5" s="4" customFormat="1" ht="15" customHeight="1" x14ac:dyDescent="0.2">
      <c r="B135" s="727" t="s">
        <v>907</v>
      </c>
      <c r="C135" s="95"/>
      <c r="D135" s="123" t="s">
        <v>1311</v>
      </c>
      <c r="E135" s="14"/>
    </row>
    <row r="136" spans="2:5" s="4" customFormat="1" ht="15" customHeight="1" x14ac:dyDescent="0.2">
      <c r="B136" s="727"/>
      <c r="C136" s="95"/>
      <c r="D136" s="695" t="s">
        <v>1312</v>
      </c>
      <c r="E136" s="109"/>
    </row>
    <row r="137" spans="2:5" s="4" customFormat="1" ht="15" customHeight="1" x14ac:dyDescent="0.2">
      <c r="B137" s="101"/>
      <c r="C137" s="95"/>
      <c r="D137" s="120"/>
      <c r="E137" s="11"/>
    </row>
    <row r="138" spans="2:5" s="4" customFormat="1" ht="15" customHeight="1" x14ac:dyDescent="0.2">
      <c r="B138" s="727" t="s">
        <v>908</v>
      </c>
      <c r="C138" s="95"/>
      <c r="D138" s="123" t="s">
        <v>1379</v>
      </c>
      <c r="E138" s="14"/>
    </row>
    <row r="139" spans="2:5" s="4" customFormat="1" ht="15" customHeight="1" x14ac:dyDescent="0.2">
      <c r="B139" s="727"/>
      <c r="C139" s="95"/>
      <c r="D139" s="695" t="s">
        <v>1380</v>
      </c>
      <c r="E139" s="109"/>
    </row>
    <row r="140" spans="2:5" s="4" customFormat="1" ht="15" customHeight="1" x14ac:dyDescent="0.2">
      <c r="B140" s="101"/>
      <c r="C140" s="95"/>
      <c r="D140" s="120"/>
      <c r="E140" s="11"/>
    </row>
    <row r="141" spans="2:5" s="4" customFormat="1" ht="15" customHeight="1" x14ac:dyDescent="0.2">
      <c r="B141" s="728" t="s">
        <v>909</v>
      </c>
      <c r="C141" s="96"/>
      <c r="D141" s="122" t="s">
        <v>1313</v>
      </c>
      <c r="E141" s="9"/>
    </row>
    <row r="142" spans="2:5" s="4" customFormat="1" ht="15" customHeight="1" x14ac:dyDescent="0.2">
      <c r="B142" s="728"/>
      <c r="C142" s="96"/>
      <c r="D142" s="697" t="s">
        <v>1314</v>
      </c>
      <c r="E142" s="9"/>
    </row>
    <row r="143" spans="2:5" s="4" customFormat="1" ht="15" customHeight="1" x14ac:dyDescent="0.2">
      <c r="B143" s="101"/>
      <c r="C143" s="95"/>
      <c r="D143" s="120"/>
      <c r="E143" s="11"/>
    </row>
    <row r="144" spans="2:5" s="4" customFormat="1" ht="15" customHeight="1" x14ac:dyDescent="0.2">
      <c r="B144" s="727" t="s">
        <v>910</v>
      </c>
      <c r="C144" s="95"/>
      <c r="D144" s="123" t="s">
        <v>1315</v>
      </c>
      <c r="E144" s="14"/>
    </row>
    <row r="145" spans="2:5" s="4" customFormat="1" ht="15" customHeight="1" x14ac:dyDescent="0.2">
      <c r="B145" s="727"/>
      <c r="C145" s="95"/>
      <c r="D145" s="695" t="s">
        <v>1316</v>
      </c>
      <c r="E145" s="109"/>
    </row>
    <row r="146" spans="2:5" s="4" customFormat="1" ht="15" customHeight="1" x14ac:dyDescent="0.2">
      <c r="B146" s="101"/>
      <c r="C146" s="95"/>
      <c r="D146" s="120"/>
      <c r="E146" s="11"/>
    </row>
    <row r="147" spans="2:5" s="4" customFormat="1" ht="15" customHeight="1" x14ac:dyDescent="0.2">
      <c r="B147" s="727" t="s">
        <v>911</v>
      </c>
      <c r="C147" s="95"/>
      <c r="D147" s="123" t="s">
        <v>1381</v>
      </c>
      <c r="E147" s="14"/>
    </row>
    <row r="148" spans="2:5" s="4" customFormat="1" ht="15" customHeight="1" x14ac:dyDescent="0.2">
      <c r="B148" s="727"/>
      <c r="C148" s="95"/>
      <c r="D148" s="695" t="s">
        <v>1382</v>
      </c>
      <c r="E148" s="109"/>
    </row>
    <row r="149" spans="2:5" s="4" customFormat="1" ht="15" customHeight="1" x14ac:dyDescent="0.2">
      <c r="B149" s="101"/>
      <c r="C149" s="95"/>
      <c r="D149" s="120"/>
      <c r="E149" s="11"/>
    </row>
    <row r="150" spans="2:5" s="4" customFormat="1" ht="15" customHeight="1" x14ac:dyDescent="0.2">
      <c r="B150" s="727" t="s">
        <v>912</v>
      </c>
      <c r="C150" s="95"/>
      <c r="D150" s="123" t="s">
        <v>1383</v>
      </c>
      <c r="E150" s="14"/>
    </row>
    <row r="151" spans="2:5" s="4" customFormat="1" ht="15" customHeight="1" x14ac:dyDescent="0.2">
      <c r="B151" s="727"/>
      <c r="C151" s="95"/>
      <c r="D151" s="695" t="s">
        <v>1384</v>
      </c>
      <c r="E151" s="109"/>
    </row>
    <row r="152" spans="2:5" s="4" customFormat="1" ht="15" customHeight="1" x14ac:dyDescent="0.2">
      <c r="B152" s="101"/>
      <c r="C152" s="95"/>
      <c r="D152" s="120"/>
      <c r="E152" s="11"/>
    </row>
    <row r="153" spans="2:5" s="4" customFormat="1" ht="15" customHeight="1" x14ac:dyDescent="0.2">
      <c r="B153" s="727" t="s">
        <v>913</v>
      </c>
      <c r="C153" s="95"/>
      <c r="D153" s="124" t="s">
        <v>1385</v>
      </c>
      <c r="E153" s="16"/>
    </row>
    <row r="154" spans="2:5" s="4" customFormat="1" ht="15" customHeight="1" x14ac:dyDescent="0.2">
      <c r="B154" s="727"/>
      <c r="C154" s="95"/>
      <c r="D154" s="695" t="s">
        <v>1386</v>
      </c>
      <c r="E154" s="111"/>
    </row>
    <row r="155" spans="2:5" s="4" customFormat="1" ht="15" customHeight="1" x14ac:dyDescent="0.2">
      <c r="B155" s="101"/>
      <c r="C155" s="95"/>
      <c r="D155" s="120"/>
      <c r="E155" s="11"/>
    </row>
    <row r="156" spans="2:5" s="4" customFormat="1" ht="15" customHeight="1" x14ac:dyDescent="0.2">
      <c r="B156" s="727" t="s">
        <v>914</v>
      </c>
      <c r="C156" s="95"/>
      <c r="D156" s="123" t="s">
        <v>1317</v>
      </c>
      <c r="E156" s="14"/>
    </row>
    <row r="157" spans="2:5" s="4" customFormat="1" ht="15" customHeight="1" x14ac:dyDescent="0.2">
      <c r="B157" s="727"/>
      <c r="C157" s="95"/>
      <c r="D157" s="695" t="s">
        <v>1318</v>
      </c>
      <c r="E157" s="109"/>
    </row>
    <row r="158" spans="2:5" ht="15" customHeight="1" x14ac:dyDescent="0.2">
      <c r="C158" s="97"/>
      <c r="D158" s="121"/>
    </row>
    <row r="159" spans="2:5" ht="15" customHeight="1" x14ac:dyDescent="0.2">
      <c r="B159" s="727" t="s">
        <v>1009</v>
      </c>
      <c r="C159" s="95"/>
      <c r="D159" s="126" t="s">
        <v>1387</v>
      </c>
      <c r="E159" s="17"/>
    </row>
    <row r="160" spans="2:5" ht="15" customHeight="1" x14ac:dyDescent="0.2">
      <c r="B160" s="727"/>
      <c r="C160" s="95"/>
      <c r="D160" s="696" t="s">
        <v>1388</v>
      </c>
      <c r="E160" s="112"/>
    </row>
    <row r="161" spans="2:5" ht="15" customHeight="1" x14ac:dyDescent="0.2">
      <c r="C161" s="97"/>
      <c r="D161" s="121"/>
    </row>
    <row r="162" spans="2:5" ht="15" customHeight="1" x14ac:dyDescent="0.2">
      <c r="B162" s="727" t="s">
        <v>1010</v>
      </c>
      <c r="C162" s="95"/>
      <c r="D162" s="127" t="s">
        <v>1389</v>
      </c>
      <c r="E162" s="18"/>
    </row>
    <row r="163" spans="2:5" ht="15" customHeight="1" x14ac:dyDescent="0.2">
      <c r="B163" s="727"/>
      <c r="C163" s="95"/>
      <c r="D163" s="696" t="s">
        <v>1390</v>
      </c>
      <c r="E163" s="110"/>
    </row>
    <row r="164" spans="2:5" ht="15" customHeight="1" x14ac:dyDescent="0.2">
      <c r="C164" s="97"/>
      <c r="D164" s="121"/>
    </row>
    <row r="165" spans="2:5" ht="15" customHeight="1" x14ac:dyDescent="0.2">
      <c r="B165" s="727" t="s">
        <v>1011</v>
      </c>
      <c r="C165" s="95"/>
      <c r="D165" s="127" t="s">
        <v>1391</v>
      </c>
      <c r="E165" s="18"/>
    </row>
    <row r="166" spans="2:5" ht="15" customHeight="1" x14ac:dyDescent="0.2">
      <c r="B166" s="727"/>
      <c r="C166" s="95"/>
      <c r="D166" s="696" t="s">
        <v>1392</v>
      </c>
      <c r="E166" s="110"/>
    </row>
    <row r="167" spans="2:5" ht="15" customHeight="1" x14ac:dyDescent="0.2">
      <c r="C167" s="97"/>
      <c r="D167" s="121"/>
    </row>
    <row r="168" spans="2:5" ht="15" customHeight="1" x14ac:dyDescent="0.2">
      <c r="B168" s="727" t="s">
        <v>1012</v>
      </c>
      <c r="C168" s="95"/>
      <c r="D168" s="127" t="s">
        <v>1393</v>
      </c>
      <c r="E168" s="18"/>
    </row>
    <row r="169" spans="2:5" ht="15" customHeight="1" x14ac:dyDescent="0.2">
      <c r="B169" s="727"/>
      <c r="C169" s="95"/>
      <c r="D169" s="696" t="s">
        <v>1394</v>
      </c>
      <c r="E169" s="110"/>
    </row>
    <row r="170" spans="2:5" ht="15" customHeight="1" x14ac:dyDescent="0.2">
      <c r="C170" s="97"/>
      <c r="D170" s="121"/>
    </row>
    <row r="171" spans="2:5" ht="15" customHeight="1" x14ac:dyDescent="0.2">
      <c r="B171" s="727" t="s">
        <v>1013</v>
      </c>
      <c r="C171" s="95"/>
      <c r="D171" s="127" t="s">
        <v>1395</v>
      </c>
      <c r="E171" s="18"/>
    </row>
    <row r="172" spans="2:5" ht="15" customHeight="1" x14ac:dyDescent="0.2">
      <c r="B172" s="727"/>
      <c r="C172" s="95"/>
      <c r="D172" s="696" t="s">
        <v>1396</v>
      </c>
      <c r="E172" s="110"/>
    </row>
    <row r="173" spans="2:5" ht="15" customHeight="1" x14ac:dyDescent="0.2">
      <c r="C173" s="97"/>
      <c r="D173" s="121"/>
    </row>
    <row r="174" spans="2:5" ht="15" customHeight="1" x14ac:dyDescent="0.2">
      <c r="B174" s="727" t="s">
        <v>1014</v>
      </c>
      <c r="C174" s="95"/>
      <c r="D174" s="127" t="s">
        <v>1397</v>
      </c>
      <c r="E174" s="18"/>
    </row>
    <row r="175" spans="2:5" ht="15" customHeight="1" x14ac:dyDescent="0.2">
      <c r="B175" s="727"/>
      <c r="C175" s="95"/>
      <c r="D175" s="698" t="s">
        <v>1398</v>
      </c>
      <c r="E175" s="18"/>
    </row>
  </sheetData>
  <mergeCells count="56">
    <mergeCell ref="B153:B154"/>
    <mergeCell ref="B156:B157"/>
    <mergeCell ref="B126:B127"/>
    <mergeCell ref="B129:B130"/>
    <mergeCell ref="B138:B139"/>
    <mergeCell ref="B144:B145"/>
    <mergeCell ref="B141:B142"/>
    <mergeCell ref="B132:B133"/>
    <mergeCell ref="B135:B136"/>
    <mergeCell ref="B150:B151"/>
    <mergeCell ref="B99:B100"/>
    <mergeCell ref="B108:B109"/>
    <mergeCell ref="B12:B13"/>
    <mergeCell ref="B123:B124"/>
    <mergeCell ref="B42:B43"/>
    <mergeCell ref="B45:B46"/>
    <mergeCell ref="B102:B103"/>
    <mergeCell ref="B105:B106"/>
    <mergeCell ref="B120:B121"/>
    <mergeCell ref="B117:B118"/>
    <mergeCell ref="B57:B58"/>
    <mergeCell ref="B111:B112"/>
    <mergeCell ref="B114:B115"/>
    <mergeCell ref="B93:B94"/>
    <mergeCell ref="B96:B97"/>
    <mergeCell ref="B90:B91"/>
    <mergeCell ref="B9:B10"/>
    <mergeCell ref="B147:B148"/>
    <mergeCell ref="B60:B61"/>
    <mergeCell ref="B63:B64"/>
    <mergeCell ref="B66:B67"/>
    <mergeCell ref="B75:B76"/>
    <mergeCell ref="B87:B88"/>
    <mergeCell ref="B78:B79"/>
    <mergeCell ref="B69:B70"/>
    <mergeCell ref="B72:B73"/>
    <mergeCell ref="B84:B85"/>
    <mergeCell ref="B81:B82"/>
    <mergeCell ref="B15:B16"/>
    <mergeCell ref="B18:B19"/>
    <mergeCell ref="B21:B22"/>
    <mergeCell ref="B24:B25"/>
    <mergeCell ref="B27:B28"/>
    <mergeCell ref="B30:B31"/>
    <mergeCell ref="B48:B49"/>
    <mergeCell ref="B51:B52"/>
    <mergeCell ref="B54:B55"/>
    <mergeCell ref="B33:B34"/>
    <mergeCell ref="B36:B37"/>
    <mergeCell ref="B39:B40"/>
    <mergeCell ref="B174:B175"/>
    <mergeCell ref="B159:B160"/>
    <mergeCell ref="B162:B163"/>
    <mergeCell ref="B165:B166"/>
    <mergeCell ref="B168:B169"/>
    <mergeCell ref="B171:B172"/>
  </mergeCells>
  <phoneticPr fontId="2" type="noConversion"/>
  <hyperlinks>
    <hyperlink ref="D15:D16" location="'Tabl. 1'!A1" display="Ludność na podstawie bilansów"/>
    <hyperlink ref="D18:D19" location="'Tabl. 2'!A1" display="Ludność według płci i wieku w 2010 r."/>
    <hyperlink ref="D21:D22" location="'Tabl. 3'!A1" display="Ludność według grup wieku w 2010 r."/>
    <hyperlink ref="D24:D25" location="'Tabl. 4'!A1" display="Liczba kobiet przypadająca na 100 mężczyzn według wieku"/>
    <hyperlink ref="D27:D28" location="'Tabl. 5'!A1" display="Ludność według płci i miejsca zamieszkania w podregionach i powiatach w 2010 r."/>
    <hyperlink ref="D30:D31" location="'Tabl. 6'!A1" display="Ludność według grup wieku w podregionach, powiatach i gminach w 2010 r."/>
    <hyperlink ref="D33:D34" location="'Tabl. 7'!A1" display="Ludność według ekonomicznych grup wieku w podregionach, powiatach i gminach w 2010 r."/>
    <hyperlink ref="D36:D37" location="'Tabl. 1(8)'!A1" display="Małżeństwa zawarte i rozwiązane"/>
    <hyperlink ref="D39:D40" location="'Tabl. 2(9)'!A1" display="Nowożeńcy w 2010 r. według wieku i miejsca zamieszkania "/>
    <hyperlink ref="D42:D43" location="'Tabl. 3(10)'!A1" display="Małżeństwa zawarte w 2010 r. według wieku nowożeńców "/>
    <hyperlink ref="D45:D46" location="'Tabl. 4(11)'!A1" display="Nowożeńcy w 2010 r. według wieku i stanu cywilnego "/>
    <hyperlink ref="D48:D49" location="'Tabl. 5(12)'!A1" display="Małżeństwa zawarte w 2010 r. według poziomu wykształcenia nowożeńców "/>
    <hyperlink ref="D51:D52" location="'Tabl. 6(13)'!A1" display="Małżeństwa zawarte w 2010 r. według miejsca zamieszkania w podregionach i powiatach"/>
    <hyperlink ref="D54:D55" location="'Tabl. 1(14)'!A1" display="Rozwody"/>
    <hyperlink ref="D57:D58" location="'Tabl. 2(15)'!A1" display="Rozwody w 2010 r. według wieku małżonków w momencie orzeczenia rozwodu "/>
    <hyperlink ref="D60:D61" location="'Tabl. 3(16)'!A1" display="Rozwody według liczby małoletnich dzieci w małżeństwie"/>
    <hyperlink ref="D63:D64" location="'Tabl. 4(17)'!A1" display="Małoletnie dzieci według wieku pozostające z małżeństw rozwiedzionych w 2010 r."/>
    <hyperlink ref="D66:D67" location="'Tabl. 5(18)'!A1" display="Rozwody w 2010 r. według poziomu wykształcenia małżonków "/>
    <hyperlink ref="D69:D70" location="'Tabl. 6(19)'!A1" display="Separacje orzeczone według liczby małoletnich dzieci"/>
    <hyperlink ref="D72:D73" location="'Tabl. 7(20)'!A1" display="Dzieci z separowanych w 2010 r. małżeństw pozostające na utrzymaniu "/>
    <hyperlink ref="D75:D76" location="'Tabl. 8(21)'!A1" display="Separacje orzeczone w 2010 r. według poziomu wykształcenia małżonków "/>
    <hyperlink ref="D78:D79" location="'Tabl. 9(22)'!A1" display="Rozwody i separacje orzeczone prawomocnie w 2010 r. w podregionach i powiatach"/>
    <hyperlink ref="D81:D82" location="'Tabl. 1(23)'!A1" display="Urodzenia"/>
    <hyperlink ref="D84:D85" location="'Tabl. 2(24)'!A1" display="Płodność kobiet i współczynniki reprodukcji ludności"/>
    <hyperlink ref="D87:D88" location="'Tabl. 3(25)'!A1" display="Urodzenia w 2010 r. według wagi noworodka przy urodzeniu "/>
    <hyperlink ref="D90:D91" location="'Tabl. 4(26)'!A1" display="Urodzenia żywe w 2015 r. według kolejności urodzenia dziecka oraz wieku matki "/>
    <hyperlink ref="D93:D94" location="'Tabl. 5(27)'!A1" display="Urodzenia żywe w 2015 r. według miesięcy i dni tygodnia "/>
    <hyperlink ref="D96:D97" location="'Tabl. 6(28)'!A1" display="Urodzenia żywe w 2015 r. według kolejności urodzenia dziecka i poziomu wykształcenia matki "/>
    <hyperlink ref="D102:D103" location="'Tabl. 8(30)'!A1" display="Urodzenia żywe w 2015 r. według wagi noworodka przy urodzeniu oraz okresu trwania ciąży"/>
    <hyperlink ref="D99:D100" location="'Tabl. 7(29)'!A1" display="Urodzenia żywe w 2015 r. według wieku matki i okresu trwania ciąży "/>
    <hyperlink ref="D105:D106" location="'Tabl. 9(31)'!A1" display="Urodzenia żywe w 2015 r. z porodów wielorakich według płci noworodka i wieku matki "/>
    <hyperlink ref="D108:D109" location="'Tabl. 10(32)'!A1" display="Urodzenia żywe w 2015 r. według płci i miejsca zamieszkania w podregionach i powiatach"/>
    <hyperlink ref="D111:D112" location="'Tabl. 1(33)'!A1" display="Zgony według płci"/>
    <hyperlink ref="D117:D118" location="'Tabl. 3(35)'!A1" display="Zgony osób w wieku 15 lat i więcej w 2015 r. według płci, stanu cywilnego oraz grup wieku zmarłych "/>
    <hyperlink ref="D138:D139" location="'Tabl. 10(42)'!A1" display="Ruch naturalny ludności w podregionach, powiatach i gminach w 2015 r."/>
    <hyperlink ref="D156:D157" location="'Tabl. 5(48)'!A1" display="Migracje wewnętrzne ludności w 2015 r. w podregionach, powiatach i gminach"/>
    <hyperlink ref="D153:D154" location="'Tabl. 4(47)'!A1" display="Migracje wewnętrzne ludności w 2015 r. w podregionach i powiatach"/>
    <hyperlink ref="D147:D148" location="'Tabl. 2(45)'!A1" display="Migracje wewnętrzne ludności w 2015 r. według płci i wieku migrantów"/>
    <hyperlink ref="D150:D151" location="'Tabl. 3(46)'!A1" display="Migracje wewnętrzne ludności w 2015 r. według stanu cywilnego prawnego i płci migrantów"/>
    <hyperlink ref="D123:D124" location="'Tabl. 5(37)'!A1" display="Zgony niemowląt w 2015 r. według płci, miejsca zamieszkania i wieku "/>
    <hyperlink ref="D126:D127" location="'Tabl. 6(38)'!A1" display="Zgony niemowląt w 2015 r. według okresu trwania ciąży, wieku matki i płci zmarłych dzieci"/>
    <hyperlink ref="D132:D133" location="'Tabl. 8(40)'!A1" display="Zgony niemowląt w 2014 r. według wieku i przyczyn zgonów "/>
    <hyperlink ref="D135:D136" location="'Tabl. 9(41)'!A1" display="Zgony w 2015 r. według grup wieku w podregionach i powiatach "/>
    <hyperlink ref="D144:D145" location="'Tabl. 1(44)'!A1" display="Migracje wewnętrzne i zagraniczne ludności"/>
    <hyperlink ref="D129:D130" location="'Tabl. 7(39)'!A1" display="Zgony w 2014 r. według wieku i przyczyn "/>
    <hyperlink ref="D120:D121" location="'Tabl. 4(36)'!A1" display="Zgony osób w wieku 13 lat i więcej w 2015 r. według wieku i poziomu wykształcenia "/>
    <hyperlink ref="D114:D115" location="'Tabl. 2(34)'!A1" display="Zgony w 2015 r. według płci, miejsca zamieszkania oraz grup wieku "/>
    <hyperlink ref="D9:D10" location="'Tabl. I.'!A1" display="Wybrane dane o stanie, ruchu naturalnym i migracjach ludności w warmińsko-mazurskim"/>
    <hyperlink ref="D12:D13" location="'Tabl. II.'!A1" display="Mierniki charakteryzujące sytuację demograficzną województw w 2013 r."/>
    <hyperlink ref="D141:D142" location="'Tabl. 11(43)'!A1" display="Przeciętne dalsze trwanie życia"/>
    <hyperlink ref="D159:D160" location="'Tabl. 6(49)'!A1" display="Migracje ludności ogółem w 2016 r. w podregionach i powiatach "/>
    <hyperlink ref="D162:D163" location="'Tabl. 7(50)'!A1" display="Saldo migracji ludności w 2016 r. w podregionach i powiatach "/>
    <hyperlink ref="D165:D166" location="'Tabl. 8(51)'!A1" display="Migracje wewnętrzne ludności w 2016 r. w podregionach i powiatach "/>
    <hyperlink ref="D168:D169" location="'Tabl. 9(52)'!A1" display="Migracje zagraniczne ludności w 2015 r. w podregionach i powiatach"/>
    <hyperlink ref="D171:D172" location="'Tabl. 10(53)'!A1" display="Migracje ludności w 2016 r. w podregionach, powiatach i gminach "/>
    <hyperlink ref="D174:D175" location="'Tabl.11(54)'!A1" display="Migracje wewnętrzne ludności w 2016 r. w podregionach, powiatach i gminach"/>
  </hyperlink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0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8.59765625" style="30" customWidth="1"/>
    <col min="2" max="2" width="22" style="19" customWidth="1"/>
    <col min="3" max="3" width="23.796875" style="19" customWidth="1"/>
    <col min="4" max="7" width="22" style="19" customWidth="1"/>
    <col min="8" max="16384" width="9.59765625" style="19"/>
  </cols>
  <sheetData>
    <row r="1" spans="1:7" ht="15" customHeight="1" x14ac:dyDescent="0.25">
      <c r="A1" s="118" t="s">
        <v>1251</v>
      </c>
      <c r="B1" s="26"/>
      <c r="C1" s="26"/>
      <c r="D1" s="26"/>
      <c r="E1" s="26"/>
      <c r="F1" s="26"/>
      <c r="G1" s="26"/>
    </row>
    <row r="2" spans="1:7" ht="15" customHeight="1" x14ac:dyDescent="0.2">
      <c r="A2" s="59" t="s">
        <v>73</v>
      </c>
      <c r="B2" s="35"/>
      <c r="C2" s="35"/>
      <c r="D2" s="35"/>
      <c r="E2" s="35"/>
      <c r="F2" s="35"/>
      <c r="G2" s="35"/>
    </row>
    <row r="3" spans="1:7" ht="15" customHeight="1" x14ac:dyDescent="0.2">
      <c r="A3" s="142" t="s">
        <v>1252</v>
      </c>
      <c r="B3" s="35"/>
      <c r="C3" s="35"/>
      <c r="D3" s="35"/>
      <c r="E3" s="35"/>
      <c r="G3" s="705" t="s">
        <v>32</v>
      </c>
    </row>
    <row r="4" spans="1:7" ht="15" customHeight="1" x14ac:dyDescent="0.2">
      <c r="A4" s="143" t="s">
        <v>74</v>
      </c>
      <c r="B4" s="145"/>
      <c r="C4" s="145"/>
      <c r="D4" s="145"/>
      <c r="E4" s="145"/>
      <c r="G4" s="706" t="s">
        <v>33</v>
      </c>
    </row>
    <row r="5" spans="1:7" ht="15" customHeight="1" x14ac:dyDescent="0.2">
      <c r="A5" s="368"/>
      <c r="B5" s="343"/>
      <c r="C5" s="761" t="s">
        <v>403</v>
      </c>
      <c r="D5" s="762"/>
      <c r="E5" s="762"/>
      <c r="F5" s="762"/>
      <c r="G5" s="762"/>
    </row>
    <row r="6" spans="1:7" ht="15" customHeight="1" x14ac:dyDescent="0.2">
      <c r="A6" s="306"/>
      <c r="B6" s="435"/>
      <c r="C6" s="740" t="s">
        <v>404</v>
      </c>
      <c r="D6" s="764"/>
      <c r="E6" s="764"/>
      <c r="F6" s="764"/>
      <c r="G6" s="764"/>
    </row>
    <row r="7" spans="1:7" ht="15" customHeight="1" x14ac:dyDescent="0.2">
      <c r="A7" s="369" t="s">
        <v>75</v>
      </c>
      <c r="B7" s="436" t="s">
        <v>78</v>
      </c>
      <c r="C7" s="343"/>
      <c r="D7" s="783" t="s">
        <v>407</v>
      </c>
      <c r="E7" s="783"/>
      <c r="F7" s="783"/>
      <c r="G7" s="305"/>
    </row>
    <row r="8" spans="1:7" ht="15" customHeight="1" x14ac:dyDescent="0.2">
      <c r="A8" s="384" t="s">
        <v>76</v>
      </c>
      <c r="B8" s="437" t="s">
        <v>79</v>
      </c>
      <c r="C8" s="436" t="s">
        <v>405</v>
      </c>
      <c r="D8" s="778" t="s">
        <v>408</v>
      </c>
      <c r="E8" s="778"/>
      <c r="F8" s="778"/>
      <c r="G8" s="438" t="s">
        <v>409</v>
      </c>
    </row>
    <row r="9" spans="1:7" ht="15" customHeight="1" x14ac:dyDescent="0.2">
      <c r="A9" s="439"/>
      <c r="B9" s="440"/>
      <c r="C9" s="437" t="s">
        <v>406</v>
      </c>
      <c r="D9" s="342" t="s">
        <v>44</v>
      </c>
      <c r="E9" s="347" t="s">
        <v>411</v>
      </c>
      <c r="F9" s="349" t="s">
        <v>412</v>
      </c>
      <c r="G9" s="441" t="s">
        <v>410</v>
      </c>
    </row>
    <row r="10" spans="1:7" ht="15" customHeight="1" x14ac:dyDescent="0.2">
      <c r="A10" s="370"/>
      <c r="B10" s="351"/>
      <c r="C10" s="351"/>
      <c r="D10" s="229" t="s">
        <v>45</v>
      </c>
      <c r="E10" s="230" t="s">
        <v>205</v>
      </c>
      <c r="F10" s="353" t="s">
        <v>207</v>
      </c>
      <c r="G10" s="403"/>
    </row>
    <row r="11" spans="1:7" x14ac:dyDescent="0.2">
      <c r="A11" s="387"/>
      <c r="B11" s="789" t="s">
        <v>319</v>
      </c>
      <c r="C11" s="783"/>
      <c r="D11" s="783"/>
      <c r="E11" s="783"/>
      <c r="F11" s="783"/>
      <c r="G11" s="783"/>
    </row>
    <row r="12" spans="1:7" x14ac:dyDescent="0.2">
      <c r="A12" s="387"/>
      <c r="B12" s="790" t="s">
        <v>47</v>
      </c>
      <c r="C12" s="778"/>
      <c r="D12" s="778"/>
      <c r="E12" s="778"/>
      <c r="F12" s="778"/>
      <c r="G12" s="778"/>
    </row>
    <row r="13" spans="1:7" x14ac:dyDescent="0.2">
      <c r="A13" s="387" t="s">
        <v>228</v>
      </c>
      <c r="B13" s="426">
        <v>1428983</v>
      </c>
      <c r="C13" s="426">
        <v>261737</v>
      </c>
      <c r="D13" s="426">
        <v>884335</v>
      </c>
      <c r="E13" s="426">
        <v>554736</v>
      </c>
      <c r="F13" s="426">
        <v>329599</v>
      </c>
      <c r="G13" s="425">
        <v>282911</v>
      </c>
    </row>
    <row r="14" spans="1:7" x14ac:dyDescent="0.2">
      <c r="A14" s="428" t="s">
        <v>229</v>
      </c>
      <c r="B14" s="442"/>
      <c r="C14" s="442"/>
      <c r="D14" s="442"/>
      <c r="E14" s="442"/>
      <c r="F14" s="442"/>
      <c r="G14" s="443"/>
    </row>
    <row r="15" spans="1:7" x14ac:dyDescent="0.2">
      <c r="A15" s="387" t="s">
        <v>230</v>
      </c>
      <c r="B15" s="426">
        <v>526321</v>
      </c>
      <c r="C15" s="426">
        <v>97671</v>
      </c>
      <c r="D15" s="426">
        <v>324441</v>
      </c>
      <c r="E15" s="426">
        <v>203903</v>
      </c>
      <c r="F15" s="426">
        <v>120538</v>
      </c>
      <c r="G15" s="425">
        <v>104209</v>
      </c>
    </row>
    <row r="16" spans="1:7" x14ac:dyDescent="0.2">
      <c r="A16" s="428" t="s">
        <v>231</v>
      </c>
      <c r="B16" s="442"/>
      <c r="C16" s="442"/>
      <c r="D16" s="442"/>
      <c r="E16" s="442"/>
      <c r="F16" s="442"/>
      <c r="G16" s="443"/>
    </row>
    <row r="17" spans="1:8" x14ac:dyDescent="0.2">
      <c r="A17" s="430" t="s">
        <v>266</v>
      </c>
      <c r="B17" s="444">
        <v>41391</v>
      </c>
      <c r="C17" s="444">
        <v>7089</v>
      </c>
      <c r="D17" s="444">
        <v>26427</v>
      </c>
      <c r="E17" s="444">
        <v>16356</v>
      </c>
      <c r="F17" s="444">
        <v>10071</v>
      </c>
      <c r="G17" s="445">
        <v>7875</v>
      </c>
      <c r="H17" s="73"/>
    </row>
    <row r="18" spans="1:8" x14ac:dyDescent="0.2">
      <c r="A18" s="430" t="s">
        <v>267</v>
      </c>
      <c r="B18" s="442"/>
      <c r="C18" s="442"/>
      <c r="D18" s="442"/>
      <c r="E18" s="442"/>
      <c r="F18" s="442"/>
      <c r="G18" s="443"/>
      <c r="H18" s="73"/>
    </row>
    <row r="19" spans="1:8" x14ac:dyDescent="0.2">
      <c r="A19" s="431" t="s">
        <v>298</v>
      </c>
      <c r="B19" s="442"/>
      <c r="C19" s="442"/>
      <c r="D19" s="442"/>
      <c r="E19" s="442"/>
      <c r="F19" s="442"/>
      <c r="G19" s="443"/>
      <c r="H19" s="73"/>
    </row>
    <row r="20" spans="1:8" x14ac:dyDescent="0.2">
      <c r="A20" s="396" t="s">
        <v>268</v>
      </c>
      <c r="B20" s="444">
        <v>17071</v>
      </c>
      <c r="C20" s="444">
        <v>2991</v>
      </c>
      <c r="D20" s="444">
        <v>10713</v>
      </c>
      <c r="E20" s="444">
        <v>6690</v>
      </c>
      <c r="F20" s="444">
        <v>4023</v>
      </c>
      <c r="G20" s="445">
        <v>3367</v>
      </c>
      <c r="H20" s="73"/>
    </row>
    <row r="21" spans="1:8" x14ac:dyDescent="0.2">
      <c r="A21" s="430" t="s">
        <v>269</v>
      </c>
      <c r="B21" s="198"/>
      <c r="C21" s="198"/>
      <c r="D21" s="198"/>
      <c r="E21" s="198"/>
      <c r="F21" s="198"/>
      <c r="G21" s="194"/>
      <c r="H21" s="73"/>
    </row>
    <row r="22" spans="1:8" x14ac:dyDescent="0.2">
      <c r="A22" s="431" t="s">
        <v>295</v>
      </c>
      <c r="B22" s="198"/>
      <c r="C22" s="198"/>
      <c r="D22" s="198"/>
      <c r="E22" s="198"/>
      <c r="F22" s="198"/>
      <c r="G22" s="194"/>
      <c r="H22" s="73"/>
    </row>
    <row r="23" spans="1:8" x14ac:dyDescent="0.2">
      <c r="A23" s="396" t="s">
        <v>270</v>
      </c>
      <c r="B23" s="444">
        <v>3591</v>
      </c>
      <c r="C23" s="444">
        <v>561</v>
      </c>
      <c r="D23" s="444">
        <v>2285</v>
      </c>
      <c r="E23" s="444">
        <v>1408</v>
      </c>
      <c r="F23" s="444">
        <v>877</v>
      </c>
      <c r="G23" s="445">
        <v>745</v>
      </c>
      <c r="H23" s="73"/>
    </row>
    <row r="24" spans="1:8" x14ac:dyDescent="0.2">
      <c r="A24" s="394" t="s">
        <v>271</v>
      </c>
      <c r="B24" s="444">
        <v>2355</v>
      </c>
      <c r="C24" s="444">
        <v>350</v>
      </c>
      <c r="D24" s="444">
        <v>1466</v>
      </c>
      <c r="E24" s="444">
        <v>887</v>
      </c>
      <c r="F24" s="444">
        <v>579</v>
      </c>
      <c r="G24" s="445">
        <v>539</v>
      </c>
      <c r="H24" s="73"/>
    </row>
    <row r="25" spans="1:8" x14ac:dyDescent="0.2">
      <c r="A25" s="395" t="s">
        <v>296</v>
      </c>
      <c r="B25" s="198"/>
      <c r="C25" s="198"/>
      <c r="D25" s="198"/>
      <c r="E25" s="198"/>
      <c r="F25" s="198"/>
      <c r="G25" s="194"/>
      <c r="H25" s="73"/>
    </row>
    <row r="26" spans="1:8" x14ac:dyDescent="0.2">
      <c r="A26" s="396" t="s">
        <v>272</v>
      </c>
      <c r="B26" s="444">
        <v>6246</v>
      </c>
      <c r="C26" s="444">
        <v>951</v>
      </c>
      <c r="D26" s="444">
        <v>3983</v>
      </c>
      <c r="E26" s="444">
        <v>2292</v>
      </c>
      <c r="F26" s="444">
        <v>1691</v>
      </c>
      <c r="G26" s="445">
        <v>1312</v>
      </c>
      <c r="H26" s="73"/>
    </row>
    <row r="27" spans="1:8" x14ac:dyDescent="0.2">
      <c r="A27" s="394" t="s">
        <v>271</v>
      </c>
      <c r="B27" s="444">
        <v>2746</v>
      </c>
      <c r="C27" s="444">
        <v>349</v>
      </c>
      <c r="D27" s="444">
        <v>1742</v>
      </c>
      <c r="E27" s="444">
        <v>1025</v>
      </c>
      <c r="F27" s="444">
        <v>717</v>
      </c>
      <c r="G27" s="445">
        <v>655</v>
      </c>
      <c r="H27" s="73"/>
    </row>
    <row r="28" spans="1:8" x14ac:dyDescent="0.2">
      <c r="A28" s="395" t="s">
        <v>296</v>
      </c>
      <c r="B28" s="198"/>
      <c r="C28" s="198"/>
      <c r="D28" s="198"/>
      <c r="E28" s="198"/>
      <c r="F28" s="198"/>
      <c r="G28" s="194"/>
    </row>
    <row r="29" spans="1:8" x14ac:dyDescent="0.2">
      <c r="A29" s="430" t="s">
        <v>273</v>
      </c>
      <c r="B29" s="198"/>
      <c r="C29" s="198"/>
      <c r="D29" s="198"/>
      <c r="E29" s="198"/>
      <c r="F29" s="198"/>
      <c r="G29" s="194"/>
    </row>
    <row r="30" spans="1:8" x14ac:dyDescent="0.2">
      <c r="A30" s="431" t="s">
        <v>297</v>
      </c>
      <c r="B30" s="198"/>
      <c r="C30" s="198"/>
      <c r="D30" s="198"/>
      <c r="E30" s="198"/>
      <c r="F30" s="198"/>
      <c r="G30" s="194"/>
    </row>
    <row r="31" spans="1:8" x14ac:dyDescent="0.2">
      <c r="A31" s="396" t="s">
        <v>268</v>
      </c>
      <c r="B31" s="198">
        <v>6090</v>
      </c>
      <c r="C31" s="198">
        <v>1115</v>
      </c>
      <c r="D31" s="198">
        <v>4028</v>
      </c>
      <c r="E31" s="198">
        <v>2527</v>
      </c>
      <c r="F31" s="198">
        <v>1501</v>
      </c>
      <c r="G31" s="194">
        <v>947</v>
      </c>
    </row>
    <row r="32" spans="1:8" x14ac:dyDescent="0.2">
      <c r="A32" s="396" t="s">
        <v>274</v>
      </c>
      <c r="B32" s="198">
        <v>2881</v>
      </c>
      <c r="C32" s="198">
        <v>456</v>
      </c>
      <c r="D32" s="198">
        <v>1906</v>
      </c>
      <c r="E32" s="198">
        <v>1172</v>
      </c>
      <c r="F32" s="198">
        <v>734</v>
      </c>
      <c r="G32" s="194">
        <v>519</v>
      </c>
    </row>
    <row r="33" spans="1:7" x14ac:dyDescent="0.2">
      <c r="A33" s="396" t="s">
        <v>275</v>
      </c>
      <c r="B33" s="198">
        <v>2508</v>
      </c>
      <c r="C33" s="198">
        <v>486</v>
      </c>
      <c r="D33" s="198">
        <v>1601</v>
      </c>
      <c r="E33" s="198">
        <v>1021</v>
      </c>
      <c r="F33" s="198">
        <v>580</v>
      </c>
      <c r="G33" s="194">
        <v>421</v>
      </c>
    </row>
    <row r="34" spans="1:7" x14ac:dyDescent="0.2">
      <c r="A34" s="396" t="s">
        <v>276</v>
      </c>
      <c r="B34" s="198">
        <v>3004</v>
      </c>
      <c r="C34" s="198">
        <v>529</v>
      </c>
      <c r="D34" s="198">
        <v>1911</v>
      </c>
      <c r="E34" s="198">
        <v>1246</v>
      </c>
      <c r="F34" s="198">
        <v>665</v>
      </c>
      <c r="G34" s="194">
        <v>564</v>
      </c>
    </row>
    <row r="35" spans="1:7" x14ac:dyDescent="0.2">
      <c r="A35" s="430" t="s">
        <v>277</v>
      </c>
      <c r="B35" s="198">
        <v>65442</v>
      </c>
      <c r="C35" s="198">
        <v>12721</v>
      </c>
      <c r="D35" s="198">
        <v>40607</v>
      </c>
      <c r="E35" s="198">
        <v>25383</v>
      </c>
      <c r="F35" s="198">
        <v>15224</v>
      </c>
      <c r="G35" s="194">
        <v>12114</v>
      </c>
    </row>
    <row r="36" spans="1:7" x14ac:dyDescent="0.2">
      <c r="A36" s="430" t="s">
        <v>267</v>
      </c>
      <c r="B36" s="442"/>
      <c r="C36" s="442"/>
      <c r="D36" s="442"/>
      <c r="E36" s="442"/>
      <c r="F36" s="442"/>
      <c r="G36" s="443"/>
    </row>
    <row r="37" spans="1:7" x14ac:dyDescent="0.2">
      <c r="A37" s="431" t="s">
        <v>298</v>
      </c>
      <c r="B37" s="442"/>
      <c r="C37" s="442"/>
      <c r="D37" s="442"/>
      <c r="E37" s="442"/>
      <c r="F37" s="442"/>
      <c r="G37" s="443"/>
    </row>
    <row r="38" spans="1:7" x14ac:dyDescent="0.2">
      <c r="A38" s="396" t="s">
        <v>280</v>
      </c>
      <c r="B38" s="444">
        <v>21275</v>
      </c>
      <c r="C38" s="444">
        <v>3815</v>
      </c>
      <c r="D38" s="444">
        <v>13060</v>
      </c>
      <c r="E38" s="444">
        <v>8124</v>
      </c>
      <c r="F38" s="444">
        <v>4936</v>
      </c>
      <c r="G38" s="445">
        <v>4400</v>
      </c>
    </row>
    <row r="39" spans="1:7" x14ac:dyDescent="0.2">
      <c r="A39" s="430" t="s">
        <v>269</v>
      </c>
      <c r="B39" s="198"/>
      <c r="C39" s="198"/>
      <c r="D39" s="198"/>
      <c r="E39" s="198"/>
      <c r="F39" s="198"/>
      <c r="G39" s="194"/>
    </row>
    <row r="40" spans="1:7" x14ac:dyDescent="0.2">
      <c r="A40" s="431" t="s">
        <v>295</v>
      </c>
      <c r="B40" s="198"/>
      <c r="C40" s="198"/>
      <c r="D40" s="198"/>
      <c r="E40" s="198"/>
      <c r="F40" s="198"/>
      <c r="G40" s="194"/>
    </row>
    <row r="41" spans="1:7" x14ac:dyDescent="0.2">
      <c r="A41" s="396" t="s">
        <v>278</v>
      </c>
      <c r="B41" s="198">
        <v>14176</v>
      </c>
      <c r="C41" s="198">
        <v>2703</v>
      </c>
      <c r="D41" s="198">
        <v>8788</v>
      </c>
      <c r="E41" s="198">
        <v>5401</v>
      </c>
      <c r="F41" s="198">
        <v>3387</v>
      </c>
      <c r="G41" s="194">
        <v>2685</v>
      </c>
    </row>
    <row r="42" spans="1:7" x14ac:dyDescent="0.2">
      <c r="A42" s="394" t="s">
        <v>271</v>
      </c>
      <c r="B42" s="198">
        <v>7817</v>
      </c>
      <c r="C42" s="198">
        <v>1355</v>
      </c>
      <c r="D42" s="198">
        <v>4772</v>
      </c>
      <c r="E42" s="198">
        <v>2891</v>
      </c>
      <c r="F42" s="198">
        <v>1881</v>
      </c>
      <c r="G42" s="194">
        <v>1690</v>
      </c>
    </row>
    <row r="43" spans="1:7" x14ac:dyDescent="0.2">
      <c r="A43" s="395" t="s">
        <v>296</v>
      </c>
      <c r="B43" s="198"/>
      <c r="C43" s="198"/>
      <c r="D43" s="198"/>
      <c r="E43" s="198"/>
      <c r="F43" s="198"/>
      <c r="G43" s="194"/>
    </row>
    <row r="44" spans="1:7" x14ac:dyDescent="0.2">
      <c r="A44" s="430" t="s">
        <v>279</v>
      </c>
      <c r="B44" s="198"/>
      <c r="C44" s="198"/>
      <c r="D44" s="198"/>
      <c r="E44" s="198"/>
      <c r="F44" s="198"/>
      <c r="G44" s="194"/>
    </row>
    <row r="45" spans="1:7" x14ac:dyDescent="0.2">
      <c r="A45" s="431" t="s">
        <v>297</v>
      </c>
      <c r="B45" s="198"/>
      <c r="C45" s="198"/>
      <c r="D45" s="198"/>
      <c r="E45" s="198"/>
      <c r="F45" s="198"/>
      <c r="G45" s="194"/>
    </row>
    <row r="46" spans="1:7" x14ac:dyDescent="0.2">
      <c r="A46" s="396" t="s">
        <v>280</v>
      </c>
      <c r="B46" s="198">
        <v>9876</v>
      </c>
      <c r="C46" s="198">
        <v>2195</v>
      </c>
      <c r="D46" s="198">
        <v>6180</v>
      </c>
      <c r="E46" s="198">
        <v>3995</v>
      </c>
      <c r="F46" s="198">
        <v>2185</v>
      </c>
      <c r="G46" s="194">
        <v>1501</v>
      </c>
    </row>
    <row r="47" spans="1:7" x14ac:dyDescent="0.2">
      <c r="A47" s="396" t="s">
        <v>281</v>
      </c>
      <c r="B47" s="198">
        <v>7238</v>
      </c>
      <c r="C47" s="198">
        <v>1454</v>
      </c>
      <c r="D47" s="198">
        <v>4496</v>
      </c>
      <c r="E47" s="198">
        <v>2847</v>
      </c>
      <c r="F47" s="198">
        <v>1649</v>
      </c>
      <c r="G47" s="194">
        <v>1288</v>
      </c>
    </row>
    <row r="48" spans="1:7" x14ac:dyDescent="0.2">
      <c r="A48" s="396" t="s">
        <v>282</v>
      </c>
      <c r="B48" s="198">
        <v>5654</v>
      </c>
      <c r="C48" s="198">
        <v>1104</v>
      </c>
      <c r="D48" s="198">
        <v>3495</v>
      </c>
      <c r="E48" s="198">
        <v>2142</v>
      </c>
      <c r="F48" s="198">
        <v>1353</v>
      </c>
      <c r="G48" s="194">
        <v>1055</v>
      </c>
    </row>
    <row r="49" spans="1:7" x14ac:dyDescent="0.2">
      <c r="A49" s="396" t="s">
        <v>283</v>
      </c>
      <c r="B49" s="198">
        <v>7223</v>
      </c>
      <c r="C49" s="198">
        <v>1450</v>
      </c>
      <c r="D49" s="198">
        <v>4588</v>
      </c>
      <c r="E49" s="198">
        <v>2874</v>
      </c>
      <c r="F49" s="198">
        <v>1714</v>
      </c>
      <c r="G49" s="194">
        <v>1185</v>
      </c>
    </row>
    <row r="50" spans="1:7" x14ac:dyDescent="0.2">
      <c r="A50" s="430" t="s">
        <v>284</v>
      </c>
      <c r="B50" s="198">
        <v>57549</v>
      </c>
      <c r="C50" s="198">
        <v>10918</v>
      </c>
      <c r="D50" s="198">
        <v>36051</v>
      </c>
      <c r="E50" s="198">
        <v>22701</v>
      </c>
      <c r="F50" s="198">
        <v>13350</v>
      </c>
      <c r="G50" s="194">
        <v>10580</v>
      </c>
    </row>
    <row r="51" spans="1:7" x14ac:dyDescent="0.2">
      <c r="A51" s="430" t="s">
        <v>285</v>
      </c>
      <c r="B51" s="442"/>
      <c r="C51" s="442"/>
      <c r="D51" s="442"/>
      <c r="E51" s="442"/>
      <c r="F51" s="442"/>
      <c r="G51" s="443"/>
    </row>
    <row r="52" spans="1:7" x14ac:dyDescent="0.2">
      <c r="A52" s="431" t="s">
        <v>295</v>
      </c>
      <c r="B52" s="442"/>
      <c r="C52" s="442"/>
      <c r="D52" s="442"/>
      <c r="E52" s="442"/>
      <c r="F52" s="442"/>
      <c r="G52" s="443"/>
    </row>
    <row r="53" spans="1:7" x14ac:dyDescent="0.2">
      <c r="A53" s="396" t="s">
        <v>286</v>
      </c>
      <c r="B53" s="198">
        <v>4441</v>
      </c>
      <c r="C53" s="198">
        <v>833</v>
      </c>
      <c r="D53" s="198">
        <v>2792</v>
      </c>
      <c r="E53" s="198">
        <v>1741</v>
      </c>
      <c r="F53" s="198">
        <v>1051</v>
      </c>
      <c r="G53" s="194">
        <v>816</v>
      </c>
    </row>
    <row r="54" spans="1:7" x14ac:dyDescent="0.2">
      <c r="A54" s="394" t="s">
        <v>271</v>
      </c>
      <c r="B54" s="198">
        <v>1780</v>
      </c>
      <c r="C54" s="198">
        <v>329</v>
      </c>
      <c r="D54" s="198">
        <v>1126</v>
      </c>
      <c r="E54" s="198">
        <v>688</v>
      </c>
      <c r="F54" s="198">
        <v>438</v>
      </c>
      <c r="G54" s="194">
        <v>325</v>
      </c>
    </row>
    <row r="55" spans="1:7" x14ac:dyDescent="0.2">
      <c r="A55" s="395" t="s">
        <v>296</v>
      </c>
      <c r="B55" s="198"/>
      <c r="C55" s="198"/>
      <c r="D55" s="198"/>
      <c r="E55" s="198"/>
      <c r="F55" s="198"/>
      <c r="G55" s="194"/>
    </row>
    <row r="56" spans="1:7" x14ac:dyDescent="0.2">
      <c r="A56" s="396" t="s">
        <v>287</v>
      </c>
      <c r="B56" s="198">
        <v>19393</v>
      </c>
      <c r="C56" s="198">
        <v>3660</v>
      </c>
      <c r="D56" s="198">
        <v>11934</v>
      </c>
      <c r="E56" s="198">
        <v>7494</v>
      </c>
      <c r="F56" s="198">
        <v>4440</v>
      </c>
      <c r="G56" s="194">
        <v>3799</v>
      </c>
    </row>
    <row r="57" spans="1:7" x14ac:dyDescent="0.2">
      <c r="A57" s="394" t="s">
        <v>271</v>
      </c>
      <c r="B57" s="198">
        <v>12211</v>
      </c>
      <c r="C57" s="198">
        <v>2182</v>
      </c>
      <c r="D57" s="198">
        <v>7372</v>
      </c>
      <c r="E57" s="198">
        <v>4546</v>
      </c>
      <c r="F57" s="198">
        <v>2826</v>
      </c>
      <c r="G57" s="194">
        <v>2657</v>
      </c>
    </row>
    <row r="58" spans="1:7" x14ac:dyDescent="0.2">
      <c r="A58" s="395" t="s">
        <v>296</v>
      </c>
      <c r="B58" s="198"/>
      <c r="C58" s="198"/>
      <c r="D58" s="198"/>
      <c r="E58" s="198"/>
      <c r="F58" s="198"/>
      <c r="G58" s="194"/>
    </row>
    <row r="59" spans="1:7" x14ac:dyDescent="0.2">
      <c r="A59" s="396" t="s">
        <v>288</v>
      </c>
      <c r="B59" s="198">
        <v>6664</v>
      </c>
      <c r="C59" s="198">
        <v>1167</v>
      </c>
      <c r="D59" s="198">
        <v>4145</v>
      </c>
      <c r="E59" s="198">
        <v>2577</v>
      </c>
      <c r="F59" s="198">
        <v>1568</v>
      </c>
      <c r="G59" s="194">
        <v>1352</v>
      </c>
    </row>
    <row r="60" spans="1:7" x14ac:dyDescent="0.2">
      <c r="A60" s="394" t="s">
        <v>271</v>
      </c>
      <c r="B60" s="198">
        <v>2692</v>
      </c>
      <c r="C60" s="198">
        <v>439</v>
      </c>
      <c r="D60" s="198">
        <v>1663</v>
      </c>
      <c r="E60" s="198">
        <v>993</v>
      </c>
      <c r="F60" s="198">
        <v>670</v>
      </c>
      <c r="G60" s="194">
        <v>590</v>
      </c>
    </row>
    <row r="61" spans="1:7" x14ac:dyDescent="0.2">
      <c r="A61" s="395" t="s">
        <v>296</v>
      </c>
      <c r="B61" s="198"/>
      <c r="C61" s="198"/>
      <c r="D61" s="198"/>
      <c r="E61" s="198"/>
      <c r="F61" s="198"/>
      <c r="G61" s="194"/>
    </row>
    <row r="62" spans="1:7" x14ac:dyDescent="0.2">
      <c r="A62" s="430" t="s">
        <v>279</v>
      </c>
      <c r="B62" s="198"/>
      <c r="C62" s="198"/>
      <c r="D62" s="198"/>
      <c r="E62" s="198"/>
      <c r="F62" s="198"/>
      <c r="G62" s="194"/>
    </row>
    <row r="63" spans="1:7" x14ac:dyDescent="0.2">
      <c r="A63" s="431" t="s">
        <v>297</v>
      </c>
      <c r="B63" s="198"/>
      <c r="C63" s="198"/>
      <c r="D63" s="198"/>
      <c r="E63" s="198"/>
      <c r="F63" s="198"/>
      <c r="G63" s="194"/>
    </row>
    <row r="64" spans="1:7" x14ac:dyDescent="0.2">
      <c r="A64" s="396" t="s">
        <v>242</v>
      </c>
      <c r="B64" s="198">
        <v>7518</v>
      </c>
      <c r="C64" s="198">
        <v>1467</v>
      </c>
      <c r="D64" s="198">
        <v>4847</v>
      </c>
      <c r="E64" s="198">
        <v>3018</v>
      </c>
      <c r="F64" s="198">
        <v>1829</v>
      </c>
      <c r="G64" s="194">
        <v>1204</v>
      </c>
    </row>
    <row r="65" spans="1:7" x14ac:dyDescent="0.2">
      <c r="A65" s="396" t="s">
        <v>300</v>
      </c>
      <c r="B65" s="198">
        <v>3063</v>
      </c>
      <c r="C65" s="198">
        <v>558</v>
      </c>
      <c r="D65" s="198">
        <v>1851</v>
      </c>
      <c r="E65" s="198">
        <v>1154</v>
      </c>
      <c r="F65" s="198">
        <v>697</v>
      </c>
      <c r="G65" s="194">
        <v>654</v>
      </c>
    </row>
    <row r="66" spans="1:7" x14ac:dyDescent="0.2">
      <c r="A66" s="396" t="s">
        <v>301</v>
      </c>
      <c r="B66" s="198">
        <v>5127</v>
      </c>
      <c r="C66" s="198">
        <v>999</v>
      </c>
      <c r="D66" s="198">
        <v>3268</v>
      </c>
      <c r="E66" s="198">
        <v>2088</v>
      </c>
      <c r="F66" s="198">
        <v>1180</v>
      </c>
      <c r="G66" s="194">
        <v>860</v>
      </c>
    </row>
    <row r="67" spans="1:7" x14ac:dyDescent="0.2">
      <c r="A67" s="396" t="s">
        <v>302</v>
      </c>
      <c r="B67" s="198">
        <v>4085</v>
      </c>
      <c r="C67" s="198">
        <v>826</v>
      </c>
      <c r="D67" s="198">
        <v>2605</v>
      </c>
      <c r="E67" s="198">
        <v>1721</v>
      </c>
      <c r="F67" s="198">
        <v>884</v>
      </c>
      <c r="G67" s="194">
        <v>654</v>
      </c>
    </row>
    <row r="68" spans="1:7" x14ac:dyDescent="0.2">
      <c r="A68" s="396" t="s">
        <v>303</v>
      </c>
      <c r="B68" s="198">
        <v>3418</v>
      </c>
      <c r="C68" s="198">
        <v>684</v>
      </c>
      <c r="D68" s="198">
        <v>2224</v>
      </c>
      <c r="E68" s="198">
        <v>1414</v>
      </c>
      <c r="F68" s="198">
        <v>810</v>
      </c>
      <c r="G68" s="194">
        <v>510</v>
      </c>
    </row>
    <row r="69" spans="1:7" x14ac:dyDescent="0.2">
      <c r="A69" s="396" t="s">
        <v>304</v>
      </c>
      <c r="B69" s="198">
        <v>3840</v>
      </c>
      <c r="C69" s="198">
        <v>724</v>
      </c>
      <c r="D69" s="198">
        <v>2385</v>
      </c>
      <c r="E69" s="198">
        <v>1494</v>
      </c>
      <c r="F69" s="198">
        <v>891</v>
      </c>
      <c r="G69" s="194">
        <v>731</v>
      </c>
    </row>
    <row r="70" spans="1:7" x14ac:dyDescent="0.2">
      <c r="A70" s="430" t="s">
        <v>305</v>
      </c>
      <c r="B70" s="198">
        <v>93020</v>
      </c>
      <c r="C70" s="198">
        <v>18506</v>
      </c>
      <c r="D70" s="198">
        <v>57109</v>
      </c>
      <c r="E70" s="198">
        <v>36453</v>
      </c>
      <c r="F70" s="198">
        <v>20656</v>
      </c>
      <c r="G70" s="194">
        <v>17405</v>
      </c>
    </row>
    <row r="71" spans="1:7" x14ac:dyDescent="0.2">
      <c r="A71" s="430" t="s">
        <v>267</v>
      </c>
      <c r="B71" s="442"/>
      <c r="C71" s="442"/>
      <c r="D71" s="442"/>
      <c r="E71" s="442"/>
      <c r="F71" s="442"/>
      <c r="G71" s="443"/>
    </row>
    <row r="72" spans="1:7" x14ac:dyDescent="0.2">
      <c r="A72" s="431" t="s">
        <v>298</v>
      </c>
      <c r="B72" s="442"/>
      <c r="C72" s="442"/>
      <c r="D72" s="442"/>
      <c r="E72" s="442"/>
      <c r="F72" s="442"/>
      <c r="G72" s="443"/>
    </row>
    <row r="73" spans="1:7" x14ac:dyDescent="0.2">
      <c r="A73" s="396" t="s">
        <v>306</v>
      </c>
      <c r="B73" s="198">
        <v>33250</v>
      </c>
      <c r="C73" s="198">
        <v>5970</v>
      </c>
      <c r="D73" s="198">
        <v>19693</v>
      </c>
      <c r="E73" s="198">
        <v>12150</v>
      </c>
      <c r="F73" s="198">
        <v>7543</v>
      </c>
      <c r="G73" s="194">
        <v>7587</v>
      </c>
    </row>
    <row r="74" spans="1:7" x14ac:dyDescent="0.2">
      <c r="A74" s="396" t="s">
        <v>307</v>
      </c>
      <c r="B74" s="198">
        <v>10381</v>
      </c>
      <c r="C74" s="198">
        <v>2238</v>
      </c>
      <c r="D74" s="198">
        <v>6278</v>
      </c>
      <c r="E74" s="198">
        <v>4146</v>
      </c>
      <c r="F74" s="198">
        <v>2132</v>
      </c>
      <c r="G74" s="194">
        <v>1865</v>
      </c>
    </row>
    <row r="75" spans="1:7" x14ac:dyDescent="0.2">
      <c r="A75" s="430" t="s">
        <v>269</v>
      </c>
      <c r="B75" s="198"/>
      <c r="C75" s="198"/>
      <c r="D75" s="198"/>
      <c r="E75" s="198"/>
      <c r="F75" s="198"/>
      <c r="G75" s="194"/>
    </row>
    <row r="76" spans="1:7" x14ac:dyDescent="0.2">
      <c r="A76" s="431" t="s">
        <v>295</v>
      </c>
      <c r="B76" s="198"/>
      <c r="C76" s="198"/>
      <c r="D76" s="198"/>
      <c r="E76" s="198"/>
      <c r="F76" s="198"/>
      <c r="G76" s="194"/>
    </row>
    <row r="77" spans="1:7" x14ac:dyDescent="0.2">
      <c r="A77" s="396" t="s">
        <v>308</v>
      </c>
      <c r="B77" s="198">
        <v>6044</v>
      </c>
      <c r="C77" s="198">
        <v>1238</v>
      </c>
      <c r="D77" s="198">
        <v>3766</v>
      </c>
      <c r="E77" s="198">
        <v>2419</v>
      </c>
      <c r="F77" s="198">
        <v>1347</v>
      </c>
      <c r="G77" s="194">
        <v>1040</v>
      </c>
    </row>
    <row r="78" spans="1:7" x14ac:dyDescent="0.2">
      <c r="A78" s="394" t="s">
        <v>271</v>
      </c>
      <c r="B78" s="198">
        <v>2103</v>
      </c>
      <c r="C78" s="198">
        <v>383</v>
      </c>
      <c r="D78" s="198">
        <v>1309</v>
      </c>
      <c r="E78" s="198">
        <v>788</v>
      </c>
      <c r="F78" s="198">
        <v>521</v>
      </c>
      <c r="G78" s="194">
        <v>411</v>
      </c>
    </row>
    <row r="79" spans="1:7" x14ac:dyDescent="0.2">
      <c r="A79" s="395" t="s">
        <v>296</v>
      </c>
      <c r="B79" s="198"/>
      <c r="C79" s="198"/>
      <c r="D79" s="198"/>
      <c r="E79" s="198"/>
      <c r="F79" s="198"/>
      <c r="G79" s="194"/>
    </row>
    <row r="80" spans="1:7" x14ac:dyDescent="0.2">
      <c r="A80" s="396" t="s">
        <v>309</v>
      </c>
      <c r="B80" s="198">
        <v>12784</v>
      </c>
      <c r="C80" s="198">
        <v>2653</v>
      </c>
      <c r="D80" s="198">
        <v>8015</v>
      </c>
      <c r="E80" s="198">
        <v>5094</v>
      </c>
      <c r="F80" s="198">
        <v>2921</v>
      </c>
      <c r="G80" s="194">
        <v>2116</v>
      </c>
    </row>
    <row r="81" spans="1:7" x14ac:dyDescent="0.2">
      <c r="A81" s="394" t="s">
        <v>271</v>
      </c>
      <c r="B81" s="198">
        <v>5571</v>
      </c>
      <c r="C81" s="198">
        <v>1030</v>
      </c>
      <c r="D81" s="198">
        <v>3474</v>
      </c>
      <c r="E81" s="198">
        <v>2184</v>
      </c>
      <c r="F81" s="198">
        <v>1290</v>
      </c>
      <c r="G81" s="194">
        <v>1067</v>
      </c>
    </row>
    <row r="82" spans="1:7" x14ac:dyDescent="0.2">
      <c r="A82" s="395" t="s">
        <v>296</v>
      </c>
      <c r="B82" s="198"/>
      <c r="C82" s="198"/>
      <c r="D82" s="198"/>
      <c r="E82" s="198"/>
      <c r="F82" s="198"/>
      <c r="G82" s="194"/>
    </row>
    <row r="83" spans="1:7" x14ac:dyDescent="0.2">
      <c r="A83" s="396" t="s">
        <v>310</v>
      </c>
      <c r="B83" s="198">
        <v>6824</v>
      </c>
      <c r="C83" s="198">
        <v>1217</v>
      </c>
      <c r="D83" s="198">
        <v>4321</v>
      </c>
      <c r="E83" s="198">
        <v>2737</v>
      </c>
      <c r="F83" s="198">
        <v>1584</v>
      </c>
      <c r="G83" s="194">
        <v>1286</v>
      </c>
    </row>
    <row r="84" spans="1:7" x14ac:dyDescent="0.2">
      <c r="A84" s="394" t="s">
        <v>271</v>
      </c>
      <c r="B84" s="198">
        <v>2165</v>
      </c>
      <c r="C84" s="198">
        <v>317</v>
      </c>
      <c r="D84" s="198">
        <v>1384</v>
      </c>
      <c r="E84" s="198">
        <v>872</v>
      </c>
      <c r="F84" s="198">
        <v>512</v>
      </c>
      <c r="G84" s="194">
        <v>464</v>
      </c>
    </row>
    <row r="85" spans="1:7" x14ac:dyDescent="0.2">
      <c r="A85" s="395" t="s">
        <v>296</v>
      </c>
      <c r="B85" s="198"/>
      <c r="C85" s="198"/>
      <c r="D85" s="198"/>
      <c r="E85" s="198"/>
      <c r="F85" s="198"/>
      <c r="G85" s="194"/>
    </row>
    <row r="86" spans="1:7" x14ac:dyDescent="0.2">
      <c r="A86" s="430" t="s">
        <v>279</v>
      </c>
      <c r="B86" s="198"/>
      <c r="C86" s="198"/>
      <c r="D86" s="198"/>
      <c r="E86" s="198"/>
      <c r="F86" s="198"/>
      <c r="G86" s="194"/>
    </row>
    <row r="87" spans="1:7" x14ac:dyDescent="0.2">
      <c r="A87" s="431" t="s">
        <v>297</v>
      </c>
      <c r="B87" s="442"/>
      <c r="C87" s="442"/>
      <c r="D87" s="442"/>
      <c r="E87" s="442"/>
      <c r="F87" s="442"/>
      <c r="G87" s="443"/>
    </row>
    <row r="88" spans="1:7" x14ac:dyDescent="0.2">
      <c r="A88" s="396" t="s">
        <v>306</v>
      </c>
      <c r="B88" s="198">
        <v>13008</v>
      </c>
      <c r="C88" s="198">
        <v>2818</v>
      </c>
      <c r="D88" s="198">
        <v>8351</v>
      </c>
      <c r="E88" s="198">
        <v>5491</v>
      </c>
      <c r="F88" s="198">
        <v>2860</v>
      </c>
      <c r="G88" s="194">
        <v>1839</v>
      </c>
    </row>
    <row r="89" spans="1:7" x14ac:dyDescent="0.2">
      <c r="A89" s="396" t="s">
        <v>307</v>
      </c>
      <c r="B89" s="198">
        <v>10729</v>
      </c>
      <c r="C89" s="198">
        <v>2372</v>
      </c>
      <c r="D89" s="198">
        <v>6685</v>
      </c>
      <c r="E89" s="198">
        <v>4416</v>
      </c>
      <c r="F89" s="198">
        <v>2269</v>
      </c>
      <c r="G89" s="194">
        <v>1672</v>
      </c>
    </row>
    <row r="90" spans="1:7" x14ac:dyDescent="0.2">
      <c r="A90" s="430" t="s">
        <v>402</v>
      </c>
      <c r="B90" s="198">
        <v>43997</v>
      </c>
      <c r="C90" s="198">
        <v>9072</v>
      </c>
      <c r="D90" s="198">
        <v>27029</v>
      </c>
      <c r="E90" s="198">
        <v>17299</v>
      </c>
      <c r="F90" s="198">
        <v>9730</v>
      </c>
      <c r="G90" s="194">
        <v>7896</v>
      </c>
    </row>
    <row r="91" spans="1:7" x14ac:dyDescent="0.2">
      <c r="A91" s="430" t="s">
        <v>267</v>
      </c>
      <c r="B91" s="442"/>
      <c r="C91" s="442"/>
      <c r="D91" s="442"/>
      <c r="E91" s="442"/>
      <c r="F91" s="442"/>
      <c r="G91" s="443"/>
    </row>
    <row r="92" spans="1:7" x14ac:dyDescent="0.2">
      <c r="A92" s="431" t="s">
        <v>298</v>
      </c>
      <c r="B92" s="442"/>
      <c r="C92" s="442"/>
      <c r="D92" s="442"/>
      <c r="E92" s="442"/>
      <c r="F92" s="442"/>
      <c r="G92" s="443"/>
    </row>
    <row r="93" spans="1:7" ht="15" customHeight="1" x14ac:dyDescent="0.2">
      <c r="A93" s="396" t="s">
        <v>401</v>
      </c>
      <c r="B93" s="198">
        <v>10925</v>
      </c>
      <c r="C93" s="198">
        <v>2035</v>
      </c>
      <c r="D93" s="198">
        <v>6603</v>
      </c>
      <c r="E93" s="198">
        <v>4090</v>
      </c>
      <c r="F93" s="198">
        <v>2513</v>
      </c>
      <c r="G93" s="194">
        <v>2287</v>
      </c>
    </row>
    <row r="94" spans="1:7" x14ac:dyDescent="0.2">
      <c r="A94" s="430" t="s">
        <v>273</v>
      </c>
      <c r="B94" s="198"/>
      <c r="C94" s="198"/>
      <c r="D94" s="198"/>
      <c r="E94" s="198"/>
      <c r="F94" s="198"/>
      <c r="G94" s="194"/>
    </row>
    <row r="95" spans="1:7" x14ac:dyDescent="0.2">
      <c r="A95" s="431" t="s">
        <v>297</v>
      </c>
      <c r="B95" s="198"/>
      <c r="C95" s="198"/>
      <c r="D95" s="198"/>
      <c r="E95" s="198"/>
      <c r="F95" s="198"/>
      <c r="G95" s="194"/>
    </row>
    <row r="96" spans="1:7" x14ac:dyDescent="0.2">
      <c r="A96" s="396" t="s">
        <v>311</v>
      </c>
      <c r="B96" s="198">
        <v>9403</v>
      </c>
      <c r="C96" s="198">
        <v>1860</v>
      </c>
      <c r="D96" s="198">
        <v>5904</v>
      </c>
      <c r="E96" s="198">
        <v>3786</v>
      </c>
      <c r="F96" s="198">
        <v>2118</v>
      </c>
      <c r="G96" s="194">
        <v>1639</v>
      </c>
    </row>
    <row r="97" spans="1:7" x14ac:dyDescent="0.2">
      <c r="A97" s="396" t="s">
        <v>312</v>
      </c>
      <c r="B97" s="198">
        <v>6324</v>
      </c>
      <c r="C97" s="198">
        <v>1395</v>
      </c>
      <c r="D97" s="198">
        <v>3830</v>
      </c>
      <c r="E97" s="198">
        <v>2468</v>
      </c>
      <c r="F97" s="198">
        <v>1362</v>
      </c>
      <c r="G97" s="194">
        <v>1099</v>
      </c>
    </row>
    <row r="98" spans="1:7" x14ac:dyDescent="0.2">
      <c r="A98" s="396" t="s">
        <v>313</v>
      </c>
      <c r="B98" s="198">
        <v>9132</v>
      </c>
      <c r="C98" s="198">
        <v>2046</v>
      </c>
      <c r="D98" s="198">
        <v>5518</v>
      </c>
      <c r="E98" s="198">
        <v>3611</v>
      </c>
      <c r="F98" s="198">
        <v>1907</v>
      </c>
      <c r="G98" s="194">
        <v>1568</v>
      </c>
    </row>
    <row r="99" spans="1:7" x14ac:dyDescent="0.2">
      <c r="A99" s="396" t="s">
        <v>401</v>
      </c>
      <c r="B99" s="198">
        <v>8213</v>
      </c>
      <c r="C99" s="198">
        <v>1736</v>
      </c>
      <c r="D99" s="198">
        <v>5174</v>
      </c>
      <c r="E99" s="198">
        <v>3344</v>
      </c>
      <c r="F99" s="198">
        <v>1830</v>
      </c>
      <c r="G99" s="194">
        <v>1303</v>
      </c>
    </row>
    <row r="100" spans="1:7" x14ac:dyDescent="0.2">
      <c r="A100" s="430" t="s">
        <v>314</v>
      </c>
      <c r="B100" s="198">
        <v>104780</v>
      </c>
      <c r="C100" s="198">
        <v>19627</v>
      </c>
      <c r="D100" s="198">
        <v>64596</v>
      </c>
      <c r="E100" s="198">
        <v>40535</v>
      </c>
      <c r="F100" s="198">
        <v>24061</v>
      </c>
      <c r="G100" s="194">
        <v>20557</v>
      </c>
    </row>
    <row r="101" spans="1:7" x14ac:dyDescent="0.2">
      <c r="A101" s="430" t="s">
        <v>315</v>
      </c>
      <c r="B101" s="442"/>
      <c r="C101" s="442"/>
      <c r="D101" s="442"/>
      <c r="E101" s="442"/>
      <c r="F101" s="442"/>
      <c r="G101" s="443"/>
    </row>
    <row r="102" spans="1:7" x14ac:dyDescent="0.2">
      <c r="A102" s="431" t="s">
        <v>298</v>
      </c>
      <c r="B102" s="442"/>
      <c r="C102" s="442"/>
      <c r="D102" s="442"/>
      <c r="E102" s="442"/>
      <c r="F102" s="442"/>
      <c r="G102" s="443"/>
    </row>
    <row r="103" spans="1:7" x14ac:dyDescent="0.2">
      <c r="A103" s="396" t="s">
        <v>316</v>
      </c>
      <c r="B103" s="198">
        <v>32996</v>
      </c>
      <c r="C103" s="198">
        <v>5732</v>
      </c>
      <c r="D103" s="198">
        <v>19654</v>
      </c>
      <c r="E103" s="198">
        <v>12060</v>
      </c>
      <c r="F103" s="198">
        <v>7594</v>
      </c>
      <c r="G103" s="194">
        <v>7610</v>
      </c>
    </row>
    <row r="104" spans="1:7" x14ac:dyDescent="0.2">
      <c r="A104" s="430" t="s">
        <v>269</v>
      </c>
      <c r="B104" s="198"/>
      <c r="C104" s="198"/>
      <c r="D104" s="198"/>
      <c r="E104" s="198"/>
      <c r="F104" s="198"/>
      <c r="G104" s="194"/>
    </row>
    <row r="105" spans="1:7" x14ac:dyDescent="0.2">
      <c r="A105" s="431" t="s">
        <v>295</v>
      </c>
      <c r="B105" s="198"/>
      <c r="C105" s="198"/>
      <c r="D105" s="198"/>
      <c r="E105" s="198"/>
      <c r="F105" s="198"/>
      <c r="G105" s="194"/>
    </row>
    <row r="106" spans="1:7" x14ac:dyDescent="0.2">
      <c r="A106" s="396" t="s">
        <v>317</v>
      </c>
      <c r="B106" s="198">
        <v>5467</v>
      </c>
      <c r="C106" s="198">
        <v>982</v>
      </c>
      <c r="D106" s="198">
        <v>3482</v>
      </c>
      <c r="E106" s="198">
        <v>2232</v>
      </c>
      <c r="F106" s="198">
        <v>1250</v>
      </c>
      <c r="G106" s="194">
        <v>1003</v>
      </c>
    </row>
    <row r="107" spans="1:7" x14ac:dyDescent="0.2">
      <c r="A107" s="394" t="s">
        <v>271</v>
      </c>
      <c r="B107" s="198">
        <v>2560</v>
      </c>
      <c r="C107" s="198">
        <v>416</v>
      </c>
      <c r="D107" s="198">
        <v>1609</v>
      </c>
      <c r="E107" s="198">
        <v>999</v>
      </c>
      <c r="F107" s="198">
        <v>610</v>
      </c>
      <c r="G107" s="194">
        <v>535</v>
      </c>
    </row>
    <row r="108" spans="1:7" x14ac:dyDescent="0.2">
      <c r="A108" s="395" t="s">
        <v>296</v>
      </c>
      <c r="B108" s="198"/>
      <c r="C108" s="198"/>
      <c r="D108" s="198"/>
      <c r="E108" s="198"/>
      <c r="F108" s="198"/>
      <c r="G108" s="194"/>
    </row>
    <row r="109" spans="1:7" x14ac:dyDescent="0.2">
      <c r="A109" s="396" t="s">
        <v>320</v>
      </c>
      <c r="B109" s="198">
        <v>4975</v>
      </c>
      <c r="C109" s="198">
        <v>942</v>
      </c>
      <c r="D109" s="198">
        <v>3129</v>
      </c>
      <c r="E109" s="198">
        <v>1949</v>
      </c>
      <c r="F109" s="198">
        <v>1180</v>
      </c>
      <c r="G109" s="194">
        <v>904</v>
      </c>
    </row>
    <row r="110" spans="1:7" x14ac:dyDescent="0.2">
      <c r="A110" s="394" t="s">
        <v>271</v>
      </c>
      <c r="B110" s="198">
        <v>2442</v>
      </c>
      <c r="C110" s="198">
        <v>468</v>
      </c>
      <c r="D110" s="198">
        <v>1525</v>
      </c>
      <c r="E110" s="198">
        <v>951</v>
      </c>
      <c r="F110" s="198">
        <v>574</v>
      </c>
      <c r="G110" s="194">
        <v>449</v>
      </c>
    </row>
    <row r="111" spans="1:7" x14ac:dyDescent="0.2">
      <c r="A111" s="395" t="s">
        <v>296</v>
      </c>
      <c r="B111" s="198"/>
      <c r="C111" s="198"/>
      <c r="D111" s="198"/>
      <c r="E111" s="198"/>
      <c r="F111" s="198"/>
      <c r="G111" s="194"/>
    </row>
    <row r="112" spans="1:7" x14ac:dyDescent="0.2">
      <c r="A112" s="396" t="s">
        <v>321</v>
      </c>
      <c r="B112" s="198">
        <v>24439</v>
      </c>
      <c r="C112" s="198">
        <v>4710</v>
      </c>
      <c r="D112" s="198">
        <v>14876</v>
      </c>
      <c r="E112" s="198">
        <v>9480</v>
      </c>
      <c r="F112" s="198">
        <v>5396</v>
      </c>
      <c r="G112" s="194">
        <v>4853</v>
      </c>
    </row>
    <row r="113" spans="1:7" x14ac:dyDescent="0.2">
      <c r="A113" s="394" t="s">
        <v>271</v>
      </c>
      <c r="B113" s="198">
        <v>13838</v>
      </c>
      <c r="C113" s="198">
        <v>2462</v>
      </c>
      <c r="D113" s="198">
        <v>8249</v>
      </c>
      <c r="E113" s="198">
        <v>5201</v>
      </c>
      <c r="F113" s="198">
        <v>3048</v>
      </c>
      <c r="G113" s="194">
        <v>3127</v>
      </c>
    </row>
    <row r="114" spans="1:7" x14ac:dyDescent="0.2">
      <c r="A114" s="395" t="s">
        <v>296</v>
      </c>
      <c r="B114" s="198"/>
      <c r="C114" s="198"/>
      <c r="D114" s="198"/>
      <c r="E114" s="198"/>
      <c r="F114" s="198"/>
      <c r="G114" s="194"/>
    </row>
    <row r="115" spans="1:7" x14ac:dyDescent="0.2">
      <c r="A115" s="430" t="s">
        <v>279</v>
      </c>
      <c r="B115" s="198"/>
      <c r="C115" s="198"/>
      <c r="D115" s="198"/>
      <c r="E115" s="198"/>
      <c r="F115" s="198"/>
      <c r="G115" s="194"/>
    </row>
    <row r="116" spans="1:7" x14ac:dyDescent="0.2">
      <c r="A116" s="431" t="s">
        <v>297</v>
      </c>
      <c r="B116" s="198"/>
      <c r="C116" s="198"/>
      <c r="D116" s="198"/>
      <c r="E116" s="198"/>
      <c r="F116" s="198"/>
      <c r="G116" s="194"/>
    </row>
    <row r="117" spans="1:7" x14ac:dyDescent="0.2">
      <c r="A117" s="396" t="s">
        <v>322</v>
      </c>
      <c r="B117" s="198">
        <v>4331</v>
      </c>
      <c r="C117" s="198">
        <v>837</v>
      </c>
      <c r="D117" s="198">
        <v>2717</v>
      </c>
      <c r="E117" s="198">
        <v>1626</v>
      </c>
      <c r="F117" s="198">
        <v>1091</v>
      </c>
      <c r="G117" s="194">
        <v>777</v>
      </c>
    </row>
    <row r="118" spans="1:7" x14ac:dyDescent="0.2">
      <c r="A118" s="396" t="s">
        <v>323</v>
      </c>
      <c r="B118" s="198">
        <v>5649</v>
      </c>
      <c r="C118" s="198">
        <v>1213</v>
      </c>
      <c r="D118" s="198">
        <v>3536</v>
      </c>
      <c r="E118" s="198">
        <v>2267</v>
      </c>
      <c r="F118" s="198">
        <v>1269</v>
      </c>
      <c r="G118" s="194">
        <v>900</v>
      </c>
    </row>
    <row r="119" spans="1:7" x14ac:dyDescent="0.2">
      <c r="A119" s="396" t="s">
        <v>324</v>
      </c>
      <c r="B119" s="198">
        <v>4485</v>
      </c>
      <c r="C119" s="198">
        <v>868</v>
      </c>
      <c r="D119" s="198">
        <v>2924</v>
      </c>
      <c r="E119" s="198">
        <v>1813</v>
      </c>
      <c r="F119" s="198">
        <v>1111</v>
      </c>
      <c r="G119" s="194">
        <v>693</v>
      </c>
    </row>
    <row r="120" spans="1:7" x14ac:dyDescent="0.2">
      <c r="A120" s="396" t="s">
        <v>325</v>
      </c>
      <c r="B120" s="198">
        <v>6300</v>
      </c>
      <c r="C120" s="198">
        <v>1142</v>
      </c>
      <c r="D120" s="198">
        <v>3971</v>
      </c>
      <c r="E120" s="198">
        <v>2497</v>
      </c>
      <c r="F120" s="198">
        <v>1474</v>
      </c>
      <c r="G120" s="194">
        <v>1187</v>
      </c>
    </row>
    <row r="121" spans="1:7" x14ac:dyDescent="0.2">
      <c r="A121" s="396" t="s">
        <v>316</v>
      </c>
      <c r="B121" s="198">
        <v>16138</v>
      </c>
      <c r="C121" s="198">
        <v>3201</v>
      </c>
      <c r="D121" s="198">
        <v>10307</v>
      </c>
      <c r="E121" s="198">
        <v>6611</v>
      </c>
      <c r="F121" s="198">
        <v>3696</v>
      </c>
      <c r="G121" s="194">
        <v>2630</v>
      </c>
    </row>
    <row r="122" spans="1:7" x14ac:dyDescent="0.2">
      <c r="A122" s="430" t="s">
        <v>341</v>
      </c>
      <c r="B122" s="442"/>
      <c r="C122" s="442"/>
      <c r="D122" s="442"/>
      <c r="E122" s="442"/>
      <c r="F122" s="442"/>
      <c r="G122" s="443"/>
    </row>
    <row r="123" spans="1:7" x14ac:dyDescent="0.2">
      <c r="A123" s="431" t="s">
        <v>398</v>
      </c>
      <c r="B123" s="442"/>
      <c r="C123" s="442"/>
      <c r="D123" s="442"/>
      <c r="E123" s="442"/>
      <c r="F123" s="442"/>
      <c r="G123" s="443"/>
    </row>
    <row r="124" spans="1:7" x14ac:dyDescent="0.2">
      <c r="A124" s="391" t="s">
        <v>242</v>
      </c>
      <c r="B124" s="198">
        <v>120142</v>
      </c>
      <c r="C124" s="198">
        <v>19738</v>
      </c>
      <c r="D124" s="198">
        <v>72622</v>
      </c>
      <c r="E124" s="198">
        <v>45176</v>
      </c>
      <c r="F124" s="198">
        <v>27446</v>
      </c>
      <c r="G124" s="194">
        <v>27782</v>
      </c>
    </row>
    <row r="125" spans="1:7" x14ac:dyDescent="0.2">
      <c r="A125" s="387" t="s">
        <v>243</v>
      </c>
      <c r="B125" s="426">
        <v>288897</v>
      </c>
      <c r="C125" s="426">
        <v>53817</v>
      </c>
      <c r="D125" s="426">
        <v>179894</v>
      </c>
      <c r="E125" s="426">
        <v>113331</v>
      </c>
      <c r="F125" s="426">
        <v>66563</v>
      </c>
      <c r="G125" s="425">
        <v>55186</v>
      </c>
    </row>
    <row r="126" spans="1:7" x14ac:dyDescent="0.2">
      <c r="A126" s="428" t="s">
        <v>231</v>
      </c>
      <c r="B126" s="446"/>
      <c r="C126" s="446"/>
      <c r="D126" s="446"/>
      <c r="E126" s="446"/>
      <c r="F126" s="446"/>
      <c r="G126" s="447"/>
    </row>
    <row r="127" spans="1:7" x14ac:dyDescent="0.2">
      <c r="A127" s="430" t="s">
        <v>327</v>
      </c>
      <c r="B127" s="198">
        <v>91359</v>
      </c>
      <c r="C127" s="198">
        <v>17904</v>
      </c>
      <c r="D127" s="198">
        <v>57280</v>
      </c>
      <c r="E127" s="198">
        <v>36990</v>
      </c>
      <c r="F127" s="198">
        <v>20290</v>
      </c>
      <c r="G127" s="194">
        <v>16175</v>
      </c>
    </row>
    <row r="128" spans="1:7" x14ac:dyDescent="0.2">
      <c r="A128" s="430" t="s">
        <v>267</v>
      </c>
      <c r="B128" s="442"/>
      <c r="C128" s="442"/>
      <c r="D128" s="442"/>
      <c r="E128" s="442"/>
      <c r="F128" s="442"/>
      <c r="G128" s="443"/>
    </row>
    <row r="129" spans="1:7" x14ac:dyDescent="0.2">
      <c r="A129" s="432" t="s">
        <v>298</v>
      </c>
      <c r="B129" s="442"/>
      <c r="C129" s="442"/>
      <c r="D129" s="442"/>
      <c r="E129" s="442"/>
      <c r="F129" s="442"/>
      <c r="G129" s="443"/>
    </row>
    <row r="130" spans="1:7" x14ac:dyDescent="0.2">
      <c r="A130" s="396" t="s">
        <v>328</v>
      </c>
      <c r="B130" s="198">
        <v>61928</v>
      </c>
      <c r="C130" s="198">
        <v>12249</v>
      </c>
      <c r="D130" s="198">
        <v>38239</v>
      </c>
      <c r="E130" s="198">
        <v>24955</v>
      </c>
      <c r="F130" s="198">
        <v>13284</v>
      </c>
      <c r="G130" s="194">
        <v>11440</v>
      </c>
    </row>
    <row r="131" spans="1:7" x14ac:dyDescent="0.2">
      <c r="A131" s="430" t="s">
        <v>279</v>
      </c>
      <c r="B131" s="198"/>
      <c r="C131" s="198"/>
      <c r="D131" s="198"/>
      <c r="E131" s="198"/>
      <c r="F131" s="198"/>
      <c r="G131" s="194"/>
    </row>
    <row r="132" spans="1:7" x14ac:dyDescent="0.2">
      <c r="A132" s="432" t="s">
        <v>297</v>
      </c>
      <c r="B132" s="198"/>
      <c r="C132" s="198"/>
      <c r="D132" s="198"/>
      <c r="E132" s="198"/>
      <c r="F132" s="198"/>
      <c r="G132" s="194"/>
    </row>
    <row r="133" spans="1:7" x14ac:dyDescent="0.2">
      <c r="A133" s="396" t="s">
        <v>328</v>
      </c>
      <c r="B133" s="198">
        <v>11599</v>
      </c>
      <c r="C133" s="198">
        <v>2274</v>
      </c>
      <c r="D133" s="198">
        <v>7569</v>
      </c>
      <c r="E133" s="198">
        <v>4613</v>
      </c>
      <c r="F133" s="198">
        <v>2956</v>
      </c>
      <c r="G133" s="194">
        <v>1756</v>
      </c>
    </row>
    <row r="134" spans="1:7" x14ac:dyDescent="0.2">
      <c r="A134" s="396" t="s">
        <v>329</v>
      </c>
      <c r="B134" s="198">
        <v>6774</v>
      </c>
      <c r="C134" s="198">
        <v>1227</v>
      </c>
      <c r="D134" s="198">
        <v>4416</v>
      </c>
      <c r="E134" s="198">
        <v>2879</v>
      </c>
      <c r="F134" s="198">
        <v>1537</v>
      </c>
      <c r="G134" s="194">
        <v>1131</v>
      </c>
    </row>
    <row r="135" spans="1:7" x14ac:dyDescent="0.2">
      <c r="A135" s="396" t="s">
        <v>330</v>
      </c>
      <c r="B135" s="198">
        <v>7292</v>
      </c>
      <c r="C135" s="198">
        <v>1476</v>
      </c>
      <c r="D135" s="198">
        <v>4652</v>
      </c>
      <c r="E135" s="198">
        <v>2986</v>
      </c>
      <c r="F135" s="198">
        <v>1666</v>
      </c>
      <c r="G135" s="194">
        <v>1164</v>
      </c>
    </row>
    <row r="136" spans="1:7" x14ac:dyDescent="0.2">
      <c r="A136" s="396" t="s">
        <v>331</v>
      </c>
      <c r="B136" s="198">
        <v>3766</v>
      </c>
      <c r="C136" s="198">
        <v>678</v>
      </c>
      <c r="D136" s="198">
        <v>2404</v>
      </c>
      <c r="E136" s="198">
        <v>1557</v>
      </c>
      <c r="F136" s="198">
        <v>847</v>
      </c>
      <c r="G136" s="194">
        <v>684</v>
      </c>
    </row>
    <row r="137" spans="1:7" x14ac:dyDescent="0.2">
      <c r="A137" s="430" t="s">
        <v>332</v>
      </c>
      <c r="B137" s="198">
        <v>56754</v>
      </c>
      <c r="C137" s="198">
        <v>9913</v>
      </c>
      <c r="D137" s="198">
        <v>35150</v>
      </c>
      <c r="E137" s="198">
        <v>21516</v>
      </c>
      <c r="F137" s="198">
        <v>13634</v>
      </c>
      <c r="G137" s="194">
        <v>11691</v>
      </c>
    </row>
    <row r="138" spans="1:7" x14ac:dyDescent="0.2">
      <c r="A138" s="430" t="s">
        <v>267</v>
      </c>
      <c r="B138" s="442"/>
      <c r="C138" s="442"/>
      <c r="D138" s="442"/>
      <c r="E138" s="442"/>
      <c r="F138" s="442"/>
      <c r="G138" s="443"/>
    </row>
    <row r="139" spans="1:7" x14ac:dyDescent="0.2">
      <c r="A139" s="432" t="s">
        <v>298</v>
      </c>
      <c r="B139" s="442"/>
      <c r="C139" s="442"/>
      <c r="D139" s="442"/>
      <c r="E139" s="442"/>
      <c r="F139" s="442"/>
      <c r="G139" s="443"/>
    </row>
    <row r="140" spans="1:7" x14ac:dyDescent="0.2">
      <c r="A140" s="396" t="s">
        <v>333</v>
      </c>
      <c r="B140" s="198">
        <v>29396</v>
      </c>
      <c r="C140" s="198">
        <v>4968</v>
      </c>
      <c r="D140" s="198">
        <v>17696</v>
      </c>
      <c r="E140" s="198">
        <v>10820</v>
      </c>
      <c r="F140" s="198">
        <v>6876</v>
      </c>
      <c r="G140" s="194">
        <v>6732</v>
      </c>
    </row>
    <row r="141" spans="1:7" x14ac:dyDescent="0.2">
      <c r="A141" s="430" t="s">
        <v>269</v>
      </c>
      <c r="B141" s="198"/>
      <c r="C141" s="198"/>
      <c r="D141" s="198"/>
      <c r="E141" s="198"/>
      <c r="F141" s="198"/>
      <c r="G141" s="194"/>
    </row>
    <row r="142" spans="1:7" x14ac:dyDescent="0.2">
      <c r="A142" s="432" t="s">
        <v>295</v>
      </c>
      <c r="B142" s="198"/>
      <c r="C142" s="198"/>
      <c r="D142" s="198"/>
      <c r="E142" s="198"/>
      <c r="F142" s="198"/>
      <c r="G142" s="194"/>
    </row>
    <row r="143" spans="1:7" x14ac:dyDescent="0.2">
      <c r="A143" s="396" t="s">
        <v>334</v>
      </c>
      <c r="B143" s="198">
        <v>5695</v>
      </c>
      <c r="C143" s="198">
        <v>988</v>
      </c>
      <c r="D143" s="198">
        <v>3599</v>
      </c>
      <c r="E143" s="198">
        <v>2163</v>
      </c>
      <c r="F143" s="198">
        <v>1436</v>
      </c>
      <c r="G143" s="194">
        <v>1108</v>
      </c>
    </row>
    <row r="144" spans="1:7" x14ac:dyDescent="0.2">
      <c r="A144" s="394" t="s">
        <v>271</v>
      </c>
      <c r="B144" s="198">
        <v>2851</v>
      </c>
      <c r="C144" s="198">
        <v>466</v>
      </c>
      <c r="D144" s="198">
        <v>1798</v>
      </c>
      <c r="E144" s="198">
        <v>1067</v>
      </c>
      <c r="F144" s="198">
        <v>731</v>
      </c>
      <c r="G144" s="194">
        <v>587</v>
      </c>
    </row>
    <row r="145" spans="1:7" x14ac:dyDescent="0.2">
      <c r="A145" s="433" t="s">
        <v>296</v>
      </c>
      <c r="B145" s="198"/>
      <c r="C145" s="198"/>
      <c r="D145" s="198"/>
      <c r="E145" s="198"/>
      <c r="F145" s="198"/>
      <c r="G145" s="194"/>
    </row>
    <row r="146" spans="1:7" x14ac:dyDescent="0.2">
      <c r="A146" s="430" t="s">
        <v>279</v>
      </c>
      <c r="B146" s="198"/>
      <c r="C146" s="198"/>
      <c r="D146" s="198"/>
      <c r="E146" s="198"/>
      <c r="F146" s="198"/>
      <c r="G146" s="194"/>
    </row>
    <row r="147" spans="1:7" x14ac:dyDescent="0.2">
      <c r="A147" s="432" t="s">
        <v>297</v>
      </c>
      <c r="B147" s="198"/>
      <c r="C147" s="198"/>
      <c r="D147" s="198"/>
      <c r="E147" s="198"/>
      <c r="F147" s="198"/>
      <c r="G147" s="194"/>
    </row>
    <row r="148" spans="1:7" x14ac:dyDescent="0.2">
      <c r="A148" s="396" t="s">
        <v>333</v>
      </c>
      <c r="B148" s="198">
        <v>8411</v>
      </c>
      <c r="C148" s="198">
        <v>1540</v>
      </c>
      <c r="D148" s="198">
        <v>5460</v>
      </c>
      <c r="E148" s="198">
        <v>3243</v>
      </c>
      <c r="F148" s="198">
        <v>2217</v>
      </c>
      <c r="G148" s="194">
        <v>1411</v>
      </c>
    </row>
    <row r="149" spans="1:7" x14ac:dyDescent="0.2">
      <c r="A149" s="396" t="s">
        <v>335</v>
      </c>
      <c r="B149" s="198">
        <v>3173</v>
      </c>
      <c r="C149" s="198">
        <v>597</v>
      </c>
      <c r="D149" s="198">
        <v>2038</v>
      </c>
      <c r="E149" s="198">
        <v>1281</v>
      </c>
      <c r="F149" s="198">
        <v>757</v>
      </c>
      <c r="G149" s="194">
        <v>538</v>
      </c>
    </row>
    <row r="150" spans="1:7" x14ac:dyDescent="0.2">
      <c r="A150" s="396" t="s">
        <v>336</v>
      </c>
      <c r="B150" s="198">
        <v>3775</v>
      </c>
      <c r="C150" s="198">
        <v>699</v>
      </c>
      <c r="D150" s="198">
        <v>2405</v>
      </c>
      <c r="E150" s="198">
        <v>1508</v>
      </c>
      <c r="F150" s="198">
        <v>897</v>
      </c>
      <c r="G150" s="194">
        <v>671</v>
      </c>
    </row>
    <row r="151" spans="1:7" x14ac:dyDescent="0.2">
      <c r="A151" s="396" t="s">
        <v>337</v>
      </c>
      <c r="B151" s="198">
        <v>6304</v>
      </c>
      <c r="C151" s="198">
        <v>1121</v>
      </c>
      <c r="D151" s="198">
        <v>3952</v>
      </c>
      <c r="E151" s="198">
        <v>2501</v>
      </c>
      <c r="F151" s="198">
        <v>1451</v>
      </c>
      <c r="G151" s="194">
        <v>1231</v>
      </c>
    </row>
    <row r="152" spans="1:7" x14ac:dyDescent="0.2">
      <c r="A152" s="430" t="s">
        <v>338</v>
      </c>
      <c r="B152" s="198">
        <v>26908</v>
      </c>
      <c r="C152" s="198">
        <v>5163</v>
      </c>
      <c r="D152" s="198">
        <v>16679</v>
      </c>
      <c r="E152" s="198">
        <v>10593</v>
      </c>
      <c r="F152" s="198">
        <v>6086</v>
      </c>
      <c r="G152" s="194">
        <v>5066</v>
      </c>
    </row>
    <row r="153" spans="1:7" x14ac:dyDescent="0.2">
      <c r="A153" s="430" t="s">
        <v>339</v>
      </c>
      <c r="B153" s="442"/>
      <c r="C153" s="442"/>
      <c r="D153" s="442"/>
      <c r="E153" s="442"/>
      <c r="F153" s="442"/>
      <c r="G153" s="443"/>
    </row>
    <row r="154" spans="1:7" x14ac:dyDescent="0.2">
      <c r="A154" s="432" t="s">
        <v>295</v>
      </c>
      <c r="B154" s="442"/>
      <c r="C154" s="442"/>
      <c r="D154" s="442"/>
      <c r="E154" s="442"/>
      <c r="F154" s="442"/>
      <c r="G154" s="443"/>
    </row>
    <row r="155" spans="1:7" x14ac:dyDescent="0.2">
      <c r="A155" s="396" t="s">
        <v>340</v>
      </c>
      <c r="B155" s="198">
        <v>20225</v>
      </c>
      <c r="C155" s="198">
        <v>4068</v>
      </c>
      <c r="D155" s="198">
        <v>12550</v>
      </c>
      <c r="E155" s="198">
        <v>8113</v>
      </c>
      <c r="F155" s="198">
        <v>4437</v>
      </c>
      <c r="G155" s="194">
        <v>3607</v>
      </c>
    </row>
    <row r="156" spans="1:7" x14ac:dyDescent="0.2">
      <c r="A156" s="394" t="s">
        <v>271</v>
      </c>
      <c r="B156" s="198">
        <v>13735</v>
      </c>
      <c r="C156" s="198">
        <v>2642</v>
      </c>
      <c r="D156" s="198">
        <v>8427</v>
      </c>
      <c r="E156" s="198">
        <v>5331</v>
      </c>
      <c r="F156" s="198">
        <v>3096</v>
      </c>
      <c r="G156" s="194">
        <v>2666</v>
      </c>
    </row>
    <row r="157" spans="1:7" x14ac:dyDescent="0.2">
      <c r="A157" s="433" t="s">
        <v>296</v>
      </c>
      <c r="B157" s="198"/>
      <c r="C157" s="198"/>
      <c r="D157" s="198"/>
      <c r="E157" s="198"/>
      <c r="F157" s="198"/>
      <c r="G157" s="194"/>
    </row>
    <row r="158" spans="1:7" x14ac:dyDescent="0.2">
      <c r="A158" s="430" t="s">
        <v>279</v>
      </c>
      <c r="B158" s="198"/>
      <c r="C158" s="198"/>
      <c r="D158" s="198"/>
      <c r="E158" s="198"/>
      <c r="F158" s="198"/>
      <c r="G158" s="194"/>
    </row>
    <row r="159" spans="1:7" x14ac:dyDescent="0.2">
      <c r="A159" s="432" t="s">
        <v>297</v>
      </c>
      <c r="B159" s="198"/>
      <c r="C159" s="198"/>
      <c r="D159" s="198"/>
      <c r="E159" s="198"/>
      <c r="F159" s="198"/>
      <c r="G159" s="194"/>
    </row>
    <row r="160" spans="1:7" x14ac:dyDescent="0.2">
      <c r="A160" s="396" t="s">
        <v>342</v>
      </c>
      <c r="B160" s="198">
        <v>3731</v>
      </c>
      <c r="C160" s="198">
        <v>574</v>
      </c>
      <c r="D160" s="198">
        <v>2341</v>
      </c>
      <c r="E160" s="198">
        <v>1378</v>
      </c>
      <c r="F160" s="198">
        <v>963</v>
      </c>
      <c r="G160" s="194">
        <v>816</v>
      </c>
    </row>
    <row r="161" spans="1:7" x14ac:dyDescent="0.2">
      <c r="A161" s="396" t="s">
        <v>343</v>
      </c>
      <c r="B161" s="198">
        <v>2952</v>
      </c>
      <c r="C161" s="198">
        <v>521</v>
      </c>
      <c r="D161" s="198">
        <v>1788</v>
      </c>
      <c r="E161" s="198">
        <v>1102</v>
      </c>
      <c r="F161" s="198">
        <v>686</v>
      </c>
      <c r="G161" s="194">
        <v>643</v>
      </c>
    </row>
    <row r="162" spans="1:7" x14ac:dyDescent="0.2">
      <c r="A162" s="430" t="s">
        <v>344</v>
      </c>
      <c r="B162" s="198">
        <v>34433</v>
      </c>
      <c r="C162" s="198">
        <v>6618</v>
      </c>
      <c r="D162" s="198">
        <v>21236</v>
      </c>
      <c r="E162" s="198">
        <v>13551</v>
      </c>
      <c r="F162" s="198">
        <v>7685</v>
      </c>
      <c r="G162" s="194">
        <v>6579</v>
      </c>
    </row>
    <row r="163" spans="1:7" x14ac:dyDescent="0.2">
      <c r="A163" s="430" t="s">
        <v>269</v>
      </c>
      <c r="B163" s="442"/>
      <c r="C163" s="442"/>
      <c r="D163" s="442"/>
      <c r="E163" s="442"/>
      <c r="F163" s="442"/>
      <c r="G163" s="443"/>
    </row>
    <row r="164" spans="1:7" x14ac:dyDescent="0.2">
      <c r="A164" s="432" t="s">
        <v>295</v>
      </c>
      <c r="B164" s="442"/>
      <c r="C164" s="442"/>
      <c r="D164" s="442"/>
      <c r="E164" s="442"/>
      <c r="F164" s="442"/>
      <c r="G164" s="443"/>
    </row>
    <row r="165" spans="1:7" x14ac:dyDescent="0.2">
      <c r="A165" s="396" t="s">
        <v>345</v>
      </c>
      <c r="B165" s="198">
        <v>22106</v>
      </c>
      <c r="C165" s="198">
        <v>4343</v>
      </c>
      <c r="D165" s="198">
        <v>13356</v>
      </c>
      <c r="E165" s="198">
        <v>8557</v>
      </c>
      <c r="F165" s="198">
        <v>4799</v>
      </c>
      <c r="G165" s="194">
        <v>4407</v>
      </c>
    </row>
    <row r="166" spans="1:7" x14ac:dyDescent="0.2">
      <c r="A166" s="394" t="s">
        <v>271</v>
      </c>
      <c r="B166" s="198">
        <v>16477</v>
      </c>
      <c r="C166" s="198">
        <v>3130</v>
      </c>
      <c r="D166" s="198">
        <v>9821</v>
      </c>
      <c r="E166" s="198">
        <v>6270</v>
      </c>
      <c r="F166" s="198">
        <v>3551</v>
      </c>
      <c r="G166" s="194">
        <v>3526</v>
      </c>
    </row>
    <row r="167" spans="1:7" x14ac:dyDescent="0.2">
      <c r="A167" s="433" t="s">
        <v>296</v>
      </c>
      <c r="B167" s="198"/>
      <c r="C167" s="198"/>
      <c r="D167" s="198"/>
      <c r="E167" s="198"/>
      <c r="F167" s="198"/>
      <c r="G167" s="194"/>
    </row>
    <row r="168" spans="1:7" x14ac:dyDescent="0.2">
      <c r="A168" s="430" t="s">
        <v>279</v>
      </c>
      <c r="B168" s="198"/>
      <c r="C168" s="198"/>
      <c r="D168" s="198"/>
      <c r="E168" s="198"/>
      <c r="F168" s="198"/>
      <c r="G168" s="194"/>
    </row>
    <row r="169" spans="1:7" x14ac:dyDescent="0.2">
      <c r="A169" s="432" t="s">
        <v>297</v>
      </c>
      <c r="B169" s="198"/>
      <c r="C169" s="198"/>
      <c r="D169" s="198"/>
      <c r="E169" s="198"/>
      <c r="F169" s="198"/>
      <c r="G169" s="194"/>
    </row>
    <row r="170" spans="1:7" x14ac:dyDescent="0.2">
      <c r="A170" s="396" t="s">
        <v>346</v>
      </c>
      <c r="B170" s="198">
        <v>5035</v>
      </c>
      <c r="C170" s="198">
        <v>953</v>
      </c>
      <c r="D170" s="198">
        <v>3160</v>
      </c>
      <c r="E170" s="198">
        <v>2016</v>
      </c>
      <c r="F170" s="198">
        <v>1144</v>
      </c>
      <c r="G170" s="194">
        <v>922</v>
      </c>
    </row>
    <row r="171" spans="1:7" x14ac:dyDescent="0.2">
      <c r="A171" s="396" t="s">
        <v>347</v>
      </c>
      <c r="B171" s="198">
        <v>3927</v>
      </c>
      <c r="C171" s="198">
        <v>676</v>
      </c>
      <c r="D171" s="198">
        <v>2567</v>
      </c>
      <c r="E171" s="198">
        <v>1608</v>
      </c>
      <c r="F171" s="198">
        <v>959</v>
      </c>
      <c r="G171" s="194">
        <v>684</v>
      </c>
    </row>
    <row r="172" spans="1:7" x14ac:dyDescent="0.2">
      <c r="A172" s="396" t="s">
        <v>348</v>
      </c>
      <c r="B172" s="198">
        <v>3365</v>
      </c>
      <c r="C172" s="198">
        <v>646</v>
      </c>
      <c r="D172" s="198">
        <v>2153</v>
      </c>
      <c r="E172" s="198">
        <v>1370</v>
      </c>
      <c r="F172" s="198">
        <v>783</v>
      </c>
      <c r="G172" s="194">
        <v>566</v>
      </c>
    </row>
    <row r="173" spans="1:7" x14ac:dyDescent="0.2">
      <c r="A173" s="430" t="s">
        <v>413</v>
      </c>
      <c r="B173" s="198">
        <v>56570</v>
      </c>
      <c r="C173" s="198">
        <v>10396</v>
      </c>
      <c r="D173" s="198">
        <v>35523</v>
      </c>
      <c r="E173" s="198">
        <v>22225</v>
      </c>
      <c r="F173" s="198">
        <v>13298</v>
      </c>
      <c r="G173" s="194">
        <v>10651</v>
      </c>
    </row>
    <row r="174" spans="1:7" x14ac:dyDescent="0.2">
      <c r="A174" s="430" t="s">
        <v>269</v>
      </c>
      <c r="B174" s="442"/>
      <c r="C174" s="442"/>
      <c r="D174" s="442"/>
      <c r="E174" s="442"/>
      <c r="F174" s="442"/>
      <c r="G174" s="443"/>
    </row>
    <row r="175" spans="1:7" x14ac:dyDescent="0.2">
      <c r="A175" s="432" t="s">
        <v>295</v>
      </c>
      <c r="B175" s="442"/>
      <c r="C175" s="442"/>
      <c r="D175" s="442"/>
      <c r="E175" s="442"/>
      <c r="F175" s="442"/>
      <c r="G175" s="443"/>
    </row>
    <row r="176" spans="1:7" x14ac:dyDescent="0.2">
      <c r="A176" s="396" t="s">
        <v>349</v>
      </c>
      <c r="B176" s="198">
        <v>11773</v>
      </c>
      <c r="C176" s="198">
        <v>2253</v>
      </c>
      <c r="D176" s="198">
        <v>7543</v>
      </c>
      <c r="E176" s="198">
        <v>4782</v>
      </c>
      <c r="F176" s="198">
        <v>2761</v>
      </c>
      <c r="G176" s="194">
        <v>1977</v>
      </c>
    </row>
    <row r="177" spans="1:7" x14ac:dyDescent="0.2">
      <c r="A177" s="394" t="s">
        <v>271</v>
      </c>
      <c r="B177" s="198">
        <v>4030</v>
      </c>
      <c r="C177" s="198">
        <v>732</v>
      </c>
      <c r="D177" s="198">
        <v>2555</v>
      </c>
      <c r="E177" s="198">
        <v>1588</v>
      </c>
      <c r="F177" s="198">
        <v>967</v>
      </c>
      <c r="G177" s="194">
        <v>743</v>
      </c>
    </row>
    <row r="178" spans="1:7" x14ac:dyDescent="0.2">
      <c r="A178" s="433" t="s">
        <v>296</v>
      </c>
      <c r="B178" s="198"/>
      <c r="C178" s="198"/>
      <c r="D178" s="198"/>
      <c r="E178" s="198"/>
      <c r="F178" s="198"/>
      <c r="G178" s="194"/>
    </row>
    <row r="179" spans="1:7" x14ac:dyDescent="0.2">
      <c r="A179" s="396" t="s">
        <v>350</v>
      </c>
      <c r="B179" s="198">
        <v>8973</v>
      </c>
      <c r="C179" s="198">
        <v>1617</v>
      </c>
      <c r="D179" s="198">
        <v>5570</v>
      </c>
      <c r="E179" s="198">
        <v>3501</v>
      </c>
      <c r="F179" s="198">
        <v>2069</v>
      </c>
      <c r="G179" s="194">
        <v>1786</v>
      </c>
    </row>
    <row r="180" spans="1:7" x14ac:dyDescent="0.2">
      <c r="A180" s="394" t="s">
        <v>271</v>
      </c>
      <c r="B180" s="198">
        <v>5579</v>
      </c>
      <c r="C180" s="198">
        <v>1043</v>
      </c>
      <c r="D180" s="198">
        <v>3383</v>
      </c>
      <c r="E180" s="198">
        <v>2154</v>
      </c>
      <c r="F180" s="198">
        <v>1229</v>
      </c>
      <c r="G180" s="194">
        <v>1153</v>
      </c>
    </row>
    <row r="181" spans="1:7" x14ac:dyDescent="0.2">
      <c r="A181" s="433" t="s">
        <v>296</v>
      </c>
      <c r="B181" s="198"/>
      <c r="C181" s="198"/>
      <c r="D181" s="198"/>
      <c r="E181" s="198"/>
      <c r="F181" s="198"/>
      <c r="G181" s="194"/>
    </row>
    <row r="182" spans="1:7" x14ac:dyDescent="0.2">
      <c r="A182" s="396" t="s">
        <v>351</v>
      </c>
      <c r="B182" s="198">
        <v>27783</v>
      </c>
      <c r="C182" s="198">
        <v>5278</v>
      </c>
      <c r="D182" s="198">
        <v>17372</v>
      </c>
      <c r="E182" s="198">
        <v>10931</v>
      </c>
      <c r="F182" s="198">
        <v>6441</v>
      </c>
      <c r="G182" s="194">
        <v>5133</v>
      </c>
    </row>
    <row r="183" spans="1:7" x14ac:dyDescent="0.2">
      <c r="A183" s="394" t="s">
        <v>271</v>
      </c>
      <c r="B183" s="198">
        <v>19318</v>
      </c>
      <c r="C183" s="198">
        <v>3479</v>
      </c>
      <c r="D183" s="198">
        <v>11922</v>
      </c>
      <c r="E183" s="198">
        <v>7524</v>
      </c>
      <c r="F183" s="198">
        <v>4398</v>
      </c>
      <c r="G183" s="194">
        <v>3917</v>
      </c>
    </row>
    <row r="184" spans="1:7" x14ac:dyDescent="0.2">
      <c r="A184" s="433" t="s">
        <v>296</v>
      </c>
      <c r="B184" s="198"/>
      <c r="C184" s="198"/>
      <c r="D184" s="198"/>
      <c r="E184" s="198"/>
      <c r="F184" s="198"/>
      <c r="G184" s="194"/>
    </row>
    <row r="185" spans="1:7" x14ac:dyDescent="0.2">
      <c r="A185" s="396" t="s">
        <v>352</v>
      </c>
      <c r="B185" s="198">
        <v>8041</v>
      </c>
      <c r="C185" s="198">
        <v>1248</v>
      </c>
      <c r="D185" s="198">
        <v>5038</v>
      </c>
      <c r="E185" s="198">
        <v>3011</v>
      </c>
      <c r="F185" s="198">
        <v>2027</v>
      </c>
      <c r="G185" s="194">
        <v>1755</v>
      </c>
    </row>
    <row r="186" spans="1:7" x14ac:dyDescent="0.2">
      <c r="A186" s="394" t="s">
        <v>271</v>
      </c>
      <c r="B186" s="198">
        <v>4474</v>
      </c>
      <c r="C186" s="198">
        <v>664</v>
      </c>
      <c r="D186" s="198">
        <v>2723</v>
      </c>
      <c r="E186" s="198">
        <v>1610</v>
      </c>
      <c r="F186" s="198">
        <v>1113</v>
      </c>
      <c r="G186" s="194">
        <v>1087</v>
      </c>
    </row>
    <row r="187" spans="1:7" x14ac:dyDescent="0.2">
      <c r="A187" s="433" t="s">
        <v>296</v>
      </c>
      <c r="B187" s="442"/>
      <c r="C187" s="442"/>
      <c r="D187" s="442"/>
      <c r="E187" s="442"/>
      <c r="F187" s="442"/>
      <c r="G187" s="443"/>
    </row>
    <row r="188" spans="1:7" x14ac:dyDescent="0.2">
      <c r="A188" s="430" t="s">
        <v>1442</v>
      </c>
      <c r="B188" s="198">
        <v>22873</v>
      </c>
      <c r="C188" s="198">
        <v>3823</v>
      </c>
      <c r="D188" s="198">
        <v>14026</v>
      </c>
      <c r="E188" s="198">
        <v>8456</v>
      </c>
      <c r="F188" s="198">
        <v>5570</v>
      </c>
      <c r="G188" s="194">
        <v>5024</v>
      </c>
    </row>
    <row r="189" spans="1:7" x14ac:dyDescent="0.2">
      <c r="A189" s="430" t="s">
        <v>269</v>
      </c>
      <c r="B189" s="442"/>
      <c r="C189" s="442"/>
      <c r="D189" s="442"/>
      <c r="E189" s="442"/>
      <c r="F189" s="442"/>
      <c r="G189" s="443"/>
    </row>
    <row r="190" spans="1:7" x14ac:dyDescent="0.2">
      <c r="A190" s="432" t="s">
        <v>295</v>
      </c>
      <c r="B190" s="442"/>
      <c r="C190" s="442"/>
      <c r="D190" s="442"/>
      <c r="E190" s="442"/>
      <c r="F190" s="442"/>
      <c r="G190" s="443"/>
    </row>
    <row r="191" spans="1:7" x14ac:dyDescent="0.2">
      <c r="A191" s="396" t="s">
        <v>353</v>
      </c>
      <c r="B191" s="198">
        <v>16755</v>
      </c>
      <c r="C191" s="198">
        <v>2779</v>
      </c>
      <c r="D191" s="198">
        <v>10210</v>
      </c>
      <c r="E191" s="198">
        <v>6150</v>
      </c>
      <c r="F191" s="198">
        <v>4060</v>
      </c>
      <c r="G191" s="194">
        <v>3766</v>
      </c>
    </row>
    <row r="192" spans="1:7" x14ac:dyDescent="0.2">
      <c r="A192" s="394" t="s">
        <v>271</v>
      </c>
      <c r="B192" s="198">
        <v>11341</v>
      </c>
      <c r="C192" s="198">
        <v>1831</v>
      </c>
      <c r="D192" s="198">
        <v>6852</v>
      </c>
      <c r="E192" s="198">
        <v>4102</v>
      </c>
      <c r="F192" s="198">
        <v>2750</v>
      </c>
      <c r="G192" s="194">
        <v>2658</v>
      </c>
    </row>
    <row r="193" spans="1:7" x14ac:dyDescent="0.2">
      <c r="A193" s="433" t="s">
        <v>296</v>
      </c>
      <c r="B193" s="198"/>
      <c r="C193" s="198"/>
      <c r="D193" s="198"/>
      <c r="E193" s="198"/>
      <c r="F193" s="198"/>
      <c r="G193" s="194"/>
    </row>
    <row r="194" spans="1:7" x14ac:dyDescent="0.2">
      <c r="A194" s="430" t="s">
        <v>273</v>
      </c>
      <c r="B194" s="198"/>
      <c r="C194" s="198"/>
      <c r="D194" s="198"/>
      <c r="E194" s="198"/>
      <c r="F194" s="198"/>
      <c r="G194" s="194"/>
    </row>
    <row r="195" spans="1:7" x14ac:dyDescent="0.2">
      <c r="A195" s="432" t="s">
        <v>297</v>
      </c>
      <c r="B195" s="198"/>
      <c r="C195" s="198"/>
      <c r="D195" s="198"/>
      <c r="E195" s="198"/>
      <c r="F195" s="198"/>
      <c r="G195" s="194"/>
    </row>
    <row r="196" spans="1:7" x14ac:dyDescent="0.2">
      <c r="A196" s="396" t="s">
        <v>354</v>
      </c>
      <c r="B196" s="198">
        <v>2845</v>
      </c>
      <c r="C196" s="198">
        <v>504</v>
      </c>
      <c r="D196" s="198">
        <v>1750</v>
      </c>
      <c r="E196" s="198">
        <v>1055</v>
      </c>
      <c r="F196" s="198">
        <v>695</v>
      </c>
      <c r="G196" s="194">
        <v>591</v>
      </c>
    </row>
    <row r="197" spans="1:7" x14ac:dyDescent="0.2">
      <c r="A197" s="396" t="s">
        <v>355</v>
      </c>
      <c r="B197" s="198">
        <v>3273</v>
      </c>
      <c r="C197" s="198">
        <v>540</v>
      </c>
      <c r="D197" s="198">
        <v>2066</v>
      </c>
      <c r="E197" s="198">
        <v>1251</v>
      </c>
      <c r="F197" s="198">
        <v>815</v>
      </c>
      <c r="G197" s="194">
        <v>667</v>
      </c>
    </row>
    <row r="198" spans="1:7" x14ac:dyDescent="0.2">
      <c r="A198" s="387" t="s">
        <v>250</v>
      </c>
      <c r="B198" s="426">
        <v>613765</v>
      </c>
      <c r="C198" s="426">
        <v>110249</v>
      </c>
      <c r="D198" s="426">
        <v>380000</v>
      </c>
      <c r="E198" s="426">
        <v>237502</v>
      </c>
      <c r="F198" s="426">
        <v>142498</v>
      </c>
      <c r="G198" s="425">
        <v>123516</v>
      </c>
    </row>
    <row r="199" spans="1:7" x14ac:dyDescent="0.2">
      <c r="A199" s="428" t="s">
        <v>231</v>
      </c>
      <c r="B199" s="446"/>
      <c r="C199" s="446"/>
      <c r="D199" s="446"/>
      <c r="E199" s="446"/>
      <c r="F199" s="446"/>
      <c r="G199" s="447"/>
    </row>
    <row r="200" spans="1:7" x14ac:dyDescent="0.2">
      <c r="A200" s="430" t="s">
        <v>414</v>
      </c>
      <c r="B200" s="198">
        <v>57916</v>
      </c>
      <c r="C200" s="198">
        <v>10061</v>
      </c>
      <c r="D200" s="198">
        <v>35926</v>
      </c>
      <c r="E200" s="198">
        <v>22012</v>
      </c>
      <c r="F200" s="198">
        <v>13914</v>
      </c>
      <c r="G200" s="194">
        <v>11929</v>
      </c>
    </row>
    <row r="201" spans="1:7" x14ac:dyDescent="0.2">
      <c r="A201" s="430" t="s">
        <v>267</v>
      </c>
      <c r="B201" s="198"/>
      <c r="C201" s="198"/>
      <c r="D201" s="198"/>
      <c r="E201" s="198"/>
      <c r="F201" s="198"/>
      <c r="G201" s="194"/>
    </row>
    <row r="202" spans="1:7" x14ac:dyDescent="0.2">
      <c r="A202" s="432" t="s">
        <v>298</v>
      </c>
      <c r="B202" s="198"/>
      <c r="C202" s="198"/>
      <c r="D202" s="198"/>
      <c r="E202" s="198"/>
      <c r="F202" s="198"/>
      <c r="G202" s="194"/>
    </row>
    <row r="203" spans="1:7" x14ac:dyDescent="0.2">
      <c r="A203" s="396" t="s">
        <v>356</v>
      </c>
      <c r="B203" s="198">
        <v>23609</v>
      </c>
      <c r="C203" s="198">
        <v>3947</v>
      </c>
      <c r="D203" s="198">
        <v>14242</v>
      </c>
      <c r="E203" s="198">
        <v>8583</v>
      </c>
      <c r="F203" s="198">
        <v>5659</v>
      </c>
      <c r="G203" s="194">
        <v>5420</v>
      </c>
    </row>
    <row r="204" spans="1:7" x14ac:dyDescent="0.2">
      <c r="A204" s="396" t="s">
        <v>357</v>
      </c>
      <c r="B204" s="198">
        <v>3974</v>
      </c>
      <c r="C204" s="198">
        <v>627</v>
      </c>
      <c r="D204" s="198">
        <v>2396</v>
      </c>
      <c r="E204" s="198">
        <v>1447</v>
      </c>
      <c r="F204" s="198">
        <v>949</v>
      </c>
      <c r="G204" s="194">
        <v>951</v>
      </c>
    </row>
    <row r="205" spans="1:7" x14ac:dyDescent="0.2">
      <c r="A205" s="430" t="s">
        <v>269</v>
      </c>
      <c r="B205" s="198"/>
      <c r="C205" s="198"/>
      <c r="D205" s="198"/>
      <c r="E205" s="198"/>
      <c r="F205" s="198"/>
      <c r="G205" s="194"/>
    </row>
    <row r="206" spans="1:7" x14ac:dyDescent="0.2">
      <c r="A206" s="432" t="s">
        <v>295</v>
      </c>
      <c r="B206" s="198"/>
      <c r="C206" s="198"/>
      <c r="D206" s="198"/>
      <c r="E206" s="198"/>
      <c r="F206" s="198"/>
      <c r="G206" s="194"/>
    </row>
    <row r="207" spans="1:7" x14ac:dyDescent="0.2">
      <c r="A207" s="396" t="s">
        <v>358</v>
      </c>
      <c r="B207" s="198">
        <v>6359</v>
      </c>
      <c r="C207" s="198">
        <v>1105</v>
      </c>
      <c r="D207" s="198">
        <v>4042</v>
      </c>
      <c r="E207" s="198">
        <v>2481</v>
      </c>
      <c r="F207" s="198">
        <v>1561</v>
      </c>
      <c r="G207" s="194">
        <v>1212</v>
      </c>
    </row>
    <row r="208" spans="1:7" x14ac:dyDescent="0.2">
      <c r="A208" s="394" t="s">
        <v>271</v>
      </c>
      <c r="B208" s="198">
        <v>2365</v>
      </c>
      <c r="C208" s="198">
        <v>362</v>
      </c>
      <c r="D208" s="198">
        <v>1547</v>
      </c>
      <c r="E208" s="198">
        <v>932</v>
      </c>
      <c r="F208" s="198">
        <v>615</v>
      </c>
      <c r="G208" s="194">
        <v>456</v>
      </c>
    </row>
    <row r="209" spans="1:7" x14ac:dyDescent="0.2">
      <c r="A209" s="433" t="s">
        <v>296</v>
      </c>
      <c r="B209" s="198"/>
      <c r="C209" s="198"/>
      <c r="D209" s="198"/>
      <c r="E209" s="198"/>
      <c r="F209" s="198"/>
      <c r="G209" s="194"/>
    </row>
    <row r="210" spans="1:7" x14ac:dyDescent="0.2">
      <c r="A210" s="396" t="s">
        <v>359</v>
      </c>
      <c r="B210" s="198">
        <v>6265</v>
      </c>
      <c r="C210" s="198">
        <v>1076</v>
      </c>
      <c r="D210" s="198">
        <v>3882</v>
      </c>
      <c r="E210" s="198">
        <v>2371</v>
      </c>
      <c r="F210" s="198">
        <v>1511</v>
      </c>
      <c r="G210" s="194">
        <v>1307</v>
      </c>
    </row>
    <row r="211" spans="1:7" x14ac:dyDescent="0.2">
      <c r="A211" s="394" t="s">
        <v>271</v>
      </c>
      <c r="B211" s="198">
        <v>1964</v>
      </c>
      <c r="C211" s="198">
        <v>320</v>
      </c>
      <c r="D211" s="198">
        <v>1200</v>
      </c>
      <c r="E211" s="198">
        <v>702</v>
      </c>
      <c r="F211" s="198">
        <v>498</v>
      </c>
      <c r="G211" s="194">
        <v>444</v>
      </c>
    </row>
    <row r="212" spans="1:7" x14ac:dyDescent="0.2">
      <c r="A212" s="433" t="s">
        <v>296</v>
      </c>
      <c r="B212" s="198"/>
      <c r="C212" s="198"/>
      <c r="D212" s="198"/>
      <c r="E212" s="198"/>
      <c r="F212" s="198"/>
      <c r="G212" s="194"/>
    </row>
    <row r="213" spans="1:7" x14ac:dyDescent="0.2">
      <c r="A213" s="430" t="s">
        <v>279</v>
      </c>
      <c r="B213" s="442"/>
      <c r="C213" s="442"/>
      <c r="D213" s="442"/>
      <c r="E213" s="442"/>
      <c r="F213" s="442"/>
      <c r="G213" s="443"/>
    </row>
    <row r="214" spans="1:7" x14ac:dyDescent="0.2">
      <c r="A214" s="432" t="s">
        <v>297</v>
      </c>
      <c r="B214" s="442"/>
      <c r="C214" s="442"/>
      <c r="D214" s="442"/>
      <c r="E214" s="442"/>
      <c r="F214" s="442"/>
      <c r="G214" s="443"/>
    </row>
    <row r="215" spans="1:7" x14ac:dyDescent="0.2">
      <c r="A215" s="396" t="s">
        <v>356</v>
      </c>
      <c r="B215" s="198">
        <v>10797</v>
      </c>
      <c r="C215" s="198">
        <v>2003</v>
      </c>
      <c r="D215" s="198">
        <v>6976</v>
      </c>
      <c r="E215" s="198">
        <v>4386</v>
      </c>
      <c r="F215" s="198">
        <v>2590</v>
      </c>
      <c r="G215" s="194">
        <v>1818</v>
      </c>
    </row>
    <row r="216" spans="1:7" x14ac:dyDescent="0.2">
      <c r="A216" s="396" t="s">
        <v>357</v>
      </c>
      <c r="B216" s="198">
        <v>6912</v>
      </c>
      <c r="C216" s="198">
        <v>1303</v>
      </c>
      <c r="D216" s="198">
        <v>4388</v>
      </c>
      <c r="E216" s="198">
        <v>2744</v>
      </c>
      <c r="F216" s="198">
        <v>1644</v>
      </c>
      <c r="G216" s="194">
        <v>1221</v>
      </c>
    </row>
    <row r="217" spans="1:7" x14ac:dyDescent="0.2">
      <c r="A217" s="430" t="s">
        <v>415</v>
      </c>
      <c r="B217" s="198">
        <v>62924</v>
      </c>
      <c r="C217" s="198">
        <v>10681</v>
      </c>
      <c r="D217" s="198">
        <v>38960</v>
      </c>
      <c r="E217" s="198">
        <v>23754</v>
      </c>
      <c r="F217" s="198">
        <v>15206</v>
      </c>
      <c r="G217" s="194">
        <v>13283</v>
      </c>
    </row>
    <row r="218" spans="1:7" x14ac:dyDescent="0.2">
      <c r="A218" s="430" t="s">
        <v>267</v>
      </c>
      <c r="B218" s="442"/>
      <c r="C218" s="442"/>
      <c r="D218" s="442"/>
      <c r="E218" s="442"/>
      <c r="F218" s="442"/>
      <c r="G218" s="443"/>
    </row>
    <row r="219" spans="1:7" x14ac:dyDescent="0.2">
      <c r="A219" s="432" t="s">
        <v>298</v>
      </c>
      <c r="B219" s="442"/>
      <c r="C219" s="442"/>
      <c r="D219" s="442"/>
      <c r="E219" s="442"/>
      <c r="F219" s="442"/>
      <c r="G219" s="443"/>
    </row>
    <row r="220" spans="1:7" x14ac:dyDescent="0.2">
      <c r="A220" s="396" t="s">
        <v>360</v>
      </c>
      <c r="B220" s="198">
        <v>27366</v>
      </c>
      <c r="C220" s="198">
        <v>4493</v>
      </c>
      <c r="D220" s="198">
        <v>16329</v>
      </c>
      <c r="E220" s="198">
        <v>9947</v>
      </c>
      <c r="F220" s="198">
        <v>6382</v>
      </c>
      <c r="G220" s="194">
        <v>6544</v>
      </c>
    </row>
    <row r="221" spans="1:7" x14ac:dyDescent="0.2">
      <c r="A221" s="430" t="s">
        <v>269</v>
      </c>
      <c r="B221" s="198"/>
      <c r="C221" s="198"/>
      <c r="D221" s="198"/>
      <c r="E221" s="198"/>
      <c r="F221" s="198"/>
      <c r="G221" s="194"/>
    </row>
    <row r="222" spans="1:7" x14ac:dyDescent="0.2">
      <c r="A222" s="432" t="s">
        <v>295</v>
      </c>
      <c r="B222" s="198"/>
      <c r="C222" s="198"/>
      <c r="D222" s="198"/>
      <c r="E222" s="198"/>
      <c r="F222" s="198"/>
      <c r="G222" s="194"/>
    </row>
    <row r="223" spans="1:7" x14ac:dyDescent="0.2">
      <c r="A223" s="396" t="s">
        <v>361</v>
      </c>
      <c r="B223" s="198">
        <v>9794</v>
      </c>
      <c r="C223" s="198">
        <v>1706</v>
      </c>
      <c r="D223" s="198">
        <v>6311</v>
      </c>
      <c r="E223" s="198">
        <v>3898</v>
      </c>
      <c r="F223" s="198">
        <v>2413</v>
      </c>
      <c r="G223" s="194">
        <v>1777</v>
      </c>
    </row>
    <row r="224" spans="1:7" x14ac:dyDescent="0.2">
      <c r="A224" s="394" t="s">
        <v>271</v>
      </c>
      <c r="B224" s="198">
        <v>4259</v>
      </c>
      <c r="C224" s="198">
        <v>655</v>
      </c>
      <c r="D224" s="198">
        <v>2681</v>
      </c>
      <c r="E224" s="198">
        <v>1625</v>
      </c>
      <c r="F224" s="198">
        <v>1056</v>
      </c>
      <c r="G224" s="194">
        <v>923</v>
      </c>
    </row>
    <row r="225" spans="1:7" x14ac:dyDescent="0.2">
      <c r="A225" s="433" t="s">
        <v>296</v>
      </c>
      <c r="B225" s="198"/>
      <c r="C225" s="198"/>
      <c r="D225" s="198"/>
      <c r="E225" s="198"/>
      <c r="F225" s="198"/>
      <c r="G225" s="194"/>
    </row>
    <row r="226" spans="1:7" x14ac:dyDescent="0.2">
      <c r="A226" s="396" t="s">
        <v>362</v>
      </c>
      <c r="B226" s="198">
        <v>7531</v>
      </c>
      <c r="C226" s="198">
        <v>1147</v>
      </c>
      <c r="D226" s="198">
        <v>4641</v>
      </c>
      <c r="E226" s="198">
        <v>2716</v>
      </c>
      <c r="F226" s="198">
        <v>1925</v>
      </c>
      <c r="G226" s="194">
        <v>1743</v>
      </c>
    </row>
    <row r="227" spans="1:7" x14ac:dyDescent="0.2">
      <c r="A227" s="394" t="s">
        <v>271</v>
      </c>
      <c r="B227" s="198">
        <v>4571</v>
      </c>
      <c r="C227" s="198">
        <v>670</v>
      </c>
      <c r="D227" s="198">
        <v>2753</v>
      </c>
      <c r="E227" s="198">
        <v>1599</v>
      </c>
      <c r="F227" s="198">
        <v>1154</v>
      </c>
      <c r="G227" s="194">
        <v>1148</v>
      </c>
    </row>
    <row r="228" spans="1:7" x14ac:dyDescent="0.2">
      <c r="A228" s="433" t="s">
        <v>296</v>
      </c>
      <c r="B228" s="198"/>
      <c r="C228" s="198"/>
      <c r="D228" s="198"/>
      <c r="E228" s="198"/>
      <c r="F228" s="198"/>
      <c r="G228" s="194"/>
    </row>
    <row r="229" spans="1:7" x14ac:dyDescent="0.2">
      <c r="A229" s="430" t="s">
        <v>279</v>
      </c>
      <c r="B229" s="198"/>
      <c r="C229" s="198"/>
      <c r="D229" s="198"/>
      <c r="E229" s="198"/>
      <c r="F229" s="198"/>
      <c r="G229" s="194"/>
    </row>
    <row r="230" spans="1:7" x14ac:dyDescent="0.2">
      <c r="A230" s="430" t="s">
        <v>297</v>
      </c>
      <c r="B230" s="198"/>
      <c r="C230" s="198"/>
      <c r="D230" s="198"/>
      <c r="E230" s="198"/>
      <c r="F230" s="198"/>
      <c r="G230" s="194"/>
    </row>
    <row r="231" spans="1:7" x14ac:dyDescent="0.2">
      <c r="A231" s="396" t="s">
        <v>363</v>
      </c>
      <c r="B231" s="198">
        <v>6174</v>
      </c>
      <c r="C231" s="198">
        <v>1098</v>
      </c>
      <c r="D231" s="198">
        <v>3912</v>
      </c>
      <c r="E231" s="198">
        <v>2413</v>
      </c>
      <c r="F231" s="198">
        <v>1499</v>
      </c>
      <c r="G231" s="194">
        <v>1164</v>
      </c>
    </row>
    <row r="232" spans="1:7" x14ac:dyDescent="0.2">
      <c r="A232" s="396" t="s">
        <v>360</v>
      </c>
      <c r="B232" s="198">
        <v>8232</v>
      </c>
      <c r="C232" s="198">
        <v>1609</v>
      </c>
      <c r="D232" s="198">
        <v>5305</v>
      </c>
      <c r="E232" s="198">
        <v>3277</v>
      </c>
      <c r="F232" s="198">
        <v>2028</v>
      </c>
      <c r="G232" s="194">
        <v>1318</v>
      </c>
    </row>
    <row r="233" spans="1:7" x14ac:dyDescent="0.2">
      <c r="A233" s="396" t="s">
        <v>364</v>
      </c>
      <c r="B233" s="198">
        <v>3827</v>
      </c>
      <c r="C233" s="198">
        <v>628</v>
      </c>
      <c r="D233" s="198">
        <v>2462</v>
      </c>
      <c r="E233" s="198">
        <v>1503</v>
      </c>
      <c r="F233" s="198">
        <v>959</v>
      </c>
      <c r="G233" s="194">
        <v>737</v>
      </c>
    </row>
    <row r="234" spans="1:7" x14ac:dyDescent="0.2">
      <c r="A234" s="430" t="s">
        <v>365</v>
      </c>
      <c r="B234" s="198">
        <v>41512</v>
      </c>
      <c r="C234" s="198">
        <v>7315</v>
      </c>
      <c r="D234" s="198">
        <v>25713</v>
      </c>
      <c r="E234" s="198">
        <v>15929</v>
      </c>
      <c r="F234" s="198">
        <v>9784</v>
      </c>
      <c r="G234" s="194">
        <v>8484</v>
      </c>
    </row>
    <row r="235" spans="1:7" x14ac:dyDescent="0.2">
      <c r="A235" s="430" t="s">
        <v>267</v>
      </c>
      <c r="B235" s="442"/>
      <c r="C235" s="442"/>
      <c r="D235" s="442"/>
      <c r="E235" s="442"/>
      <c r="F235" s="442"/>
      <c r="G235" s="443"/>
    </row>
    <row r="236" spans="1:7" x14ac:dyDescent="0.2">
      <c r="A236" s="432" t="s">
        <v>298</v>
      </c>
      <c r="B236" s="442"/>
      <c r="C236" s="442"/>
      <c r="D236" s="442"/>
      <c r="E236" s="442"/>
      <c r="F236" s="442"/>
      <c r="G236" s="443"/>
    </row>
    <row r="237" spans="1:7" x14ac:dyDescent="0.2">
      <c r="A237" s="396" t="s">
        <v>366</v>
      </c>
      <c r="B237" s="198">
        <v>15820</v>
      </c>
      <c r="C237" s="198">
        <v>2682</v>
      </c>
      <c r="D237" s="198">
        <v>9564</v>
      </c>
      <c r="E237" s="198">
        <v>5827</v>
      </c>
      <c r="F237" s="198">
        <v>3737</v>
      </c>
      <c r="G237" s="194">
        <v>3574</v>
      </c>
    </row>
    <row r="238" spans="1:7" x14ac:dyDescent="0.2">
      <c r="A238" s="430" t="s">
        <v>269</v>
      </c>
      <c r="B238" s="198"/>
      <c r="C238" s="198"/>
      <c r="D238" s="198"/>
      <c r="E238" s="198"/>
      <c r="F238" s="198"/>
      <c r="G238" s="194"/>
    </row>
    <row r="239" spans="1:7" x14ac:dyDescent="0.2">
      <c r="A239" s="432" t="s">
        <v>295</v>
      </c>
      <c r="B239" s="198"/>
      <c r="C239" s="198"/>
      <c r="D239" s="198"/>
      <c r="E239" s="198"/>
      <c r="F239" s="198"/>
      <c r="G239" s="194"/>
    </row>
    <row r="240" spans="1:7" x14ac:dyDescent="0.2">
      <c r="A240" s="396" t="s">
        <v>367</v>
      </c>
      <c r="B240" s="198">
        <v>12055</v>
      </c>
      <c r="C240" s="198">
        <v>2062</v>
      </c>
      <c r="D240" s="198">
        <v>7469</v>
      </c>
      <c r="E240" s="198">
        <v>4661</v>
      </c>
      <c r="F240" s="198">
        <v>2808</v>
      </c>
      <c r="G240" s="194">
        <v>2524</v>
      </c>
    </row>
    <row r="241" spans="1:7" x14ac:dyDescent="0.2">
      <c r="A241" s="394" t="s">
        <v>271</v>
      </c>
      <c r="B241" s="198">
        <v>8817</v>
      </c>
      <c r="C241" s="198">
        <v>1462</v>
      </c>
      <c r="D241" s="198">
        <v>5373</v>
      </c>
      <c r="E241" s="198">
        <v>3334</v>
      </c>
      <c r="F241" s="198">
        <v>2039</v>
      </c>
      <c r="G241" s="194">
        <v>1982</v>
      </c>
    </row>
    <row r="242" spans="1:7" x14ac:dyDescent="0.2">
      <c r="A242" s="433" t="s">
        <v>296</v>
      </c>
      <c r="B242" s="198"/>
      <c r="C242" s="198"/>
      <c r="D242" s="198"/>
      <c r="E242" s="198"/>
      <c r="F242" s="198"/>
      <c r="G242" s="194"/>
    </row>
    <row r="243" spans="1:7" x14ac:dyDescent="0.2">
      <c r="A243" s="430" t="s">
        <v>279</v>
      </c>
      <c r="B243" s="198"/>
      <c r="C243" s="198"/>
      <c r="D243" s="198"/>
      <c r="E243" s="198"/>
      <c r="F243" s="198"/>
      <c r="G243" s="194"/>
    </row>
    <row r="244" spans="1:7" x14ac:dyDescent="0.2">
      <c r="A244" s="432" t="s">
        <v>297</v>
      </c>
      <c r="B244" s="198"/>
      <c r="C244" s="198"/>
      <c r="D244" s="198"/>
      <c r="E244" s="198"/>
      <c r="F244" s="198"/>
      <c r="G244" s="194"/>
    </row>
    <row r="245" spans="1:7" x14ac:dyDescent="0.2">
      <c r="A245" s="396" t="s">
        <v>368</v>
      </c>
      <c r="B245" s="198">
        <v>3311</v>
      </c>
      <c r="C245" s="198">
        <v>587</v>
      </c>
      <c r="D245" s="198">
        <v>2107</v>
      </c>
      <c r="E245" s="198">
        <v>1335</v>
      </c>
      <c r="F245" s="198">
        <v>772</v>
      </c>
      <c r="G245" s="194">
        <v>617</v>
      </c>
    </row>
    <row r="246" spans="1:7" x14ac:dyDescent="0.2">
      <c r="A246" s="396" t="s">
        <v>366</v>
      </c>
      <c r="B246" s="198">
        <v>6733</v>
      </c>
      <c r="C246" s="198">
        <v>1245</v>
      </c>
      <c r="D246" s="198">
        <v>4369</v>
      </c>
      <c r="E246" s="198">
        <v>2705</v>
      </c>
      <c r="F246" s="198">
        <v>1664</v>
      </c>
      <c r="G246" s="194">
        <v>1119</v>
      </c>
    </row>
    <row r="247" spans="1:7" x14ac:dyDescent="0.2">
      <c r="A247" s="396" t="s">
        <v>369</v>
      </c>
      <c r="B247" s="198">
        <v>3593</v>
      </c>
      <c r="C247" s="198">
        <v>739</v>
      </c>
      <c r="D247" s="198">
        <v>2204</v>
      </c>
      <c r="E247" s="198">
        <v>1401</v>
      </c>
      <c r="F247" s="198">
        <v>803</v>
      </c>
      <c r="G247" s="194">
        <v>650</v>
      </c>
    </row>
    <row r="248" spans="1:7" x14ac:dyDescent="0.2">
      <c r="A248" s="430" t="s">
        <v>416</v>
      </c>
      <c r="B248" s="198">
        <v>50080</v>
      </c>
      <c r="C248" s="198">
        <v>8927</v>
      </c>
      <c r="D248" s="198">
        <v>31588</v>
      </c>
      <c r="E248" s="198">
        <v>19296</v>
      </c>
      <c r="F248" s="198">
        <v>12292</v>
      </c>
      <c r="G248" s="194">
        <v>9565</v>
      </c>
    </row>
    <row r="249" spans="1:7" x14ac:dyDescent="0.2">
      <c r="A249" s="430" t="s">
        <v>267</v>
      </c>
      <c r="B249" s="442"/>
      <c r="C249" s="442"/>
      <c r="D249" s="442"/>
      <c r="E249" s="442"/>
      <c r="F249" s="442"/>
      <c r="G249" s="443"/>
    </row>
    <row r="250" spans="1:7" x14ac:dyDescent="0.2">
      <c r="A250" s="432" t="s">
        <v>298</v>
      </c>
      <c r="B250" s="442"/>
      <c r="C250" s="442"/>
      <c r="D250" s="442"/>
      <c r="E250" s="442"/>
      <c r="F250" s="442"/>
      <c r="G250" s="443"/>
    </row>
    <row r="251" spans="1:7" x14ac:dyDescent="0.2">
      <c r="A251" s="396" t="s">
        <v>370</v>
      </c>
      <c r="B251" s="198">
        <v>21708</v>
      </c>
      <c r="C251" s="198">
        <v>3689</v>
      </c>
      <c r="D251" s="198">
        <v>13344</v>
      </c>
      <c r="E251" s="198">
        <v>8129</v>
      </c>
      <c r="F251" s="198">
        <v>5215</v>
      </c>
      <c r="G251" s="194">
        <v>4675</v>
      </c>
    </row>
    <row r="252" spans="1:7" x14ac:dyDescent="0.2">
      <c r="A252" s="430" t="s">
        <v>269</v>
      </c>
      <c r="B252" s="198"/>
      <c r="C252" s="198"/>
      <c r="D252" s="198"/>
      <c r="E252" s="198"/>
      <c r="F252" s="198"/>
      <c r="G252" s="194"/>
    </row>
    <row r="253" spans="1:7" x14ac:dyDescent="0.2">
      <c r="A253" s="432" t="s">
        <v>295</v>
      </c>
      <c r="B253" s="198"/>
      <c r="C253" s="198"/>
      <c r="D253" s="198"/>
      <c r="E253" s="198"/>
      <c r="F253" s="198"/>
      <c r="G253" s="194"/>
    </row>
    <row r="254" spans="1:7" x14ac:dyDescent="0.2">
      <c r="A254" s="396" t="s">
        <v>371</v>
      </c>
      <c r="B254" s="198">
        <v>8188</v>
      </c>
      <c r="C254" s="198">
        <v>1395</v>
      </c>
      <c r="D254" s="198">
        <v>5157</v>
      </c>
      <c r="E254" s="198">
        <v>3056</v>
      </c>
      <c r="F254" s="198">
        <v>2101</v>
      </c>
      <c r="G254" s="194">
        <v>1636</v>
      </c>
    </row>
    <row r="255" spans="1:7" x14ac:dyDescent="0.2">
      <c r="A255" s="394" t="s">
        <v>271</v>
      </c>
      <c r="B255" s="198">
        <v>3838</v>
      </c>
      <c r="C255" s="198">
        <v>600</v>
      </c>
      <c r="D255" s="198">
        <v>2372</v>
      </c>
      <c r="E255" s="198">
        <v>1363</v>
      </c>
      <c r="F255" s="198">
        <v>1009</v>
      </c>
      <c r="G255" s="194">
        <v>866</v>
      </c>
    </row>
    <row r="256" spans="1:7" x14ac:dyDescent="0.2">
      <c r="A256" s="433" t="s">
        <v>296</v>
      </c>
      <c r="B256" s="198"/>
      <c r="C256" s="198"/>
      <c r="D256" s="198"/>
      <c r="E256" s="198"/>
      <c r="F256" s="198"/>
      <c r="G256" s="194"/>
    </row>
    <row r="257" spans="1:7" x14ac:dyDescent="0.2">
      <c r="A257" s="430" t="s">
        <v>273</v>
      </c>
      <c r="B257" s="198"/>
      <c r="C257" s="198"/>
      <c r="D257" s="198"/>
      <c r="E257" s="198"/>
      <c r="F257" s="198"/>
      <c r="G257" s="194"/>
    </row>
    <row r="258" spans="1:7" x14ac:dyDescent="0.2">
      <c r="A258" s="432" t="s">
        <v>297</v>
      </c>
      <c r="B258" s="198"/>
      <c r="C258" s="198"/>
      <c r="D258" s="198"/>
      <c r="E258" s="198"/>
      <c r="F258" s="198"/>
      <c r="G258" s="194"/>
    </row>
    <row r="259" spans="1:7" x14ac:dyDescent="0.2">
      <c r="A259" s="396" t="s">
        <v>370</v>
      </c>
      <c r="B259" s="198">
        <v>7981</v>
      </c>
      <c r="C259" s="198">
        <v>1505</v>
      </c>
      <c r="D259" s="198">
        <v>5210</v>
      </c>
      <c r="E259" s="198">
        <v>3208</v>
      </c>
      <c r="F259" s="198">
        <v>2002</v>
      </c>
      <c r="G259" s="194">
        <v>1266</v>
      </c>
    </row>
    <row r="260" spans="1:7" x14ac:dyDescent="0.2">
      <c r="A260" s="396" t="s">
        <v>372</v>
      </c>
      <c r="B260" s="198">
        <v>7622</v>
      </c>
      <c r="C260" s="198">
        <v>1431</v>
      </c>
      <c r="D260" s="198">
        <v>4939</v>
      </c>
      <c r="E260" s="198">
        <v>3093</v>
      </c>
      <c r="F260" s="198">
        <v>1846</v>
      </c>
      <c r="G260" s="194">
        <v>1252</v>
      </c>
    </row>
    <row r="261" spans="1:7" x14ac:dyDescent="0.2">
      <c r="A261" s="396" t="s">
        <v>373</v>
      </c>
      <c r="B261" s="198">
        <v>4581</v>
      </c>
      <c r="C261" s="198">
        <v>907</v>
      </c>
      <c r="D261" s="198">
        <v>2938</v>
      </c>
      <c r="E261" s="198">
        <v>1810</v>
      </c>
      <c r="F261" s="198">
        <v>1128</v>
      </c>
      <c r="G261" s="194">
        <v>736</v>
      </c>
    </row>
    <row r="262" spans="1:7" x14ac:dyDescent="0.2">
      <c r="A262" s="430" t="s">
        <v>374</v>
      </c>
      <c r="B262" s="198">
        <v>33068</v>
      </c>
      <c r="C262" s="198">
        <v>6215</v>
      </c>
      <c r="D262" s="198">
        <v>20641</v>
      </c>
      <c r="E262" s="198">
        <v>12836</v>
      </c>
      <c r="F262" s="198">
        <v>7805</v>
      </c>
      <c r="G262" s="194">
        <v>6212</v>
      </c>
    </row>
    <row r="263" spans="1:7" x14ac:dyDescent="0.2">
      <c r="A263" s="430" t="s">
        <v>269</v>
      </c>
      <c r="B263" s="442"/>
      <c r="C263" s="442"/>
      <c r="D263" s="442"/>
      <c r="E263" s="442"/>
      <c r="F263" s="442"/>
      <c r="G263" s="443"/>
    </row>
    <row r="264" spans="1:7" x14ac:dyDescent="0.2">
      <c r="A264" s="432" t="s">
        <v>295</v>
      </c>
      <c r="B264" s="442"/>
      <c r="C264" s="442"/>
      <c r="D264" s="442"/>
      <c r="E264" s="442"/>
      <c r="F264" s="442"/>
      <c r="G264" s="443"/>
    </row>
    <row r="265" spans="1:7" x14ac:dyDescent="0.2">
      <c r="A265" s="396" t="s">
        <v>375</v>
      </c>
      <c r="B265" s="198">
        <v>21111</v>
      </c>
      <c r="C265" s="198">
        <v>3745</v>
      </c>
      <c r="D265" s="198">
        <v>13237</v>
      </c>
      <c r="E265" s="198">
        <v>8197</v>
      </c>
      <c r="F265" s="198">
        <v>5040</v>
      </c>
      <c r="G265" s="194">
        <v>4129</v>
      </c>
    </row>
    <row r="266" spans="1:7" x14ac:dyDescent="0.2">
      <c r="A266" s="394" t="s">
        <v>271</v>
      </c>
      <c r="B266" s="198">
        <v>13820</v>
      </c>
      <c r="C266" s="198">
        <v>2221</v>
      </c>
      <c r="D266" s="198">
        <v>8576</v>
      </c>
      <c r="E266" s="198">
        <v>5215</v>
      </c>
      <c r="F266" s="198">
        <v>3361</v>
      </c>
      <c r="G266" s="194">
        <v>3023</v>
      </c>
    </row>
    <row r="267" spans="1:7" x14ac:dyDescent="0.2">
      <c r="A267" s="433" t="s">
        <v>296</v>
      </c>
      <c r="B267" s="198"/>
      <c r="C267" s="198"/>
      <c r="D267" s="198"/>
      <c r="E267" s="198"/>
      <c r="F267" s="198"/>
      <c r="G267" s="194"/>
    </row>
    <row r="268" spans="1:7" x14ac:dyDescent="0.2">
      <c r="A268" s="430" t="s">
        <v>279</v>
      </c>
      <c r="B268" s="198"/>
      <c r="C268" s="198"/>
      <c r="D268" s="198"/>
      <c r="E268" s="198"/>
      <c r="F268" s="198"/>
      <c r="G268" s="194"/>
    </row>
    <row r="269" spans="1:7" x14ac:dyDescent="0.2">
      <c r="A269" s="432" t="s">
        <v>297</v>
      </c>
      <c r="B269" s="198"/>
      <c r="C269" s="198"/>
      <c r="D269" s="198"/>
      <c r="E269" s="198"/>
      <c r="F269" s="198"/>
      <c r="G269" s="194"/>
    </row>
    <row r="270" spans="1:7" x14ac:dyDescent="0.2">
      <c r="A270" s="396" t="s">
        <v>376</v>
      </c>
      <c r="B270" s="198">
        <v>3219</v>
      </c>
      <c r="C270" s="198">
        <v>660</v>
      </c>
      <c r="D270" s="198">
        <v>1963</v>
      </c>
      <c r="E270" s="198">
        <v>1220</v>
      </c>
      <c r="F270" s="198">
        <v>743</v>
      </c>
      <c r="G270" s="194">
        <v>596</v>
      </c>
    </row>
    <row r="271" spans="1:7" x14ac:dyDescent="0.2">
      <c r="A271" s="396" t="s">
        <v>377</v>
      </c>
      <c r="B271" s="198">
        <v>2680</v>
      </c>
      <c r="C271" s="198">
        <v>525</v>
      </c>
      <c r="D271" s="198">
        <v>1616</v>
      </c>
      <c r="E271" s="198">
        <v>994</v>
      </c>
      <c r="F271" s="198">
        <v>622</v>
      </c>
      <c r="G271" s="194">
        <v>539</v>
      </c>
    </row>
    <row r="272" spans="1:7" x14ac:dyDescent="0.2">
      <c r="A272" s="396" t="s">
        <v>378</v>
      </c>
      <c r="B272" s="198">
        <v>6058</v>
      </c>
      <c r="C272" s="198">
        <v>1285</v>
      </c>
      <c r="D272" s="198">
        <v>3825</v>
      </c>
      <c r="E272" s="198">
        <v>2425</v>
      </c>
      <c r="F272" s="198">
        <v>1400</v>
      </c>
      <c r="G272" s="194">
        <v>948</v>
      </c>
    </row>
    <row r="273" spans="1:7" x14ac:dyDescent="0.2">
      <c r="A273" s="430" t="s">
        <v>379</v>
      </c>
      <c r="B273" s="198">
        <v>126018</v>
      </c>
      <c r="C273" s="198">
        <v>23918</v>
      </c>
      <c r="D273" s="198">
        <v>80239</v>
      </c>
      <c r="E273" s="198">
        <v>50400</v>
      </c>
      <c r="F273" s="198">
        <v>29839</v>
      </c>
      <c r="G273" s="194">
        <v>21861</v>
      </c>
    </row>
    <row r="274" spans="1:7" x14ac:dyDescent="0.2">
      <c r="A274" s="430" t="s">
        <v>285</v>
      </c>
      <c r="B274" s="442"/>
      <c r="C274" s="442"/>
      <c r="D274" s="442"/>
      <c r="E274" s="442"/>
      <c r="F274" s="442"/>
      <c r="G274" s="443"/>
    </row>
    <row r="275" spans="1:7" x14ac:dyDescent="0.2">
      <c r="A275" s="432" t="s">
        <v>295</v>
      </c>
      <c r="B275" s="442"/>
      <c r="C275" s="442"/>
      <c r="D275" s="442"/>
      <c r="E275" s="442"/>
      <c r="F275" s="442"/>
      <c r="G275" s="443"/>
    </row>
    <row r="276" spans="1:7" x14ac:dyDescent="0.2">
      <c r="A276" s="396" t="s">
        <v>380</v>
      </c>
      <c r="B276" s="198">
        <v>18030</v>
      </c>
      <c r="C276" s="198">
        <v>3423</v>
      </c>
      <c r="D276" s="198">
        <v>11455</v>
      </c>
      <c r="E276" s="198">
        <v>7186</v>
      </c>
      <c r="F276" s="198">
        <v>4269</v>
      </c>
      <c r="G276" s="194">
        <v>3152</v>
      </c>
    </row>
    <row r="277" spans="1:7" x14ac:dyDescent="0.2">
      <c r="A277" s="394" t="s">
        <v>299</v>
      </c>
      <c r="B277" s="198">
        <v>7535</v>
      </c>
      <c r="C277" s="198">
        <v>1349</v>
      </c>
      <c r="D277" s="198">
        <v>4574</v>
      </c>
      <c r="E277" s="198">
        <v>2952</v>
      </c>
      <c r="F277" s="198">
        <v>1622</v>
      </c>
      <c r="G277" s="194">
        <v>1612</v>
      </c>
    </row>
    <row r="278" spans="1:7" x14ac:dyDescent="0.2">
      <c r="A278" s="433" t="s">
        <v>296</v>
      </c>
      <c r="B278" s="198"/>
      <c r="C278" s="198"/>
      <c r="D278" s="198"/>
      <c r="E278" s="198"/>
      <c r="F278" s="198"/>
      <c r="G278" s="194"/>
    </row>
    <row r="279" spans="1:7" x14ac:dyDescent="0.2">
      <c r="A279" s="396" t="s">
        <v>318</v>
      </c>
      <c r="B279" s="198">
        <v>19066</v>
      </c>
      <c r="C279" s="198">
        <v>3354</v>
      </c>
      <c r="D279" s="198">
        <v>12020</v>
      </c>
      <c r="E279" s="198">
        <v>7312</v>
      </c>
      <c r="F279" s="198">
        <v>4708</v>
      </c>
      <c r="G279" s="194">
        <v>3692</v>
      </c>
    </row>
    <row r="280" spans="1:7" x14ac:dyDescent="0.2">
      <c r="A280" s="394" t="s">
        <v>299</v>
      </c>
      <c r="B280" s="198">
        <v>10602</v>
      </c>
      <c r="C280" s="198">
        <v>1741</v>
      </c>
      <c r="D280" s="198">
        <v>6444</v>
      </c>
      <c r="E280" s="198">
        <v>3917</v>
      </c>
      <c r="F280" s="198">
        <v>2527</v>
      </c>
      <c r="G280" s="194">
        <v>2417</v>
      </c>
    </row>
    <row r="281" spans="1:7" x14ac:dyDescent="0.2">
      <c r="A281" s="433" t="s">
        <v>296</v>
      </c>
      <c r="B281" s="198"/>
      <c r="C281" s="198"/>
      <c r="D281" s="198"/>
      <c r="E281" s="198"/>
      <c r="F281" s="198"/>
      <c r="G281" s="194"/>
    </row>
    <row r="282" spans="1:7" x14ac:dyDescent="0.2">
      <c r="A282" s="396" t="s">
        <v>381</v>
      </c>
      <c r="B282" s="198">
        <v>15908</v>
      </c>
      <c r="C282" s="198">
        <v>2920</v>
      </c>
      <c r="D282" s="198">
        <v>9726</v>
      </c>
      <c r="E282" s="198">
        <v>6230</v>
      </c>
      <c r="F282" s="198">
        <v>3496</v>
      </c>
      <c r="G282" s="194">
        <v>3262</v>
      </c>
    </row>
    <row r="283" spans="1:7" x14ac:dyDescent="0.2">
      <c r="A283" s="394" t="s">
        <v>299</v>
      </c>
      <c r="B283" s="198">
        <v>10239</v>
      </c>
      <c r="C283" s="198">
        <v>1791</v>
      </c>
      <c r="D283" s="198">
        <v>6042</v>
      </c>
      <c r="E283" s="198">
        <v>3876</v>
      </c>
      <c r="F283" s="198">
        <v>2166</v>
      </c>
      <c r="G283" s="194">
        <v>2406</v>
      </c>
    </row>
    <row r="284" spans="1:7" x14ac:dyDescent="0.2">
      <c r="A284" s="433" t="s">
        <v>296</v>
      </c>
      <c r="B284" s="198"/>
      <c r="C284" s="198"/>
      <c r="D284" s="198"/>
      <c r="E284" s="198"/>
      <c r="F284" s="198"/>
      <c r="G284" s="194"/>
    </row>
    <row r="285" spans="1:7" x14ac:dyDescent="0.2">
      <c r="A285" s="396" t="s">
        <v>382</v>
      </c>
      <c r="B285" s="198">
        <v>7789</v>
      </c>
      <c r="C285" s="198">
        <v>1376</v>
      </c>
      <c r="D285" s="198">
        <v>4961</v>
      </c>
      <c r="E285" s="198">
        <v>3106</v>
      </c>
      <c r="F285" s="198">
        <v>1855</v>
      </c>
      <c r="G285" s="194">
        <v>1452</v>
      </c>
    </row>
    <row r="286" spans="1:7" x14ac:dyDescent="0.2">
      <c r="A286" s="394" t="s">
        <v>299</v>
      </c>
      <c r="B286" s="198">
        <v>3225</v>
      </c>
      <c r="C286" s="198">
        <v>527</v>
      </c>
      <c r="D286" s="198">
        <v>2040</v>
      </c>
      <c r="E286" s="198">
        <v>1272</v>
      </c>
      <c r="F286" s="198">
        <v>768</v>
      </c>
      <c r="G286" s="194">
        <v>658</v>
      </c>
    </row>
    <row r="287" spans="1:7" x14ac:dyDescent="0.2">
      <c r="A287" s="433" t="s">
        <v>296</v>
      </c>
      <c r="B287" s="198"/>
      <c r="C287" s="198"/>
      <c r="D287" s="198"/>
      <c r="E287" s="198"/>
      <c r="F287" s="198"/>
      <c r="G287" s="194"/>
    </row>
    <row r="288" spans="1:7" x14ac:dyDescent="0.2">
      <c r="A288" s="396" t="s">
        <v>383</v>
      </c>
      <c r="B288" s="198">
        <v>13808</v>
      </c>
      <c r="C288" s="198">
        <v>2555</v>
      </c>
      <c r="D288" s="198">
        <v>8766</v>
      </c>
      <c r="E288" s="198">
        <v>5417</v>
      </c>
      <c r="F288" s="198">
        <v>3349</v>
      </c>
      <c r="G288" s="194">
        <v>2487</v>
      </c>
    </row>
    <row r="289" spans="1:7" x14ac:dyDescent="0.2">
      <c r="A289" s="394" t="s">
        <v>271</v>
      </c>
      <c r="B289" s="198">
        <v>7581</v>
      </c>
      <c r="C289" s="198">
        <v>1294</v>
      </c>
      <c r="D289" s="198">
        <v>4798</v>
      </c>
      <c r="E289" s="198">
        <v>2939</v>
      </c>
      <c r="F289" s="198">
        <v>1859</v>
      </c>
      <c r="G289" s="194">
        <v>1489</v>
      </c>
    </row>
    <row r="290" spans="1:7" x14ac:dyDescent="0.2">
      <c r="A290" s="433" t="s">
        <v>296</v>
      </c>
      <c r="B290" s="198"/>
      <c r="C290" s="198"/>
      <c r="D290" s="198"/>
      <c r="E290" s="198"/>
      <c r="F290" s="198"/>
      <c r="G290" s="194"/>
    </row>
    <row r="291" spans="1:7" x14ac:dyDescent="0.2">
      <c r="A291" s="430" t="s">
        <v>279</v>
      </c>
      <c r="B291" s="198"/>
      <c r="C291" s="198"/>
      <c r="D291" s="198"/>
      <c r="E291" s="198"/>
      <c r="F291" s="198"/>
      <c r="G291" s="194"/>
    </row>
    <row r="292" spans="1:7" x14ac:dyDescent="0.2">
      <c r="A292" s="432" t="s">
        <v>297</v>
      </c>
      <c r="B292" s="198"/>
      <c r="C292" s="198"/>
      <c r="D292" s="198"/>
      <c r="E292" s="198"/>
      <c r="F292" s="198"/>
      <c r="G292" s="194"/>
    </row>
    <row r="293" spans="1:7" x14ac:dyDescent="0.2">
      <c r="A293" s="396" t="s">
        <v>384</v>
      </c>
      <c r="B293" s="198">
        <v>11697</v>
      </c>
      <c r="C293" s="198">
        <v>2329</v>
      </c>
      <c r="D293" s="198">
        <v>7542</v>
      </c>
      <c r="E293" s="198">
        <v>4716</v>
      </c>
      <c r="F293" s="198">
        <v>2826</v>
      </c>
      <c r="G293" s="194">
        <v>1826</v>
      </c>
    </row>
    <row r="294" spans="1:7" x14ac:dyDescent="0.2">
      <c r="A294" s="396" t="s">
        <v>385</v>
      </c>
      <c r="B294" s="198">
        <v>6653</v>
      </c>
      <c r="C294" s="198">
        <v>1304</v>
      </c>
      <c r="D294" s="198">
        <v>4295</v>
      </c>
      <c r="E294" s="198">
        <v>2641</v>
      </c>
      <c r="F294" s="198">
        <v>1654</v>
      </c>
      <c r="G294" s="194">
        <v>1054</v>
      </c>
    </row>
    <row r="295" spans="1:7" x14ac:dyDescent="0.2">
      <c r="A295" s="396" t="s">
        <v>386</v>
      </c>
      <c r="B295" s="198">
        <v>7391</v>
      </c>
      <c r="C295" s="198">
        <v>1477</v>
      </c>
      <c r="D295" s="198">
        <v>4834</v>
      </c>
      <c r="E295" s="198">
        <v>2998</v>
      </c>
      <c r="F295" s="198">
        <v>1836</v>
      </c>
      <c r="G295" s="194">
        <v>1080</v>
      </c>
    </row>
    <row r="296" spans="1:7" x14ac:dyDescent="0.2">
      <c r="A296" s="396" t="s">
        <v>387</v>
      </c>
      <c r="B296" s="198">
        <v>3184</v>
      </c>
      <c r="C296" s="198">
        <v>556</v>
      </c>
      <c r="D296" s="198">
        <v>2032</v>
      </c>
      <c r="E296" s="198">
        <v>1228</v>
      </c>
      <c r="F296" s="198">
        <v>804</v>
      </c>
      <c r="G296" s="194">
        <v>596</v>
      </c>
    </row>
    <row r="297" spans="1:7" x14ac:dyDescent="0.2">
      <c r="A297" s="396" t="s">
        <v>388</v>
      </c>
      <c r="B297" s="198">
        <v>8639</v>
      </c>
      <c r="C297" s="198">
        <v>1611</v>
      </c>
      <c r="D297" s="198">
        <v>5685</v>
      </c>
      <c r="E297" s="198">
        <v>3542</v>
      </c>
      <c r="F297" s="198">
        <v>2143</v>
      </c>
      <c r="G297" s="194">
        <v>1343</v>
      </c>
    </row>
    <row r="298" spans="1:7" x14ac:dyDescent="0.2">
      <c r="A298" s="396" t="s">
        <v>389</v>
      </c>
      <c r="B298" s="198">
        <v>9748</v>
      </c>
      <c r="C298" s="198">
        <v>2218</v>
      </c>
      <c r="D298" s="198">
        <v>6252</v>
      </c>
      <c r="E298" s="198">
        <v>4303</v>
      </c>
      <c r="F298" s="198">
        <v>1949</v>
      </c>
      <c r="G298" s="194">
        <v>1278</v>
      </c>
    </row>
    <row r="299" spans="1:7" x14ac:dyDescent="0.2">
      <c r="A299" s="396" t="s">
        <v>390</v>
      </c>
      <c r="B299" s="198">
        <v>4105</v>
      </c>
      <c r="C299" s="198">
        <v>795</v>
      </c>
      <c r="D299" s="198">
        <v>2671</v>
      </c>
      <c r="E299" s="198">
        <v>1721</v>
      </c>
      <c r="F299" s="198">
        <v>950</v>
      </c>
      <c r="G299" s="194">
        <v>639</v>
      </c>
    </row>
    <row r="300" spans="1:7" x14ac:dyDescent="0.2">
      <c r="A300" s="430" t="s">
        <v>417</v>
      </c>
      <c r="B300" s="198">
        <v>69885</v>
      </c>
      <c r="C300" s="198">
        <v>12968</v>
      </c>
      <c r="D300" s="198">
        <v>43932</v>
      </c>
      <c r="E300" s="198">
        <v>27486</v>
      </c>
      <c r="F300" s="198">
        <v>16446</v>
      </c>
      <c r="G300" s="194">
        <v>12985</v>
      </c>
    </row>
    <row r="301" spans="1:7" x14ac:dyDescent="0.2">
      <c r="A301" s="430" t="s">
        <v>267</v>
      </c>
      <c r="B301" s="442"/>
      <c r="C301" s="442"/>
      <c r="D301" s="442"/>
      <c r="E301" s="442"/>
      <c r="F301" s="442"/>
      <c r="G301" s="443"/>
    </row>
    <row r="302" spans="1:7" x14ac:dyDescent="0.2">
      <c r="A302" s="432" t="s">
        <v>298</v>
      </c>
      <c r="B302" s="442"/>
      <c r="C302" s="442"/>
      <c r="D302" s="442"/>
      <c r="E302" s="442"/>
      <c r="F302" s="442"/>
      <c r="G302" s="443"/>
    </row>
    <row r="303" spans="1:7" x14ac:dyDescent="0.2">
      <c r="A303" s="396" t="s">
        <v>391</v>
      </c>
      <c r="B303" s="198">
        <v>23343</v>
      </c>
      <c r="C303" s="198">
        <v>3813</v>
      </c>
      <c r="D303" s="198">
        <v>13931</v>
      </c>
      <c r="E303" s="198">
        <v>8475</v>
      </c>
      <c r="F303" s="198">
        <v>5456</v>
      </c>
      <c r="G303" s="194">
        <v>5599</v>
      </c>
    </row>
    <row r="304" spans="1:7" x14ac:dyDescent="0.2">
      <c r="A304" s="430" t="s">
        <v>269</v>
      </c>
      <c r="B304" s="442"/>
      <c r="C304" s="442"/>
      <c r="D304" s="442"/>
      <c r="E304" s="442"/>
      <c r="F304" s="442"/>
      <c r="G304" s="443"/>
    </row>
    <row r="305" spans="1:7" x14ac:dyDescent="0.2">
      <c r="A305" s="432" t="s">
        <v>295</v>
      </c>
      <c r="B305" s="442"/>
      <c r="C305" s="442"/>
      <c r="D305" s="442"/>
      <c r="E305" s="442"/>
      <c r="F305" s="442"/>
      <c r="G305" s="443"/>
    </row>
    <row r="306" spans="1:7" x14ac:dyDescent="0.2">
      <c r="A306" s="396" t="s">
        <v>393</v>
      </c>
      <c r="B306" s="198">
        <v>5340</v>
      </c>
      <c r="C306" s="198">
        <v>999</v>
      </c>
      <c r="D306" s="198">
        <v>3426</v>
      </c>
      <c r="E306" s="198">
        <v>2083</v>
      </c>
      <c r="F306" s="198">
        <v>1343</v>
      </c>
      <c r="G306" s="194">
        <v>915</v>
      </c>
    </row>
    <row r="307" spans="1:7" x14ac:dyDescent="0.2">
      <c r="A307" s="394" t="s">
        <v>271</v>
      </c>
      <c r="B307" s="198">
        <v>2517</v>
      </c>
      <c r="C307" s="198">
        <v>457</v>
      </c>
      <c r="D307" s="198">
        <v>1564</v>
      </c>
      <c r="E307" s="198">
        <v>951</v>
      </c>
      <c r="F307" s="198">
        <v>613</v>
      </c>
      <c r="G307" s="194">
        <v>496</v>
      </c>
    </row>
    <row r="308" spans="1:7" x14ac:dyDescent="0.2">
      <c r="A308" s="433" t="s">
        <v>296</v>
      </c>
      <c r="B308" s="442"/>
      <c r="C308" s="442"/>
      <c r="D308" s="442"/>
      <c r="E308" s="442"/>
      <c r="F308" s="442"/>
      <c r="G308" s="443"/>
    </row>
    <row r="309" spans="1:7" x14ac:dyDescent="0.2">
      <c r="A309" s="430" t="s">
        <v>279</v>
      </c>
      <c r="B309" s="442"/>
      <c r="C309" s="442"/>
      <c r="D309" s="442"/>
      <c r="E309" s="442"/>
      <c r="F309" s="442"/>
      <c r="G309" s="443"/>
    </row>
    <row r="310" spans="1:7" x14ac:dyDescent="0.2">
      <c r="A310" s="432" t="s">
        <v>297</v>
      </c>
      <c r="B310" s="442"/>
      <c r="C310" s="442"/>
      <c r="D310" s="442"/>
      <c r="E310" s="442"/>
      <c r="F310" s="442"/>
      <c r="G310" s="443"/>
    </row>
    <row r="311" spans="1:7" x14ac:dyDescent="0.2">
      <c r="A311" s="396" t="s">
        <v>394</v>
      </c>
      <c r="B311" s="198">
        <v>6547</v>
      </c>
      <c r="C311" s="198">
        <v>1191</v>
      </c>
      <c r="D311" s="198">
        <v>4222</v>
      </c>
      <c r="E311" s="198">
        <v>2669</v>
      </c>
      <c r="F311" s="198">
        <v>1553</v>
      </c>
      <c r="G311" s="194">
        <v>1134</v>
      </c>
    </row>
    <row r="312" spans="1:7" x14ac:dyDescent="0.2">
      <c r="A312" s="396" t="s">
        <v>395</v>
      </c>
      <c r="B312" s="198">
        <v>3667</v>
      </c>
      <c r="C312" s="198">
        <v>699</v>
      </c>
      <c r="D312" s="198">
        <v>2351</v>
      </c>
      <c r="E312" s="198">
        <v>1486</v>
      </c>
      <c r="F312" s="198">
        <v>865</v>
      </c>
      <c r="G312" s="194">
        <v>617</v>
      </c>
    </row>
    <row r="313" spans="1:7" x14ac:dyDescent="0.2">
      <c r="A313" s="396" t="s">
        <v>396</v>
      </c>
      <c r="B313" s="198">
        <v>5592</v>
      </c>
      <c r="C313" s="198">
        <v>1061</v>
      </c>
      <c r="D313" s="198">
        <v>3708</v>
      </c>
      <c r="E313" s="198">
        <v>2340</v>
      </c>
      <c r="F313" s="198">
        <v>1368</v>
      </c>
      <c r="G313" s="194">
        <v>823</v>
      </c>
    </row>
    <row r="314" spans="1:7" x14ac:dyDescent="0.2">
      <c r="A314" s="396" t="s">
        <v>391</v>
      </c>
      <c r="B314" s="198">
        <v>12978</v>
      </c>
      <c r="C314" s="198">
        <v>2817</v>
      </c>
      <c r="D314" s="198">
        <v>8340</v>
      </c>
      <c r="E314" s="198">
        <v>5347</v>
      </c>
      <c r="F314" s="198">
        <v>2993</v>
      </c>
      <c r="G314" s="194">
        <v>1821</v>
      </c>
    </row>
    <row r="315" spans="1:7" x14ac:dyDescent="0.2">
      <c r="A315" s="396" t="s">
        <v>347</v>
      </c>
      <c r="B315" s="198">
        <v>5883</v>
      </c>
      <c r="C315" s="198">
        <v>1062</v>
      </c>
      <c r="D315" s="198">
        <v>3728</v>
      </c>
      <c r="E315" s="198">
        <v>2325</v>
      </c>
      <c r="F315" s="198">
        <v>1403</v>
      </c>
      <c r="G315" s="194">
        <v>1093</v>
      </c>
    </row>
    <row r="316" spans="1:7" x14ac:dyDescent="0.2">
      <c r="A316" s="396" t="s">
        <v>397</v>
      </c>
      <c r="B316" s="198">
        <v>6535</v>
      </c>
      <c r="C316" s="198">
        <v>1326</v>
      </c>
      <c r="D316" s="198">
        <v>4226</v>
      </c>
      <c r="E316" s="198">
        <v>2761</v>
      </c>
      <c r="F316" s="198">
        <v>1465</v>
      </c>
      <c r="G316" s="194">
        <v>983</v>
      </c>
    </row>
    <row r="317" spans="1:7" x14ac:dyDescent="0.2">
      <c r="A317" s="430" t="s">
        <v>341</v>
      </c>
      <c r="B317" s="442"/>
      <c r="C317" s="442"/>
      <c r="D317" s="442"/>
      <c r="E317" s="442"/>
      <c r="F317" s="442"/>
      <c r="G317" s="443"/>
    </row>
    <row r="318" spans="1:7" x14ac:dyDescent="0.2">
      <c r="A318" s="432" t="s">
        <v>241</v>
      </c>
      <c r="B318" s="442"/>
      <c r="C318" s="442"/>
      <c r="D318" s="442"/>
      <c r="E318" s="442"/>
      <c r="F318" s="442"/>
      <c r="G318" s="443"/>
    </row>
    <row r="319" spans="1:7" x14ac:dyDescent="0.2">
      <c r="A319" s="391" t="s">
        <v>258</v>
      </c>
      <c r="B319" s="198">
        <v>172362</v>
      </c>
      <c r="C319" s="198">
        <v>30164</v>
      </c>
      <c r="D319" s="198">
        <v>103001</v>
      </c>
      <c r="E319" s="198">
        <v>65789</v>
      </c>
      <c r="F319" s="198">
        <v>37212</v>
      </c>
      <c r="G319" s="194">
        <v>39197</v>
      </c>
    </row>
    <row r="320" spans="1:7" x14ac:dyDescent="0.2">
      <c r="A320" s="448"/>
      <c r="B320" s="789" t="s">
        <v>399</v>
      </c>
      <c r="C320" s="783"/>
      <c r="D320" s="783"/>
      <c r="E320" s="783"/>
      <c r="F320" s="783"/>
      <c r="G320" s="783"/>
    </row>
    <row r="321" spans="1:7" x14ac:dyDescent="0.2">
      <c r="A321" s="448"/>
      <c r="B321" s="790" t="s">
        <v>400</v>
      </c>
      <c r="C321" s="778"/>
      <c r="D321" s="778"/>
      <c r="E321" s="778"/>
      <c r="F321" s="778"/>
      <c r="G321" s="778"/>
    </row>
    <row r="322" spans="1:7" x14ac:dyDescent="0.2">
      <c r="A322" s="387" t="s">
        <v>228</v>
      </c>
      <c r="B322" s="426">
        <v>730001</v>
      </c>
      <c r="C322" s="426">
        <v>127064</v>
      </c>
      <c r="D322" s="426">
        <v>409878</v>
      </c>
      <c r="E322" s="426">
        <v>269548</v>
      </c>
      <c r="F322" s="426">
        <v>140330</v>
      </c>
      <c r="G322" s="425">
        <v>193059</v>
      </c>
    </row>
    <row r="323" spans="1:7" x14ac:dyDescent="0.2">
      <c r="A323" s="428" t="s">
        <v>229</v>
      </c>
      <c r="B323" s="442"/>
      <c r="C323" s="442"/>
      <c r="D323" s="442"/>
      <c r="E323" s="442"/>
      <c r="F323" s="442"/>
      <c r="G323" s="443"/>
    </row>
    <row r="324" spans="1:7" x14ac:dyDescent="0.2">
      <c r="A324" s="387" t="s">
        <v>230</v>
      </c>
      <c r="B324" s="426">
        <v>267544</v>
      </c>
      <c r="C324" s="426">
        <v>47293</v>
      </c>
      <c r="D324" s="426">
        <v>149440</v>
      </c>
      <c r="E324" s="426">
        <v>98477</v>
      </c>
      <c r="F324" s="426">
        <v>50963</v>
      </c>
      <c r="G324" s="425">
        <v>70811</v>
      </c>
    </row>
    <row r="325" spans="1:7" x14ac:dyDescent="0.2">
      <c r="A325" s="428" t="s">
        <v>231</v>
      </c>
      <c r="B325" s="442"/>
      <c r="C325" s="442"/>
      <c r="D325" s="442"/>
      <c r="E325" s="442"/>
      <c r="F325" s="442"/>
      <c r="G325" s="443"/>
    </row>
    <row r="326" spans="1:7" x14ac:dyDescent="0.2">
      <c r="A326" s="430" t="s">
        <v>266</v>
      </c>
      <c r="B326" s="198">
        <v>20707</v>
      </c>
      <c r="C326" s="198">
        <v>3445</v>
      </c>
      <c r="D326" s="198">
        <v>11871</v>
      </c>
      <c r="E326" s="198">
        <v>7761</v>
      </c>
      <c r="F326" s="198">
        <v>4110</v>
      </c>
      <c r="G326" s="194">
        <v>5391</v>
      </c>
    </row>
    <row r="327" spans="1:7" x14ac:dyDescent="0.2">
      <c r="A327" s="430" t="s">
        <v>267</v>
      </c>
      <c r="B327" s="442"/>
      <c r="C327" s="442"/>
      <c r="D327" s="442"/>
      <c r="E327" s="442"/>
      <c r="F327" s="442"/>
      <c r="G327" s="443"/>
    </row>
    <row r="328" spans="1:7" x14ac:dyDescent="0.2">
      <c r="A328" s="431" t="s">
        <v>298</v>
      </c>
      <c r="B328" s="442"/>
      <c r="C328" s="442"/>
      <c r="D328" s="442"/>
      <c r="E328" s="442"/>
      <c r="F328" s="442"/>
      <c r="G328" s="443"/>
    </row>
    <row r="329" spans="1:7" x14ac:dyDescent="0.2">
      <c r="A329" s="396" t="s">
        <v>268</v>
      </c>
      <c r="B329" s="198">
        <v>8747</v>
      </c>
      <c r="C329" s="198">
        <v>1442</v>
      </c>
      <c r="D329" s="198">
        <v>4940</v>
      </c>
      <c r="E329" s="198">
        <v>3191</v>
      </c>
      <c r="F329" s="198">
        <v>1749</v>
      </c>
      <c r="G329" s="194">
        <v>2365</v>
      </c>
    </row>
    <row r="330" spans="1:7" x14ac:dyDescent="0.2">
      <c r="A330" s="430" t="s">
        <v>269</v>
      </c>
      <c r="B330" s="198"/>
      <c r="C330" s="198"/>
      <c r="D330" s="198"/>
      <c r="E330" s="198"/>
      <c r="F330" s="198"/>
      <c r="G330" s="194"/>
    </row>
    <row r="331" spans="1:7" x14ac:dyDescent="0.2">
      <c r="A331" s="431" t="s">
        <v>295</v>
      </c>
      <c r="B331" s="198"/>
      <c r="C331" s="198"/>
      <c r="D331" s="198"/>
      <c r="E331" s="198"/>
      <c r="F331" s="198"/>
      <c r="G331" s="194"/>
    </row>
    <row r="332" spans="1:7" x14ac:dyDescent="0.2">
      <c r="A332" s="396" t="s">
        <v>270</v>
      </c>
      <c r="B332" s="198">
        <v>1838</v>
      </c>
      <c r="C332" s="198">
        <v>253</v>
      </c>
      <c r="D332" s="198">
        <v>1076</v>
      </c>
      <c r="E332" s="198">
        <v>719</v>
      </c>
      <c r="F332" s="198">
        <v>357</v>
      </c>
      <c r="G332" s="194">
        <v>509</v>
      </c>
    </row>
    <row r="333" spans="1:7" x14ac:dyDescent="0.2">
      <c r="A333" s="394" t="s">
        <v>271</v>
      </c>
      <c r="B333" s="198">
        <v>1222</v>
      </c>
      <c r="C333" s="198">
        <v>155</v>
      </c>
      <c r="D333" s="198">
        <v>692</v>
      </c>
      <c r="E333" s="198">
        <v>450</v>
      </c>
      <c r="F333" s="198">
        <v>242</v>
      </c>
      <c r="G333" s="194">
        <v>375</v>
      </c>
    </row>
    <row r="334" spans="1:7" x14ac:dyDescent="0.2">
      <c r="A334" s="395" t="s">
        <v>296</v>
      </c>
      <c r="B334" s="198"/>
      <c r="C334" s="198"/>
      <c r="D334" s="198"/>
      <c r="E334" s="198"/>
      <c r="F334" s="198"/>
      <c r="G334" s="194"/>
    </row>
    <row r="335" spans="1:7" x14ac:dyDescent="0.2">
      <c r="A335" s="396" t="s">
        <v>272</v>
      </c>
      <c r="B335" s="198">
        <v>3037</v>
      </c>
      <c r="C335" s="198">
        <v>470</v>
      </c>
      <c r="D335" s="198">
        <v>1694</v>
      </c>
      <c r="E335" s="198">
        <v>1090</v>
      </c>
      <c r="F335" s="198">
        <v>604</v>
      </c>
      <c r="G335" s="194">
        <v>873</v>
      </c>
    </row>
    <row r="336" spans="1:7" x14ac:dyDescent="0.2">
      <c r="A336" s="394" t="s">
        <v>271</v>
      </c>
      <c r="B336" s="198">
        <v>1441</v>
      </c>
      <c r="C336" s="198">
        <v>168</v>
      </c>
      <c r="D336" s="198">
        <v>809</v>
      </c>
      <c r="E336" s="198">
        <v>491</v>
      </c>
      <c r="F336" s="198">
        <v>318</v>
      </c>
      <c r="G336" s="194">
        <v>464</v>
      </c>
    </row>
    <row r="337" spans="1:7" x14ac:dyDescent="0.2">
      <c r="A337" s="395" t="s">
        <v>296</v>
      </c>
      <c r="B337" s="198"/>
      <c r="C337" s="198"/>
      <c r="D337" s="198"/>
      <c r="E337" s="198"/>
      <c r="F337" s="198"/>
      <c r="G337" s="194"/>
    </row>
    <row r="338" spans="1:7" x14ac:dyDescent="0.2">
      <c r="A338" s="430" t="s">
        <v>273</v>
      </c>
      <c r="B338" s="228"/>
      <c r="C338" s="228"/>
      <c r="D338" s="228"/>
      <c r="E338" s="228"/>
      <c r="F338" s="228"/>
      <c r="G338" s="228"/>
    </row>
    <row r="339" spans="1:7" x14ac:dyDescent="0.2">
      <c r="A339" s="431" t="s">
        <v>297</v>
      </c>
      <c r="B339" s="228"/>
      <c r="C339" s="228"/>
      <c r="D339" s="228"/>
      <c r="E339" s="228"/>
      <c r="F339" s="228"/>
      <c r="G339" s="228"/>
    </row>
    <row r="340" spans="1:7" x14ac:dyDescent="0.2">
      <c r="A340" s="396" t="s">
        <v>268</v>
      </c>
      <c r="B340" s="198">
        <v>2938</v>
      </c>
      <c r="C340" s="198">
        <v>560</v>
      </c>
      <c r="D340" s="198">
        <v>1742</v>
      </c>
      <c r="E340" s="198">
        <v>1136</v>
      </c>
      <c r="F340" s="198">
        <v>606</v>
      </c>
      <c r="G340" s="194">
        <v>636</v>
      </c>
    </row>
    <row r="341" spans="1:7" x14ac:dyDescent="0.2">
      <c r="A341" s="396" t="s">
        <v>274</v>
      </c>
      <c r="B341" s="198">
        <v>1457</v>
      </c>
      <c r="C341" s="198">
        <v>244</v>
      </c>
      <c r="D341" s="198">
        <v>854</v>
      </c>
      <c r="E341" s="198">
        <v>547</v>
      </c>
      <c r="F341" s="198">
        <v>307</v>
      </c>
      <c r="G341" s="194">
        <v>359</v>
      </c>
    </row>
    <row r="342" spans="1:7" x14ac:dyDescent="0.2">
      <c r="A342" s="396" t="s">
        <v>275</v>
      </c>
      <c r="B342" s="198">
        <v>1235</v>
      </c>
      <c r="C342" s="198">
        <v>229</v>
      </c>
      <c r="D342" s="198">
        <v>729</v>
      </c>
      <c r="E342" s="198">
        <v>494</v>
      </c>
      <c r="F342" s="198">
        <v>235</v>
      </c>
      <c r="G342" s="194">
        <v>277</v>
      </c>
    </row>
    <row r="343" spans="1:7" x14ac:dyDescent="0.2">
      <c r="A343" s="396" t="s">
        <v>276</v>
      </c>
      <c r="B343" s="198">
        <v>1455</v>
      </c>
      <c r="C343" s="198">
        <v>247</v>
      </c>
      <c r="D343" s="198">
        <v>836</v>
      </c>
      <c r="E343" s="198">
        <v>584</v>
      </c>
      <c r="F343" s="198">
        <v>252</v>
      </c>
      <c r="G343" s="194">
        <v>372</v>
      </c>
    </row>
    <row r="344" spans="1:7" x14ac:dyDescent="0.2">
      <c r="A344" s="430" t="s">
        <v>418</v>
      </c>
      <c r="B344" s="198">
        <v>33213</v>
      </c>
      <c r="C344" s="198">
        <v>6110</v>
      </c>
      <c r="D344" s="198">
        <v>18890</v>
      </c>
      <c r="E344" s="198">
        <v>12363</v>
      </c>
      <c r="F344" s="198">
        <v>6527</v>
      </c>
      <c r="G344" s="194">
        <v>8213</v>
      </c>
    </row>
    <row r="345" spans="1:7" x14ac:dyDescent="0.2">
      <c r="A345" s="430" t="s">
        <v>267</v>
      </c>
      <c r="B345" s="442"/>
      <c r="C345" s="442"/>
      <c r="D345" s="442"/>
      <c r="E345" s="442"/>
      <c r="F345" s="442"/>
      <c r="G345" s="443"/>
    </row>
    <row r="346" spans="1:7" x14ac:dyDescent="0.2">
      <c r="A346" s="431" t="s">
        <v>298</v>
      </c>
      <c r="B346" s="442"/>
      <c r="C346" s="442"/>
      <c r="D346" s="442"/>
      <c r="E346" s="442"/>
      <c r="F346" s="442"/>
      <c r="G346" s="443"/>
    </row>
    <row r="347" spans="1:7" x14ac:dyDescent="0.2">
      <c r="A347" s="396" t="s">
        <v>280</v>
      </c>
      <c r="B347" s="198">
        <v>11050</v>
      </c>
      <c r="C347" s="198">
        <v>1858</v>
      </c>
      <c r="D347" s="198">
        <v>6178</v>
      </c>
      <c r="E347" s="198">
        <v>3990</v>
      </c>
      <c r="F347" s="198">
        <v>2188</v>
      </c>
      <c r="G347" s="194">
        <v>3014</v>
      </c>
    </row>
    <row r="348" spans="1:7" x14ac:dyDescent="0.2">
      <c r="A348" s="430" t="s">
        <v>269</v>
      </c>
      <c r="B348" s="198"/>
      <c r="C348" s="198"/>
      <c r="D348" s="198"/>
      <c r="E348" s="198"/>
      <c r="F348" s="198"/>
      <c r="G348" s="194"/>
    </row>
    <row r="349" spans="1:7" x14ac:dyDescent="0.2">
      <c r="A349" s="431" t="s">
        <v>295</v>
      </c>
      <c r="B349" s="198"/>
      <c r="C349" s="198"/>
      <c r="D349" s="198"/>
      <c r="E349" s="198"/>
      <c r="F349" s="198"/>
      <c r="G349" s="194"/>
    </row>
    <row r="350" spans="1:7" x14ac:dyDescent="0.2">
      <c r="A350" s="396" t="s">
        <v>278</v>
      </c>
      <c r="B350" s="198">
        <v>7159</v>
      </c>
      <c r="C350" s="198">
        <v>1331</v>
      </c>
      <c r="D350" s="198">
        <v>3991</v>
      </c>
      <c r="E350" s="198">
        <v>2540</v>
      </c>
      <c r="F350" s="198">
        <v>1451</v>
      </c>
      <c r="G350" s="194">
        <v>1837</v>
      </c>
    </row>
    <row r="351" spans="1:7" x14ac:dyDescent="0.2">
      <c r="A351" s="394" t="s">
        <v>271</v>
      </c>
      <c r="B351" s="198">
        <v>4045</v>
      </c>
      <c r="C351" s="198">
        <v>682</v>
      </c>
      <c r="D351" s="198">
        <v>2215</v>
      </c>
      <c r="E351" s="198">
        <v>1375</v>
      </c>
      <c r="F351" s="198">
        <v>840</v>
      </c>
      <c r="G351" s="194">
        <v>1148</v>
      </c>
    </row>
    <row r="352" spans="1:7" x14ac:dyDescent="0.2">
      <c r="A352" s="395" t="s">
        <v>296</v>
      </c>
      <c r="B352" s="198"/>
      <c r="C352" s="198"/>
      <c r="D352" s="198"/>
      <c r="E352" s="198"/>
      <c r="F352" s="198"/>
      <c r="G352" s="194"/>
    </row>
    <row r="353" spans="1:7" x14ac:dyDescent="0.2">
      <c r="A353" s="430" t="s">
        <v>279</v>
      </c>
      <c r="B353" s="198"/>
      <c r="C353" s="198"/>
      <c r="D353" s="198"/>
      <c r="E353" s="198"/>
      <c r="F353" s="198"/>
      <c r="G353" s="194"/>
    </row>
    <row r="354" spans="1:7" x14ac:dyDescent="0.2">
      <c r="A354" s="431" t="s">
        <v>297</v>
      </c>
      <c r="B354" s="198"/>
      <c r="C354" s="198"/>
      <c r="D354" s="198"/>
      <c r="E354" s="198"/>
      <c r="F354" s="198"/>
      <c r="G354" s="194"/>
    </row>
    <row r="355" spans="1:7" x14ac:dyDescent="0.2">
      <c r="A355" s="396" t="s">
        <v>280</v>
      </c>
      <c r="B355" s="198">
        <v>4848</v>
      </c>
      <c r="C355" s="198">
        <v>1033</v>
      </c>
      <c r="D355" s="198">
        <v>2819</v>
      </c>
      <c r="E355" s="198">
        <v>1925</v>
      </c>
      <c r="F355" s="198">
        <v>894</v>
      </c>
      <c r="G355" s="194">
        <v>996</v>
      </c>
    </row>
    <row r="356" spans="1:7" x14ac:dyDescent="0.2">
      <c r="A356" s="396" t="s">
        <v>281</v>
      </c>
      <c r="B356" s="198">
        <v>3720</v>
      </c>
      <c r="C356" s="198">
        <v>670</v>
      </c>
      <c r="D356" s="198">
        <v>2178</v>
      </c>
      <c r="E356" s="198">
        <v>1462</v>
      </c>
      <c r="F356" s="198">
        <v>716</v>
      </c>
      <c r="G356" s="194">
        <v>872</v>
      </c>
    </row>
    <row r="357" spans="1:7" x14ac:dyDescent="0.2">
      <c r="A357" s="396" t="s">
        <v>282</v>
      </c>
      <c r="B357" s="198">
        <v>2822</v>
      </c>
      <c r="C357" s="198">
        <v>528</v>
      </c>
      <c r="D357" s="198">
        <v>1588</v>
      </c>
      <c r="E357" s="198">
        <v>1022</v>
      </c>
      <c r="F357" s="198">
        <v>566</v>
      </c>
      <c r="G357" s="194">
        <v>706</v>
      </c>
    </row>
    <row r="358" spans="1:7" x14ac:dyDescent="0.2">
      <c r="A358" s="396" t="s">
        <v>283</v>
      </c>
      <c r="B358" s="198">
        <v>3614</v>
      </c>
      <c r="C358" s="198">
        <v>690</v>
      </c>
      <c r="D358" s="198">
        <v>2136</v>
      </c>
      <c r="E358" s="198">
        <v>1424</v>
      </c>
      <c r="F358" s="198">
        <v>712</v>
      </c>
      <c r="G358" s="194">
        <v>788</v>
      </c>
    </row>
    <row r="359" spans="1:7" x14ac:dyDescent="0.2">
      <c r="A359" s="430" t="s">
        <v>284</v>
      </c>
      <c r="B359" s="198">
        <v>28768</v>
      </c>
      <c r="C359" s="198">
        <v>5277</v>
      </c>
      <c r="D359" s="198">
        <v>16370</v>
      </c>
      <c r="E359" s="198">
        <v>10915</v>
      </c>
      <c r="F359" s="198">
        <v>5455</v>
      </c>
      <c r="G359" s="194">
        <v>7121</v>
      </c>
    </row>
    <row r="360" spans="1:7" x14ac:dyDescent="0.2">
      <c r="A360" s="430" t="s">
        <v>285</v>
      </c>
      <c r="B360" s="442"/>
      <c r="C360" s="442"/>
      <c r="D360" s="442"/>
      <c r="E360" s="442"/>
      <c r="F360" s="442"/>
      <c r="G360" s="443"/>
    </row>
    <row r="361" spans="1:7" x14ac:dyDescent="0.2">
      <c r="A361" s="431" t="s">
        <v>295</v>
      </c>
      <c r="B361" s="220"/>
      <c r="C361" s="220"/>
      <c r="D361" s="220"/>
      <c r="E361" s="220"/>
      <c r="F361" s="220"/>
      <c r="G361" s="222"/>
    </row>
    <row r="362" spans="1:7" x14ac:dyDescent="0.2">
      <c r="A362" s="396" t="s">
        <v>286</v>
      </c>
      <c r="B362" s="442">
        <v>2210</v>
      </c>
      <c r="C362" s="442">
        <v>392</v>
      </c>
      <c r="D362" s="442">
        <v>1273</v>
      </c>
      <c r="E362" s="442">
        <v>844</v>
      </c>
      <c r="F362" s="442">
        <v>429</v>
      </c>
      <c r="G362" s="443">
        <v>545</v>
      </c>
    </row>
    <row r="363" spans="1:7" x14ac:dyDescent="0.2">
      <c r="A363" s="394" t="s">
        <v>271</v>
      </c>
      <c r="B363" s="198">
        <v>901</v>
      </c>
      <c r="C363" s="198">
        <v>152</v>
      </c>
      <c r="D363" s="198">
        <v>523</v>
      </c>
      <c r="E363" s="198">
        <v>325</v>
      </c>
      <c r="F363" s="198">
        <v>198</v>
      </c>
      <c r="G363" s="194">
        <v>226</v>
      </c>
    </row>
    <row r="364" spans="1:7" x14ac:dyDescent="0.2">
      <c r="A364" s="395" t="s">
        <v>296</v>
      </c>
      <c r="B364" s="220"/>
      <c r="C364" s="220"/>
      <c r="D364" s="220"/>
      <c r="E364" s="220"/>
      <c r="F364" s="220"/>
      <c r="G364" s="222"/>
    </row>
    <row r="365" spans="1:7" x14ac:dyDescent="0.2">
      <c r="A365" s="396" t="s">
        <v>287</v>
      </c>
      <c r="B365" s="198">
        <v>9880</v>
      </c>
      <c r="C365" s="198">
        <v>1768</v>
      </c>
      <c r="D365" s="198">
        <v>5505</v>
      </c>
      <c r="E365" s="198">
        <v>3632</v>
      </c>
      <c r="F365" s="198">
        <v>1873</v>
      </c>
      <c r="G365" s="194">
        <v>2607</v>
      </c>
    </row>
    <row r="366" spans="1:7" x14ac:dyDescent="0.2">
      <c r="A366" s="394" t="s">
        <v>271</v>
      </c>
      <c r="B366" s="198">
        <v>6356</v>
      </c>
      <c r="C366" s="198">
        <v>1062</v>
      </c>
      <c r="D366" s="198">
        <v>3459</v>
      </c>
      <c r="E366" s="198">
        <v>2227</v>
      </c>
      <c r="F366" s="198">
        <v>1232</v>
      </c>
      <c r="G366" s="194">
        <v>1835</v>
      </c>
    </row>
    <row r="367" spans="1:7" x14ac:dyDescent="0.2">
      <c r="A367" s="395" t="s">
        <v>296</v>
      </c>
      <c r="B367" s="220"/>
      <c r="C367" s="220"/>
      <c r="D367" s="220"/>
      <c r="E367" s="220"/>
      <c r="F367" s="220"/>
      <c r="G367" s="222"/>
    </row>
    <row r="368" spans="1:7" x14ac:dyDescent="0.2">
      <c r="A368" s="396" t="s">
        <v>288</v>
      </c>
      <c r="B368" s="198">
        <v>3327</v>
      </c>
      <c r="C368" s="198">
        <v>571</v>
      </c>
      <c r="D368" s="198">
        <v>1868</v>
      </c>
      <c r="E368" s="198">
        <v>1221</v>
      </c>
      <c r="F368" s="198">
        <v>647</v>
      </c>
      <c r="G368" s="194">
        <v>888</v>
      </c>
    </row>
    <row r="369" spans="1:7" x14ac:dyDescent="0.2">
      <c r="A369" s="394" t="s">
        <v>271</v>
      </c>
      <c r="B369" s="198">
        <v>1366</v>
      </c>
      <c r="C369" s="198">
        <v>201</v>
      </c>
      <c r="D369" s="198">
        <v>779</v>
      </c>
      <c r="E369" s="198">
        <v>497</v>
      </c>
      <c r="F369" s="198">
        <v>282</v>
      </c>
      <c r="G369" s="194">
        <v>386</v>
      </c>
    </row>
    <row r="370" spans="1:7" x14ac:dyDescent="0.2">
      <c r="A370" s="395" t="s">
        <v>296</v>
      </c>
      <c r="B370" s="220"/>
      <c r="C370" s="220"/>
      <c r="D370" s="220"/>
      <c r="E370" s="220"/>
      <c r="F370" s="220"/>
      <c r="G370" s="222"/>
    </row>
    <row r="371" spans="1:7" x14ac:dyDescent="0.2">
      <c r="A371" s="430" t="s">
        <v>279</v>
      </c>
      <c r="B371" s="220"/>
      <c r="C371" s="220"/>
      <c r="D371" s="220"/>
      <c r="E371" s="220"/>
      <c r="F371" s="220"/>
      <c r="G371" s="222"/>
    </row>
    <row r="372" spans="1:7" x14ac:dyDescent="0.2">
      <c r="A372" s="431" t="s">
        <v>297</v>
      </c>
      <c r="B372" s="220"/>
      <c r="C372" s="220"/>
      <c r="D372" s="220"/>
      <c r="E372" s="220"/>
      <c r="F372" s="220"/>
      <c r="G372" s="222"/>
    </row>
    <row r="373" spans="1:7" x14ac:dyDescent="0.2">
      <c r="A373" s="396" t="s">
        <v>242</v>
      </c>
      <c r="B373" s="198">
        <v>3664</v>
      </c>
      <c r="C373" s="198">
        <v>733</v>
      </c>
      <c r="D373" s="198">
        <v>2155</v>
      </c>
      <c r="E373" s="198">
        <v>1419</v>
      </c>
      <c r="F373" s="198">
        <v>736</v>
      </c>
      <c r="G373" s="194">
        <v>776</v>
      </c>
    </row>
    <row r="374" spans="1:7" x14ac:dyDescent="0.2">
      <c r="A374" s="396" t="s">
        <v>300</v>
      </c>
      <c r="B374" s="198">
        <v>1548</v>
      </c>
      <c r="C374" s="198">
        <v>291</v>
      </c>
      <c r="D374" s="198">
        <v>825</v>
      </c>
      <c r="E374" s="198">
        <v>562</v>
      </c>
      <c r="F374" s="198">
        <v>263</v>
      </c>
      <c r="G374" s="194">
        <v>432</v>
      </c>
    </row>
    <row r="375" spans="1:7" x14ac:dyDescent="0.2">
      <c r="A375" s="396" t="s">
        <v>301</v>
      </c>
      <c r="B375" s="198">
        <v>2569</v>
      </c>
      <c r="C375" s="198">
        <v>485</v>
      </c>
      <c r="D375" s="198">
        <v>1501</v>
      </c>
      <c r="E375" s="198">
        <v>1013</v>
      </c>
      <c r="F375" s="198">
        <v>488</v>
      </c>
      <c r="G375" s="194">
        <v>583</v>
      </c>
    </row>
    <row r="376" spans="1:7" x14ac:dyDescent="0.2">
      <c r="A376" s="396" t="s">
        <v>302</v>
      </c>
      <c r="B376" s="198">
        <v>1998</v>
      </c>
      <c r="C376" s="198">
        <v>389</v>
      </c>
      <c r="D376" s="198">
        <v>1173</v>
      </c>
      <c r="E376" s="198">
        <v>828</v>
      </c>
      <c r="F376" s="198">
        <v>345</v>
      </c>
      <c r="G376" s="194">
        <v>436</v>
      </c>
    </row>
    <row r="377" spans="1:7" x14ac:dyDescent="0.2">
      <c r="A377" s="396" t="s">
        <v>303</v>
      </c>
      <c r="B377" s="198">
        <v>1690</v>
      </c>
      <c r="C377" s="198">
        <v>314</v>
      </c>
      <c r="D377" s="198">
        <v>1035</v>
      </c>
      <c r="E377" s="198">
        <v>703</v>
      </c>
      <c r="F377" s="198">
        <v>332</v>
      </c>
      <c r="G377" s="194">
        <v>341</v>
      </c>
    </row>
    <row r="378" spans="1:7" x14ac:dyDescent="0.2">
      <c r="A378" s="396" t="s">
        <v>304</v>
      </c>
      <c r="B378" s="198">
        <v>1882</v>
      </c>
      <c r="C378" s="198">
        <v>334</v>
      </c>
      <c r="D378" s="198">
        <v>1035</v>
      </c>
      <c r="E378" s="198">
        <v>693</v>
      </c>
      <c r="F378" s="198">
        <v>342</v>
      </c>
      <c r="G378" s="194">
        <v>513</v>
      </c>
    </row>
    <row r="379" spans="1:7" x14ac:dyDescent="0.2">
      <c r="A379" s="430" t="s">
        <v>305</v>
      </c>
      <c r="B379" s="198">
        <v>46973</v>
      </c>
      <c r="C379" s="198">
        <v>8924</v>
      </c>
      <c r="D379" s="198">
        <v>26306</v>
      </c>
      <c r="E379" s="198">
        <v>17570</v>
      </c>
      <c r="F379" s="198">
        <v>8736</v>
      </c>
      <c r="G379" s="194">
        <v>11743</v>
      </c>
    </row>
    <row r="380" spans="1:7" x14ac:dyDescent="0.2">
      <c r="A380" s="430" t="s">
        <v>267</v>
      </c>
      <c r="B380" s="442"/>
      <c r="C380" s="442"/>
      <c r="D380" s="442"/>
      <c r="E380" s="442"/>
      <c r="F380" s="442"/>
      <c r="G380" s="443"/>
    </row>
    <row r="381" spans="1:7" x14ac:dyDescent="0.2">
      <c r="A381" s="431" t="s">
        <v>298</v>
      </c>
      <c r="B381" s="442"/>
      <c r="C381" s="442"/>
      <c r="D381" s="442"/>
      <c r="E381" s="442"/>
      <c r="F381" s="442"/>
      <c r="G381" s="443"/>
    </row>
    <row r="382" spans="1:7" x14ac:dyDescent="0.2">
      <c r="A382" s="396" t="s">
        <v>306</v>
      </c>
      <c r="B382" s="198">
        <v>17304</v>
      </c>
      <c r="C382" s="198">
        <v>2891</v>
      </c>
      <c r="D382" s="198">
        <v>9247</v>
      </c>
      <c r="E382" s="198">
        <v>5956</v>
      </c>
      <c r="F382" s="198">
        <v>3291</v>
      </c>
      <c r="G382" s="194">
        <v>5166</v>
      </c>
    </row>
    <row r="383" spans="1:7" x14ac:dyDescent="0.2">
      <c r="A383" s="396" t="s">
        <v>307</v>
      </c>
      <c r="B383" s="198">
        <v>5332</v>
      </c>
      <c r="C383" s="198">
        <v>1063</v>
      </c>
      <c r="D383" s="198">
        <v>2960</v>
      </c>
      <c r="E383" s="198">
        <v>2042</v>
      </c>
      <c r="F383" s="198">
        <v>918</v>
      </c>
      <c r="G383" s="194">
        <v>1309</v>
      </c>
    </row>
    <row r="384" spans="1:7" x14ac:dyDescent="0.2">
      <c r="A384" s="430" t="s">
        <v>269</v>
      </c>
      <c r="B384" s="198"/>
      <c r="C384" s="198"/>
      <c r="D384" s="198"/>
      <c r="E384" s="198"/>
      <c r="F384" s="198"/>
      <c r="G384" s="194"/>
    </row>
    <row r="385" spans="1:7" x14ac:dyDescent="0.2">
      <c r="A385" s="431" t="s">
        <v>295</v>
      </c>
      <c r="B385" s="198"/>
      <c r="C385" s="198"/>
      <c r="D385" s="198"/>
      <c r="E385" s="198"/>
      <c r="F385" s="198"/>
      <c r="G385" s="194"/>
    </row>
    <row r="386" spans="1:7" x14ac:dyDescent="0.2">
      <c r="A386" s="396" t="s">
        <v>308</v>
      </c>
      <c r="B386" s="198">
        <v>2940</v>
      </c>
      <c r="C386" s="198">
        <v>594</v>
      </c>
      <c r="D386" s="198">
        <v>1670</v>
      </c>
      <c r="E386" s="198">
        <v>1103</v>
      </c>
      <c r="F386" s="198">
        <v>567</v>
      </c>
      <c r="G386" s="194">
        <v>676</v>
      </c>
    </row>
    <row r="387" spans="1:7" x14ac:dyDescent="0.2">
      <c r="A387" s="394" t="s">
        <v>271</v>
      </c>
      <c r="B387" s="198">
        <v>1042</v>
      </c>
      <c r="C387" s="198">
        <v>172</v>
      </c>
      <c r="D387" s="198">
        <v>594</v>
      </c>
      <c r="E387" s="198">
        <v>360</v>
      </c>
      <c r="F387" s="198">
        <v>234</v>
      </c>
      <c r="G387" s="194">
        <v>276</v>
      </c>
    </row>
    <row r="388" spans="1:7" x14ac:dyDescent="0.2">
      <c r="A388" s="395" t="s">
        <v>296</v>
      </c>
      <c r="B388" s="198"/>
      <c r="C388" s="198"/>
      <c r="D388" s="198"/>
      <c r="E388" s="198"/>
      <c r="F388" s="198"/>
      <c r="G388" s="194"/>
    </row>
    <row r="389" spans="1:7" x14ac:dyDescent="0.2">
      <c r="A389" s="396" t="s">
        <v>309</v>
      </c>
      <c r="B389" s="198">
        <v>6329</v>
      </c>
      <c r="C389" s="198">
        <v>1303</v>
      </c>
      <c r="D389" s="198">
        <v>3603</v>
      </c>
      <c r="E389" s="198">
        <v>2426</v>
      </c>
      <c r="F389" s="198">
        <v>1177</v>
      </c>
      <c r="G389" s="194">
        <v>1423</v>
      </c>
    </row>
    <row r="390" spans="1:7" x14ac:dyDescent="0.2">
      <c r="A390" s="394" t="s">
        <v>271</v>
      </c>
      <c r="B390" s="198">
        <v>2820</v>
      </c>
      <c r="C390" s="198">
        <v>498</v>
      </c>
      <c r="D390" s="198">
        <v>1595</v>
      </c>
      <c r="E390" s="198">
        <v>1044</v>
      </c>
      <c r="F390" s="198">
        <v>551</v>
      </c>
      <c r="G390" s="194">
        <v>727</v>
      </c>
    </row>
    <row r="391" spans="1:7" x14ac:dyDescent="0.2">
      <c r="A391" s="395" t="s">
        <v>296</v>
      </c>
      <c r="B391" s="198"/>
      <c r="C391" s="198"/>
      <c r="D391" s="198"/>
      <c r="E391" s="198"/>
      <c r="F391" s="198"/>
      <c r="G391" s="194"/>
    </row>
    <row r="392" spans="1:7" x14ac:dyDescent="0.2">
      <c r="A392" s="396" t="s">
        <v>310</v>
      </c>
      <c r="B392" s="198">
        <v>3397</v>
      </c>
      <c r="C392" s="198">
        <v>580</v>
      </c>
      <c r="D392" s="198">
        <v>1951</v>
      </c>
      <c r="E392" s="198">
        <v>1289</v>
      </c>
      <c r="F392" s="198">
        <v>662</v>
      </c>
      <c r="G392" s="194">
        <v>866</v>
      </c>
    </row>
    <row r="393" spans="1:7" x14ac:dyDescent="0.2">
      <c r="A393" s="394" t="s">
        <v>271</v>
      </c>
      <c r="B393" s="198">
        <v>1099</v>
      </c>
      <c r="C393" s="198">
        <v>153</v>
      </c>
      <c r="D393" s="198">
        <v>623</v>
      </c>
      <c r="E393" s="198">
        <v>405</v>
      </c>
      <c r="F393" s="198">
        <v>218</v>
      </c>
      <c r="G393" s="194">
        <v>323</v>
      </c>
    </row>
    <row r="394" spans="1:7" x14ac:dyDescent="0.2">
      <c r="A394" s="395" t="s">
        <v>296</v>
      </c>
      <c r="B394" s="198"/>
      <c r="C394" s="198"/>
      <c r="D394" s="198"/>
      <c r="E394" s="198"/>
      <c r="F394" s="198"/>
      <c r="G394" s="194"/>
    </row>
    <row r="395" spans="1:7" x14ac:dyDescent="0.2">
      <c r="A395" s="430" t="s">
        <v>279</v>
      </c>
      <c r="B395" s="198"/>
      <c r="C395" s="198"/>
      <c r="D395" s="198"/>
      <c r="E395" s="198"/>
      <c r="F395" s="198"/>
      <c r="G395" s="194"/>
    </row>
    <row r="396" spans="1:7" x14ac:dyDescent="0.2">
      <c r="A396" s="431" t="s">
        <v>297</v>
      </c>
      <c r="B396" s="442"/>
      <c r="C396" s="442"/>
      <c r="D396" s="442"/>
      <c r="E396" s="442"/>
      <c r="F396" s="442"/>
      <c r="G396" s="443"/>
    </row>
    <row r="397" spans="1:7" x14ac:dyDescent="0.2">
      <c r="A397" s="396" t="s">
        <v>306</v>
      </c>
      <c r="B397" s="198">
        <v>6392</v>
      </c>
      <c r="C397" s="198">
        <v>1363</v>
      </c>
      <c r="D397" s="198">
        <v>3835</v>
      </c>
      <c r="E397" s="198">
        <v>2648</v>
      </c>
      <c r="F397" s="198">
        <v>1187</v>
      </c>
      <c r="G397" s="194">
        <v>1194</v>
      </c>
    </row>
    <row r="398" spans="1:7" x14ac:dyDescent="0.2">
      <c r="A398" s="396" t="s">
        <v>307</v>
      </c>
      <c r="B398" s="198">
        <v>5279</v>
      </c>
      <c r="C398" s="198">
        <v>1130</v>
      </c>
      <c r="D398" s="198">
        <v>3040</v>
      </c>
      <c r="E398" s="198">
        <v>2106</v>
      </c>
      <c r="F398" s="198">
        <v>934</v>
      </c>
      <c r="G398" s="194">
        <v>1109</v>
      </c>
    </row>
    <row r="399" spans="1:7" x14ac:dyDescent="0.2">
      <c r="A399" s="430" t="s">
        <v>402</v>
      </c>
      <c r="B399" s="198">
        <v>22090</v>
      </c>
      <c r="C399" s="198">
        <v>4403</v>
      </c>
      <c r="D399" s="198">
        <v>12394</v>
      </c>
      <c r="E399" s="198">
        <v>8302</v>
      </c>
      <c r="F399" s="198">
        <v>4092</v>
      </c>
      <c r="G399" s="194">
        <v>5293</v>
      </c>
    </row>
    <row r="400" spans="1:7" x14ac:dyDescent="0.2">
      <c r="A400" s="430" t="s">
        <v>267</v>
      </c>
      <c r="B400" s="442"/>
      <c r="C400" s="442"/>
      <c r="D400" s="442"/>
      <c r="E400" s="442"/>
      <c r="F400" s="442"/>
      <c r="G400" s="443"/>
    </row>
    <row r="401" spans="1:7" x14ac:dyDescent="0.2">
      <c r="A401" s="431" t="s">
        <v>298</v>
      </c>
      <c r="B401" s="442"/>
      <c r="C401" s="442"/>
      <c r="D401" s="442"/>
      <c r="E401" s="442"/>
      <c r="F401" s="442"/>
      <c r="G401" s="443"/>
    </row>
    <row r="402" spans="1:7" x14ac:dyDescent="0.2">
      <c r="A402" s="396" t="s">
        <v>401</v>
      </c>
      <c r="B402" s="198">
        <v>5724</v>
      </c>
      <c r="C402" s="198">
        <v>976</v>
      </c>
      <c r="D402" s="198">
        <v>3157</v>
      </c>
      <c r="E402" s="198">
        <v>2026</v>
      </c>
      <c r="F402" s="198">
        <v>1131</v>
      </c>
      <c r="G402" s="194">
        <v>1591</v>
      </c>
    </row>
    <row r="403" spans="1:7" x14ac:dyDescent="0.2">
      <c r="A403" s="430" t="s">
        <v>273</v>
      </c>
      <c r="B403" s="198"/>
      <c r="C403" s="198"/>
      <c r="D403" s="198"/>
      <c r="E403" s="198"/>
      <c r="F403" s="198"/>
      <c r="G403" s="194"/>
    </row>
    <row r="404" spans="1:7" x14ac:dyDescent="0.2">
      <c r="A404" s="431" t="s">
        <v>297</v>
      </c>
      <c r="B404" s="198"/>
      <c r="C404" s="198"/>
      <c r="D404" s="198"/>
      <c r="E404" s="198"/>
      <c r="F404" s="198"/>
      <c r="G404" s="194"/>
    </row>
    <row r="405" spans="1:7" x14ac:dyDescent="0.2">
      <c r="A405" s="396" t="s">
        <v>311</v>
      </c>
      <c r="B405" s="198">
        <v>4627</v>
      </c>
      <c r="C405" s="198">
        <v>899</v>
      </c>
      <c r="D405" s="198">
        <v>2638</v>
      </c>
      <c r="E405" s="198">
        <v>1781</v>
      </c>
      <c r="F405" s="198">
        <v>857</v>
      </c>
      <c r="G405" s="194">
        <v>1090</v>
      </c>
    </row>
    <row r="406" spans="1:7" x14ac:dyDescent="0.2">
      <c r="A406" s="396" t="s">
        <v>312</v>
      </c>
      <c r="B406" s="198">
        <v>3139</v>
      </c>
      <c r="C406" s="198">
        <v>703</v>
      </c>
      <c r="D406" s="198">
        <v>1694</v>
      </c>
      <c r="E406" s="198">
        <v>1143</v>
      </c>
      <c r="F406" s="198">
        <v>551</v>
      </c>
      <c r="G406" s="194">
        <v>742</v>
      </c>
    </row>
    <row r="407" spans="1:7" x14ac:dyDescent="0.2">
      <c r="A407" s="396" t="s">
        <v>313</v>
      </c>
      <c r="B407" s="198">
        <v>4543</v>
      </c>
      <c r="C407" s="198">
        <v>995</v>
      </c>
      <c r="D407" s="198">
        <v>2528</v>
      </c>
      <c r="E407" s="198">
        <v>1746</v>
      </c>
      <c r="F407" s="198">
        <v>782</v>
      </c>
      <c r="G407" s="194">
        <v>1020</v>
      </c>
    </row>
    <row r="408" spans="1:7" x14ac:dyDescent="0.2">
      <c r="A408" s="396" t="s">
        <v>401</v>
      </c>
      <c r="B408" s="198">
        <v>4057</v>
      </c>
      <c r="C408" s="198">
        <v>830</v>
      </c>
      <c r="D408" s="198">
        <v>2377</v>
      </c>
      <c r="E408" s="198">
        <v>1606</v>
      </c>
      <c r="F408" s="198">
        <v>771</v>
      </c>
      <c r="G408" s="194">
        <v>850</v>
      </c>
    </row>
    <row r="409" spans="1:7" x14ac:dyDescent="0.2">
      <c r="A409" s="430" t="s">
        <v>314</v>
      </c>
      <c r="B409" s="198">
        <v>53132</v>
      </c>
      <c r="C409" s="198">
        <v>9584</v>
      </c>
      <c r="D409" s="198">
        <v>29610</v>
      </c>
      <c r="E409" s="198">
        <v>19523</v>
      </c>
      <c r="F409" s="198">
        <v>10087</v>
      </c>
      <c r="G409" s="194">
        <v>13938</v>
      </c>
    </row>
    <row r="410" spans="1:7" x14ac:dyDescent="0.2">
      <c r="A410" s="430" t="s">
        <v>315</v>
      </c>
      <c r="B410" s="442"/>
      <c r="C410" s="442"/>
      <c r="D410" s="442"/>
      <c r="E410" s="442"/>
      <c r="F410" s="442"/>
      <c r="G410" s="443"/>
    </row>
    <row r="411" spans="1:7" x14ac:dyDescent="0.2">
      <c r="A411" s="431" t="s">
        <v>298</v>
      </c>
      <c r="B411" s="442"/>
      <c r="C411" s="442"/>
      <c r="D411" s="442"/>
      <c r="E411" s="442"/>
      <c r="F411" s="442"/>
      <c r="G411" s="443"/>
    </row>
    <row r="412" spans="1:7" x14ac:dyDescent="0.2">
      <c r="A412" s="396" t="s">
        <v>316</v>
      </c>
      <c r="B412" s="198">
        <v>17443</v>
      </c>
      <c r="C412" s="198">
        <v>2824</v>
      </c>
      <c r="D412" s="198">
        <v>9399</v>
      </c>
      <c r="E412" s="198">
        <v>6096</v>
      </c>
      <c r="F412" s="198">
        <v>3303</v>
      </c>
      <c r="G412" s="194">
        <v>5220</v>
      </c>
    </row>
    <row r="413" spans="1:7" x14ac:dyDescent="0.2">
      <c r="A413" s="430" t="s">
        <v>269</v>
      </c>
      <c r="B413" s="198"/>
      <c r="C413" s="198"/>
      <c r="D413" s="198"/>
      <c r="E413" s="198"/>
      <c r="F413" s="198"/>
      <c r="G413" s="194"/>
    </row>
    <row r="414" spans="1:7" x14ac:dyDescent="0.2">
      <c r="A414" s="431" t="s">
        <v>295</v>
      </c>
      <c r="B414" s="198"/>
      <c r="C414" s="198"/>
      <c r="D414" s="198"/>
      <c r="E414" s="198"/>
      <c r="F414" s="198"/>
      <c r="G414" s="194"/>
    </row>
    <row r="415" spans="1:7" x14ac:dyDescent="0.2">
      <c r="A415" s="396" t="s">
        <v>317</v>
      </c>
      <c r="B415" s="198">
        <v>2709</v>
      </c>
      <c r="C415" s="198">
        <v>487</v>
      </c>
      <c r="D415" s="198">
        <v>1533</v>
      </c>
      <c r="E415" s="198">
        <v>1027</v>
      </c>
      <c r="F415" s="198">
        <v>506</v>
      </c>
      <c r="G415" s="194">
        <v>689</v>
      </c>
    </row>
    <row r="416" spans="1:7" x14ac:dyDescent="0.2">
      <c r="A416" s="394" t="s">
        <v>271</v>
      </c>
      <c r="B416" s="198">
        <v>1307</v>
      </c>
      <c r="C416" s="198">
        <v>200</v>
      </c>
      <c r="D416" s="198">
        <v>748</v>
      </c>
      <c r="E416" s="198">
        <v>486</v>
      </c>
      <c r="F416" s="198">
        <v>262</v>
      </c>
      <c r="G416" s="194">
        <v>359</v>
      </c>
    </row>
    <row r="417" spans="1:7" x14ac:dyDescent="0.2">
      <c r="A417" s="395" t="s">
        <v>296</v>
      </c>
      <c r="B417" s="198"/>
      <c r="C417" s="198"/>
      <c r="D417" s="198"/>
      <c r="E417" s="198"/>
      <c r="F417" s="198"/>
      <c r="G417" s="194"/>
    </row>
    <row r="418" spans="1:7" x14ac:dyDescent="0.2">
      <c r="A418" s="391" t="s">
        <v>320</v>
      </c>
      <c r="B418" s="198">
        <v>2468</v>
      </c>
      <c r="C418" s="198">
        <v>436</v>
      </c>
      <c r="D418" s="198">
        <v>1415</v>
      </c>
      <c r="E418" s="198">
        <v>925</v>
      </c>
      <c r="F418" s="198">
        <v>490</v>
      </c>
      <c r="G418" s="194">
        <v>617</v>
      </c>
    </row>
    <row r="419" spans="1:7" x14ac:dyDescent="0.2">
      <c r="A419" s="394" t="s">
        <v>271</v>
      </c>
      <c r="B419" s="198">
        <v>1234</v>
      </c>
      <c r="C419" s="198">
        <v>214</v>
      </c>
      <c r="D419" s="198">
        <v>704</v>
      </c>
      <c r="E419" s="198">
        <v>459</v>
      </c>
      <c r="F419" s="198">
        <v>245</v>
      </c>
      <c r="G419" s="194">
        <v>316</v>
      </c>
    </row>
    <row r="420" spans="1:7" x14ac:dyDescent="0.2">
      <c r="A420" s="395" t="s">
        <v>296</v>
      </c>
      <c r="B420" s="198"/>
      <c r="C420" s="198"/>
      <c r="D420" s="198"/>
      <c r="E420" s="198"/>
      <c r="F420" s="198"/>
      <c r="G420" s="194"/>
    </row>
    <row r="421" spans="1:7" x14ac:dyDescent="0.2">
      <c r="A421" s="396" t="s">
        <v>321</v>
      </c>
      <c r="B421" s="198">
        <v>12355</v>
      </c>
      <c r="C421" s="198">
        <v>2252</v>
      </c>
      <c r="D421" s="198">
        <v>6797</v>
      </c>
      <c r="E421" s="198">
        <v>4558</v>
      </c>
      <c r="F421" s="198">
        <v>2239</v>
      </c>
      <c r="G421" s="194">
        <v>3306</v>
      </c>
    </row>
    <row r="422" spans="1:7" x14ac:dyDescent="0.2">
      <c r="A422" s="394" t="s">
        <v>271</v>
      </c>
      <c r="B422" s="198">
        <v>7178</v>
      </c>
      <c r="C422" s="198">
        <v>1170</v>
      </c>
      <c r="D422" s="198">
        <v>3836</v>
      </c>
      <c r="E422" s="198">
        <v>2522</v>
      </c>
      <c r="F422" s="198">
        <v>1314</v>
      </c>
      <c r="G422" s="194">
        <v>2172</v>
      </c>
    </row>
    <row r="423" spans="1:7" x14ac:dyDescent="0.2">
      <c r="A423" s="395" t="s">
        <v>296</v>
      </c>
      <c r="B423" s="198"/>
      <c r="C423" s="198"/>
      <c r="D423" s="198"/>
      <c r="E423" s="198"/>
      <c r="F423" s="198"/>
      <c r="G423" s="194"/>
    </row>
    <row r="424" spans="1:7" x14ac:dyDescent="0.2">
      <c r="A424" s="449" t="s">
        <v>279</v>
      </c>
      <c r="B424" s="198"/>
      <c r="C424" s="198"/>
      <c r="D424" s="198"/>
      <c r="E424" s="198"/>
      <c r="F424" s="198"/>
      <c r="G424" s="194"/>
    </row>
    <row r="425" spans="1:7" x14ac:dyDescent="0.2">
      <c r="A425" s="450" t="s">
        <v>297</v>
      </c>
      <c r="B425" s="198"/>
      <c r="C425" s="198"/>
      <c r="D425" s="198"/>
      <c r="E425" s="198"/>
      <c r="F425" s="198"/>
      <c r="G425" s="194"/>
    </row>
    <row r="426" spans="1:7" x14ac:dyDescent="0.2">
      <c r="A426" s="396" t="s">
        <v>322</v>
      </c>
      <c r="B426" s="198">
        <v>2064</v>
      </c>
      <c r="C426" s="198">
        <v>393</v>
      </c>
      <c r="D426" s="198">
        <v>1189</v>
      </c>
      <c r="E426" s="198">
        <v>767</v>
      </c>
      <c r="F426" s="198">
        <v>422</v>
      </c>
      <c r="G426" s="194">
        <v>482</v>
      </c>
    </row>
    <row r="427" spans="1:7" x14ac:dyDescent="0.2">
      <c r="A427" s="396" t="s">
        <v>323</v>
      </c>
      <c r="B427" s="198">
        <v>2772</v>
      </c>
      <c r="C427" s="198">
        <v>587</v>
      </c>
      <c r="D427" s="198">
        <v>1568</v>
      </c>
      <c r="E427" s="198">
        <v>1050</v>
      </c>
      <c r="F427" s="198">
        <v>518</v>
      </c>
      <c r="G427" s="194">
        <v>617</v>
      </c>
    </row>
    <row r="428" spans="1:7" x14ac:dyDescent="0.2">
      <c r="A428" s="396" t="s">
        <v>324</v>
      </c>
      <c r="B428" s="198">
        <v>2217</v>
      </c>
      <c r="C428" s="198">
        <v>434</v>
      </c>
      <c r="D428" s="198">
        <v>1315</v>
      </c>
      <c r="E428" s="198">
        <v>839</v>
      </c>
      <c r="F428" s="198">
        <v>476</v>
      </c>
      <c r="G428" s="194">
        <v>468</v>
      </c>
    </row>
    <row r="429" spans="1:7" x14ac:dyDescent="0.2">
      <c r="A429" s="396" t="s">
        <v>325</v>
      </c>
      <c r="B429" s="198">
        <v>3148</v>
      </c>
      <c r="C429" s="198">
        <v>578</v>
      </c>
      <c r="D429" s="198">
        <v>1765</v>
      </c>
      <c r="E429" s="198">
        <v>1166</v>
      </c>
      <c r="F429" s="198">
        <v>599</v>
      </c>
      <c r="G429" s="194">
        <v>805</v>
      </c>
    </row>
    <row r="430" spans="1:7" x14ac:dyDescent="0.2">
      <c r="A430" s="396" t="s">
        <v>316</v>
      </c>
      <c r="B430" s="198">
        <v>7956</v>
      </c>
      <c r="C430" s="198">
        <v>1593</v>
      </c>
      <c r="D430" s="198">
        <v>4629</v>
      </c>
      <c r="E430" s="198">
        <v>3095</v>
      </c>
      <c r="F430" s="198">
        <v>1534</v>
      </c>
      <c r="G430" s="194">
        <v>1734</v>
      </c>
    </row>
    <row r="431" spans="1:7" x14ac:dyDescent="0.2">
      <c r="A431" s="430" t="s">
        <v>341</v>
      </c>
      <c r="B431" s="442"/>
      <c r="C431" s="442"/>
      <c r="D431" s="442"/>
      <c r="E431" s="442"/>
      <c r="F431" s="442"/>
      <c r="G431" s="443"/>
    </row>
    <row r="432" spans="1:7" x14ac:dyDescent="0.2">
      <c r="A432" s="431" t="s">
        <v>398</v>
      </c>
      <c r="B432" s="442"/>
      <c r="C432" s="442"/>
      <c r="D432" s="442"/>
      <c r="E432" s="442"/>
      <c r="F432" s="442"/>
      <c r="G432" s="443"/>
    </row>
    <row r="433" spans="1:7" x14ac:dyDescent="0.2">
      <c r="A433" s="391" t="s">
        <v>242</v>
      </c>
      <c r="B433" s="198">
        <v>62661</v>
      </c>
      <c r="C433" s="198">
        <v>9550</v>
      </c>
      <c r="D433" s="198">
        <v>33999</v>
      </c>
      <c r="E433" s="198">
        <v>22043</v>
      </c>
      <c r="F433" s="198">
        <v>11956</v>
      </c>
      <c r="G433" s="194">
        <v>19112</v>
      </c>
    </row>
    <row r="434" spans="1:7" x14ac:dyDescent="0.2">
      <c r="A434" s="387" t="s">
        <v>243</v>
      </c>
      <c r="B434" s="426">
        <v>146096</v>
      </c>
      <c r="C434" s="426">
        <v>26240</v>
      </c>
      <c r="D434" s="426">
        <v>82264</v>
      </c>
      <c r="E434" s="426">
        <v>54241</v>
      </c>
      <c r="F434" s="426">
        <v>28023</v>
      </c>
      <c r="G434" s="425">
        <v>37592</v>
      </c>
    </row>
    <row r="435" spans="1:7" x14ac:dyDescent="0.2">
      <c r="A435" s="428" t="s">
        <v>231</v>
      </c>
      <c r="B435" s="446"/>
      <c r="C435" s="446"/>
      <c r="D435" s="446"/>
      <c r="E435" s="446"/>
      <c r="F435" s="446"/>
      <c r="G435" s="447"/>
    </row>
    <row r="436" spans="1:7" x14ac:dyDescent="0.2">
      <c r="A436" s="430" t="s">
        <v>327</v>
      </c>
      <c r="B436" s="198">
        <v>46501</v>
      </c>
      <c r="C436" s="198">
        <v>8803</v>
      </c>
      <c r="D436" s="198">
        <v>26590</v>
      </c>
      <c r="E436" s="198">
        <v>17788</v>
      </c>
      <c r="F436" s="198">
        <v>8802</v>
      </c>
      <c r="G436" s="194">
        <v>11108</v>
      </c>
    </row>
    <row r="437" spans="1:7" x14ac:dyDescent="0.2">
      <c r="A437" s="430" t="s">
        <v>267</v>
      </c>
      <c r="B437" s="442"/>
      <c r="C437" s="442"/>
      <c r="D437" s="442"/>
      <c r="E437" s="442"/>
      <c r="F437" s="442"/>
      <c r="G437" s="443"/>
    </row>
    <row r="438" spans="1:7" x14ac:dyDescent="0.2">
      <c r="A438" s="432" t="s">
        <v>298</v>
      </c>
      <c r="B438" s="442"/>
      <c r="C438" s="442"/>
      <c r="D438" s="442"/>
      <c r="E438" s="442"/>
      <c r="F438" s="442"/>
      <c r="G438" s="443"/>
    </row>
    <row r="439" spans="1:7" x14ac:dyDescent="0.2">
      <c r="A439" s="396" t="s">
        <v>328</v>
      </c>
      <c r="B439" s="198">
        <v>32166</v>
      </c>
      <c r="C439" s="198">
        <v>6017</v>
      </c>
      <c r="D439" s="198">
        <v>18192</v>
      </c>
      <c r="E439" s="198">
        <v>12184</v>
      </c>
      <c r="F439" s="198">
        <v>6008</v>
      </c>
      <c r="G439" s="194">
        <v>7957</v>
      </c>
    </row>
    <row r="440" spans="1:7" x14ac:dyDescent="0.2">
      <c r="A440" s="430" t="s">
        <v>279</v>
      </c>
      <c r="B440" s="442"/>
      <c r="C440" s="442"/>
      <c r="D440" s="442"/>
      <c r="E440" s="442"/>
      <c r="F440" s="442"/>
      <c r="G440" s="443"/>
    </row>
    <row r="441" spans="1:7" x14ac:dyDescent="0.2">
      <c r="A441" s="432" t="s">
        <v>297</v>
      </c>
      <c r="B441" s="442"/>
      <c r="C441" s="442"/>
      <c r="D441" s="442"/>
      <c r="E441" s="442"/>
      <c r="F441" s="442"/>
      <c r="G441" s="443"/>
    </row>
    <row r="442" spans="1:7" x14ac:dyDescent="0.2">
      <c r="A442" s="396" t="s">
        <v>328</v>
      </c>
      <c r="B442" s="198">
        <v>5625</v>
      </c>
      <c r="C442" s="198">
        <v>1133</v>
      </c>
      <c r="D442" s="198">
        <v>3326</v>
      </c>
      <c r="E442" s="198">
        <v>2129</v>
      </c>
      <c r="F442" s="198">
        <v>1197</v>
      </c>
      <c r="G442" s="194">
        <v>1166</v>
      </c>
    </row>
    <row r="443" spans="1:7" x14ac:dyDescent="0.2">
      <c r="A443" s="396" t="s">
        <v>329</v>
      </c>
      <c r="B443" s="198">
        <v>3265</v>
      </c>
      <c r="C443" s="198">
        <v>599</v>
      </c>
      <c r="D443" s="198">
        <v>1929</v>
      </c>
      <c r="E443" s="198">
        <v>1337</v>
      </c>
      <c r="F443" s="198">
        <v>592</v>
      </c>
      <c r="G443" s="194">
        <v>737</v>
      </c>
    </row>
    <row r="444" spans="1:7" x14ac:dyDescent="0.2">
      <c r="A444" s="396" t="s">
        <v>330</v>
      </c>
      <c r="B444" s="198">
        <v>3581</v>
      </c>
      <c r="C444" s="198">
        <v>725</v>
      </c>
      <c r="D444" s="198">
        <v>2075</v>
      </c>
      <c r="E444" s="198">
        <v>1405</v>
      </c>
      <c r="F444" s="198">
        <v>670</v>
      </c>
      <c r="G444" s="194">
        <v>781</v>
      </c>
    </row>
    <row r="445" spans="1:7" x14ac:dyDescent="0.2">
      <c r="A445" s="396" t="s">
        <v>331</v>
      </c>
      <c r="B445" s="198">
        <v>1864</v>
      </c>
      <c r="C445" s="198">
        <v>329</v>
      </c>
      <c r="D445" s="198">
        <v>1068</v>
      </c>
      <c r="E445" s="198">
        <v>733</v>
      </c>
      <c r="F445" s="198">
        <v>335</v>
      </c>
      <c r="G445" s="194">
        <v>467</v>
      </c>
    </row>
    <row r="446" spans="1:7" x14ac:dyDescent="0.2">
      <c r="A446" s="430" t="s">
        <v>332</v>
      </c>
      <c r="B446" s="198">
        <v>28996</v>
      </c>
      <c r="C446" s="198">
        <v>4839</v>
      </c>
      <c r="D446" s="198">
        <v>16105</v>
      </c>
      <c r="E446" s="198">
        <v>10424</v>
      </c>
      <c r="F446" s="198">
        <v>5681</v>
      </c>
      <c r="G446" s="194">
        <v>8052</v>
      </c>
    </row>
    <row r="447" spans="1:7" x14ac:dyDescent="0.2">
      <c r="A447" s="430" t="s">
        <v>267</v>
      </c>
      <c r="B447" s="442"/>
      <c r="C447" s="442"/>
      <c r="D447" s="442"/>
      <c r="E447" s="442"/>
      <c r="F447" s="442"/>
      <c r="G447" s="443"/>
    </row>
    <row r="448" spans="1:7" x14ac:dyDescent="0.2">
      <c r="A448" s="432" t="s">
        <v>298</v>
      </c>
      <c r="B448" s="442"/>
      <c r="C448" s="442"/>
      <c r="D448" s="442"/>
      <c r="E448" s="442"/>
      <c r="F448" s="442"/>
      <c r="G448" s="443"/>
    </row>
    <row r="449" spans="1:7" x14ac:dyDescent="0.2">
      <c r="A449" s="396" t="s">
        <v>333</v>
      </c>
      <c r="B449" s="198">
        <v>15411</v>
      </c>
      <c r="C449" s="198">
        <v>2408</v>
      </c>
      <c r="D449" s="198">
        <v>8348</v>
      </c>
      <c r="E449" s="198">
        <v>5343</v>
      </c>
      <c r="F449" s="198">
        <v>3005</v>
      </c>
      <c r="G449" s="194">
        <v>4655</v>
      </c>
    </row>
    <row r="450" spans="1:7" x14ac:dyDescent="0.2">
      <c r="A450" s="430" t="s">
        <v>269</v>
      </c>
      <c r="B450" s="442"/>
      <c r="C450" s="442"/>
      <c r="D450" s="442"/>
      <c r="E450" s="442"/>
      <c r="F450" s="442"/>
      <c r="G450" s="443"/>
    </row>
    <row r="451" spans="1:7" x14ac:dyDescent="0.2">
      <c r="A451" s="432" t="s">
        <v>295</v>
      </c>
      <c r="B451" s="442"/>
      <c r="C451" s="442"/>
      <c r="D451" s="442"/>
      <c r="E451" s="442"/>
      <c r="F451" s="442"/>
      <c r="G451" s="443"/>
    </row>
    <row r="452" spans="1:7" x14ac:dyDescent="0.2">
      <c r="A452" s="396" t="s">
        <v>334</v>
      </c>
      <c r="B452" s="198">
        <v>2831</v>
      </c>
      <c r="C452" s="198">
        <v>465</v>
      </c>
      <c r="D452" s="198">
        <v>1594</v>
      </c>
      <c r="E452" s="198">
        <v>1028</v>
      </c>
      <c r="F452" s="198">
        <v>566</v>
      </c>
      <c r="G452" s="194">
        <v>772</v>
      </c>
    </row>
    <row r="453" spans="1:7" x14ac:dyDescent="0.2">
      <c r="A453" s="394" t="s">
        <v>271</v>
      </c>
      <c r="B453" s="198">
        <v>1439</v>
      </c>
      <c r="C453" s="198">
        <v>207</v>
      </c>
      <c r="D453" s="198">
        <v>820</v>
      </c>
      <c r="E453" s="198">
        <v>520</v>
      </c>
      <c r="F453" s="198">
        <v>300</v>
      </c>
      <c r="G453" s="194">
        <v>412</v>
      </c>
    </row>
    <row r="454" spans="1:7" x14ac:dyDescent="0.2">
      <c r="A454" s="433" t="s">
        <v>296</v>
      </c>
      <c r="B454" s="198"/>
      <c r="C454" s="198"/>
      <c r="D454" s="198"/>
      <c r="E454" s="198"/>
      <c r="F454" s="198"/>
      <c r="G454" s="194"/>
    </row>
    <row r="455" spans="1:7" x14ac:dyDescent="0.2">
      <c r="A455" s="430" t="s">
        <v>279</v>
      </c>
      <c r="B455" s="198"/>
      <c r="C455" s="198"/>
      <c r="D455" s="198"/>
      <c r="E455" s="198"/>
      <c r="F455" s="198"/>
      <c r="G455" s="194"/>
    </row>
    <row r="456" spans="1:7" x14ac:dyDescent="0.2">
      <c r="A456" s="432" t="s">
        <v>297</v>
      </c>
      <c r="B456" s="198"/>
      <c r="C456" s="198"/>
      <c r="D456" s="198"/>
      <c r="E456" s="198"/>
      <c r="F456" s="198"/>
      <c r="G456" s="194"/>
    </row>
    <row r="457" spans="1:7" x14ac:dyDescent="0.2">
      <c r="A457" s="396" t="s">
        <v>333</v>
      </c>
      <c r="B457" s="198">
        <v>4180</v>
      </c>
      <c r="C457" s="198">
        <v>769</v>
      </c>
      <c r="D457" s="198">
        <v>2461</v>
      </c>
      <c r="E457" s="198">
        <v>1568</v>
      </c>
      <c r="F457" s="198">
        <v>893</v>
      </c>
      <c r="G457" s="194">
        <v>950</v>
      </c>
    </row>
    <row r="458" spans="1:7" x14ac:dyDescent="0.2">
      <c r="A458" s="396" t="s">
        <v>335</v>
      </c>
      <c r="B458" s="198">
        <v>1567</v>
      </c>
      <c r="C458" s="198">
        <v>301</v>
      </c>
      <c r="D458" s="198">
        <v>899</v>
      </c>
      <c r="E458" s="198">
        <v>591</v>
      </c>
      <c r="F458" s="198">
        <v>308</v>
      </c>
      <c r="G458" s="194">
        <v>367</v>
      </c>
    </row>
    <row r="459" spans="1:7" x14ac:dyDescent="0.2">
      <c r="A459" s="396" t="s">
        <v>336</v>
      </c>
      <c r="B459" s="198">
        <v>1856</v>
      </c>
      <c r="C459" s="198">
        <v>352</v>
      </c>
      <c r="D459" s="198">
        <v>1060</v>
      </c>
      <c r="E459" s="198">
        <v>700</v>
      </c>
      <c r="F459" s="198">
        <v>360</v>
      </c>
      <c r="G459" s="194">
        <v>444</v>
      </c>
    </row>
    <row r="460" spans="1:7" x14ac:dyDescent="0.2">
      <c r="A460" s="396" t="s">
        <v>337</v>
      </c>
      <c r="B460" s="198">
        <v>3151</v>
      </c>
      <c r="C460" s="198">
        <v>544</v>
      </c>
      <c r="D460" s="198">
        <v>1743</v>
      </c>
      <c r="E460" s="198">
        <v>1194</v>
      </c>
      <c r="F460" s="198">
        <v>549</v>
      </c>
      <c r="G460" s="194">
        <v>864</v>
      </c>
    </row>
    <row r="461" spans="1:7" x14ac:dyDescent="0.2">
      <c r="A461" s="430" t="s">
        <v>338</v>
      </c>
      <c r="B461" s="198">
        <v>13535</v>
      </c>
      <c r="C461" s="198">
        <v>2509</v>
      </c>
      <c r="D461" s="198">
        <v>7595</v>
      </c>
      <c r="E461" s="198">
        <v>5101</v>
      </c>
      <c r="F461" s="198">
        <v>2494</v>
      </c>
      <c r="G461" s="194">
        <v>3431</v>
      </c>
    </row>
    <row r="462" spans="1:7" x14ac:dyDescent="0.2">
      <c r="A462" s="430" t="s">
        <v>339</v>
      </c>
      <c r="B462" s="442"/>
      <c r="C462" s="442"/>
      <c r="D462" s="442"/>
      <c r="E462" s="442"/>
      <c r="F462" s="442"/>
      <c r="G462" s="443"/>
    </row>
    <row r="463" spans="1:7" x14ac:dyDescent="0.2">
      <c r="A463" s="432" t="s">
        <v>295</v>
      </c>
      <c r="B463" s="442"/>
      <c r="C463" s="442"/>
      <c r="D463" s="442"/>
      <c r="E463" s="442"/>
      <c r="F463" s="442"/>
      <c r="G463" s="443"/>
    </row>
    <row r="464" spans="1:7" x14ac:dyDescent="0.2">
      <c r="A464" s="396" t="s">
        <v>340</v>
      </c>
      <c r="B464" s="198">
        <v>10234</v>
      </c>
      <c r="C464" s="198">
        <v>1975</v>
      </c>
      <c r="D464" s="198">
        <v>5789</v>
      </c>
      <c r="E464" s="198">
        <v>3918</v>
      </c>
      <c r="F464" s="198">
        <v>1871</v>
      </c>
      <c r="G464" s="194">
        <v>2470</v>
      </c>
    </row>
    <row r="465" spans="1:7" x14ac:dyDescent="0.2">
      <c r="A465" s="394" t="s">
        <v>271</v>
      </c>
      <c r="B465" s="198">
        <v>7000</v>
      </c>
      <c r="C465" s="198">
        <v>1281</v>
      </c>
      <c r="D465" s="198">
        <v>3898</v>
      </c>
      <c r="E465" s="198">
        <v>2568</v>
      </c>
      <c r="F465" s="198">
        <v>1330</v>
      </c>
      <c r="G465" s="194">
        <v>1821</v>
      </c>
    </row>
    <row r="466" spans="1:7" x14ac:dyDescent="0.2">
      <c r="A466" s="433" t="s">
        <v>296</v>
      </c>
      <c r="B466" s="198"/>
      <c r="C466" s="198"/>
      <c r="D466" s="198"/>
      <c r="E466" s="198"/>
      <c r="F466" s="198"/>
      <c r="G466" s="194"/>
    </row>
    <row r="467" spans="1:7" x14ac:dyDescent="0.2">
      <c r="A467" s="430" t="s">
        <v>279</v>
      </c>
      <c r="B467" s="198"/>
      <c r="C467" s="198"/>
      <c r="D467" s="198"/>
      <c r="E467" s="198"/>
      <c r="F467" s="198"/>
      <c r="G467" s="194"/>
    </row>
    <row r="468" spans="1:7" x14ac:dyDescent="0.2">
      <c r="A468" s="432" t="s">
        <v>297</v>
      </c>
      <c r="B468" s="198"/>
      <c r="C468" s="198"/>
      <c r="D468" s="198"/>
      <c r="E468" s="198"/>
      <c r="F468" s="198"/>
      <c r="G468" s="194"/>
    </row>
    <row r="469" spans="1:7" x14ac:dyDescent="0.2">
      <c r="A469" s="396" t="s">
        <v>342</v>
      </c>
      <c r="B469" s="198">
        <v>1837</v>
      </c>
      <c r="C469" s="198">
        <v>269</v>
      </c>
      <c r="D469" s="198">
        <v>1034</v>
      </c>
      <c r="E469" s="198">
        <v>672</v>
      </c>
      <c r="F469" s="198">
        <v>362</v>
      </c>
      <c r="G469" s="194">
        <v>534</v>
      </c>
    </row>
    <row r="470" spans="1:7" x14ac:dyDescent="0.2">
      <c r="A470" s="396" t="s">
        <v>343</v>
      </c>
      <c r="B470" s="198">
        <v>1464</v>
      </c>
      <c r="C470" s="198">
        <v>265</v>
      </c>
      <c r="D470" s="198">
        <v>772</v>
      </c>
      <c r="E470" s="198">
        <v>511</v>
      </c>
      <c r="F470" s="198">
        <v>261</v>
      </c>
      <c r="G470" s="194">
        <v>427</v>
      </c>
    </row>
    <row r="471" spans="1:7" x14ac:dyDescent="0.2">
      <c r="A471" s="430" t="s">
        <v>344</v>
      </c>
      <c r="B471" s="198">
        <v>17208</v>
      </c>
      <c r="C471" s="198">
        <v>3213</v>
      </c>
      <c r="D471" s="198">
        <v>9538</v>
      </c>
      <c r="E471" s="198">
        <v>6356</v>
      </c>
      <c r="F471" s="198">
        <v>3182</v>
      </c>
      <c r="G471" s="194">
        <v>4457</v>
      </c>
    </row>
    <row r="472" spans="1:7" x14ac:dyDescent="0.2">
      <c r="A472" s="430" t="s">
        <v>269</v>
      </c>
      <c r="B472" s="442"/>
      <c r="C472" s="442"/>
      <c r="D472" s="442"/>
      <c r="E472" s="442"/>
      <c r="F472" s="442"/>
      <c r="G472" s="443"/>
    </row>
    <row r="473" spans="1:7" x14ac:dyDescent="0.2">
      <c r="A473" s="432" t="s">
        <v>295</v>
      </c>
      <c r="B473" s="442"/>
      <c r="C473" s="442"/>
      <c r="D473" s="442"/>
      <c r="E473" s="442"/>
      <c r="F473" s="442"/>
      <c r="G473" s="443"/>
    </row>
    <row r="474" spans="1:7" x14ac:dyDescent="0.2">
      <c r="A474" s="396" t="s">
        <v>345</v>
      </c>
      <c r="B474" s="198">
        <v>11262</v>
      </c>
      <c r="C474" s="198">
        <v>2100</v>
      </c>
      <c r="D474" s="198">
        <v>6151</v>
      </c>
      <c r="E474" s="198">
        <v>4103</v>
      </c>
      <c r="F474" s="198">
        <v>2048</v>
      </c>
      <c r="G474" s="194">
        <v>3011</v>
      </c>
    </row>
    <row r="475" spans="1:7" x14ac:dyDescent="0.2">
      <c r="A475" s="394" t="s">
        <v>271</v>
      </c>
      <c r="B475" s="198">
        <v>8547</v>
      </c>
      <c r="C475" s="198">
        <v>1532</v>
      </c>
      <c r="D475" s="198">
        <v>4604</v>
      </c>
      <c r="E475" s="198">
        <v>3038</v>
      </c>
      <c r="F475" s="198">
        <v>1566</v>
      </c>
      <c r="G475" s="194">
        <v>2411</v>
      </c>
    </row>
    <row r="476" spans="1:7" x14ac:dyDescent="0.2">
      <c r="A476" s="433" t="s">
        <v>296</v>
      </c>
      <c r="B476" s="198"/>
      <c r="C476" s="198"/>
      <c r="D476" s="198"/>
      <c r="E476" s="198"/>
      <c r="F476" s="198"/>
      <c r="G476" s="194"/>
    </row>
    <row r="477" spans="1:7" x14ac:dyDescent="0.2">
      <c r="A477" s="430" t="s">
        <v>279</v>
      </c>
      <c r="B477" s="198"/>
      <c r="C477" s="198"/>
      <c r="D477" s="198"/>
      <c r="E477" s="198"/>
      <c r="F477" s="198"/>
      <c r="G477" s="194"/>
    </row>
    <row r="478" spans="1:7" x14ac:dyDescent="0.2">
      <c r="A478" s="432" t="s">
        <v>297</v>
      </c>
      <c r="B478" s="198"/>
      <c r="C478" s="198"/>
      <c r="D478" s="198"/>
      <c r="E478" s="198"/>
      <c r="F478" s="198"/>
      <c r="G478" s="194"/>
    </row>
    <row r="479" spans="1:7" x14ac:dyDescent="0.2">
      <c r="A479" s="396" t="s">
        <v>346</v>
      </c>
      <c r="B479" s="198">
        <v>2430</v>
      </c>
      <c r="C479" s="198">
        <v>461</v>
      </c>
      <c r="D479" s="198">
        <v>1345</v>
      </c>
      <c r="E479" s="198">
        <v>905</v>
      </c>
      <c r="F479" s="198">
        <v>440</v>
      </c>
      <c r="G479" s="194">
        <v>624</v>
      </c>
    </row>
    <row r="480" spans="1:7" x14ac:dyDescent="0.2">
      <c r="A480" s="396" t="s">
        <v>347</v>
      </c>
      <c r="B480" s="198">
        <v>1875</v>
      </c>
      <c r="C480" s="198">
        <v>331</v>
      </c>
      <c r="D480" s="198">
        <v>1098</v>
      </c>
      <c r="E480" s="198">
        <v>718</v>
      </c>
      <c r="F480" s="198">
        <v>380</v>
      </c>
      <c r="G480" s="194">
        <v>446</v>
      </c>
    </row>
    <row r="481" spans="1:7" x14ac:dyDescent="0.2">
      <c r="A481" s="396" t="s">
        <v>348</v>
      </c>
      <c r="B481" s="198">
        <v>1641</v>
      </c>
      <c r="C481" s="198">
        <v>321</v>
      </c>
      <c r="D481" s="198">
        <v>944</v>
      </c>
      <c r="E481" s="198">
        <v>630</v>
      </c>
      <c r="F481" s="198">
        <v>314</v>
      </c>
      <c r="G481" s="194">
        <v>376</v>
      </c>
    </row>
    <row r="482" spans="1:7" x14ac:dyDescent="0.2">
      <c r="A482" s="430" t="s">
        <v>413</v>
      </c>
      <c r="B482" s="198">
        <v>28377</v>
      </c>
      <c r="C482" s="198">
        <v>5035</v>
      </c>
      <c r="D482" s="198">
        <v>16175</v>
      </c>
      <c r="E482" s="198">
        <v>10559</v>
      </c>
      <c r="F482" s="198">
        <v>5616</v>
      </c>
      <c r="G482" s="194">
        <v>7167</v>
      </c>
    </row>
    <row r="483" spans="1:7" x14ac:dyDescent="0.2">
      <c r="A483" s="430" t="s">
        <v>269</v>
      </c>
      <c r="B483" s="442"/>
      <c r="C483" s="442"/>
      <c r="D483" s="442"/>
      <c r="E483" s="442"/>
      <c r="F483" s="442"/>
      <c r="G483" s="443"/>
    </row>
    <row r="484" spans="1:7" x14ac:dyDescent="0.2">
      <c r="A484" s="432" t="s">
        <v>295</v>
      </c>
      <c r="B484" s="442"/>
      <c r="C484" s="442"/>
      <c r="D484" s="442"/>
      <c r="E484" s="442"/>
      <c r="F484" s="442"/>
      <c r="G484" s="443"/>
    </row>
    <row r="485" spans="1:7" x14ac:dyDescent="0.2">
      <c r="A485" s="396" t="s">
        <v>349</v>
      </c>
      <c r="B485" s="198">
        <v>5827</v>
      </c>
      <c r="C485" s="198">
        <v>1113</v>
      </c>
      <c r="D485" s="198">
        <v>3392</v>
      </c>
      <c r="E485" s="198">
        <v>2255</v>
      </c>
      <c r="F485" s="198">
        <v>1137</v>
      </c>
      <c r="G485" s="194">
        <v>1322</v>
      </c>
    </row>
    <row r="486" spans="1:7" x14ac:dyDescent="0.2">
      <c r="A486" s="394" t="s">
        <v>271</v>
      </c>
      <c r="B486" s="198">
        <v>2015</v>
      </c>
      <c r="C486" s="198">
        <v>342</v>
      </c>
      <c r="D486" s="198">
        <v>1169</v>
      </c>
      <c r="E486" s="198">
        <v>756</v>
      </c>
      <c r="F486" s="198">
        <v>413</v>
      </c>
      <c r="G486" s="194">
        <v>504</v>
      </c>
    </row>
    <row r="487" spans="1:7" x14ac:dyDescent="0.2">
      <c r="A487" s="433" t="s">
        <v>296</v>
      </c>
      <c r="B487" s="198"/>
      <c r="C487" s="198"/>
      <c r="D487" s="198"/>
      <c r="E487" s="198"/>
      <c r="F487" s="198"/>
      <c r="G487" s="194"/>
    </row>
    <row r="488" spans="1:7" x14ac:dyDescent="0.2">
      <c r="A488" s="396" t="s">
        <v>350</v>
      </c>
      <c r="B488" s="198">
        <v>4463</v>
      </c>
      <c r="C488" s="198">
        <v>776</v>
      </c>
      <c r="D488" s="198">
        <v>2505</v>
      </c>
      <c r="E488" s="198">
        <v>1660</v>
      </c>
      <c r="F488" s="198">
        <v>845</v>
      </c>
      <c r="G488" s="194">
        <v>1182</v>
      </c>
    </row>
    <row r="489" spans="1:7" x14ac:dyDescent="0.2">
      <c r="A489" s="394" t="s">
        <v>271</v>
      </c>
      <c r="B489" s="198">
        <v>2871</v>
      </c>
      <c r="C489" s="198">
        <v>490</v>
      </c>
      <c r="D489" s="198">
        <v>1606</v>
      </c>
      <c r="E489" s="198">
        <v>1076</v>
      </c>
      <c r="F489" s="198">
        <v>530</v>
      </c>
      <c r="G489" s="194">
        <v>775</v>
      </c>
    </row>
    <row r="490" spans="1:7" x14ac:dyDescent="0.2">
      <c r="A490" s="433" t="s">
        <v>296</v>
      </c>
      <c r="B490" s="198"/>
      <c r="C490" s="198"/>
      <c r="D490" s="198"/>
      <c r="E490" s="198"/>
      <c r="F490" s="198"/>
      <c r="G490" s="194"/>
    </row>
    <row r="491" spans="1:7" x14ac:dyDescent="0.2">
      <c r="A491" s="396" t="s">
        <v>351</v>
      </c>
      <c r="B491" s="198">
        <v>14016</v>
      </c>
      <c r="C491" s="198">
        <v>2555</v>
      </c>
      <c r="D491" s="198">
        <v>7984</v>
      </c>
      <c r="E491" s="198">
        <v>5236</v>
      </c>
      <c r="F491" s="198">
        <v>2748</v>
      </c>
      <c r="G491" s="194">
        <v>3477</v>
      </c>
    </row>
    <row r="492" spans="1:7" x14ac:dyDescent="0.2">
      <c r="A492" s="394" t="s">
        <v>271</v>
      </c>
      <c r="B492" s="198">
        <v>9852</v>
      </c>
      <c r="C492" s="198">
        <v>1652</v>
      </c>
      <c r="D492" s="198">
        <v>5536</v>
      </c>
      <c r="E492" s="198">
        <v>3612</v>
      </c>
      <c r="F492" s="198">
        <v>1924</v>
      </c>
      <c r="G492" s="194">
        <v>2664</v>
      </c>
    </row>
    <row r="493" spans="1:7" x14ac:dyDescent="0.2">
      <c r="A493" s="433" t="s">
        <v>296</v>
      </c>
      <c r="B493" s="198"/>
      <c r="C493" s="198"/>
      <c r="D493" s="198"/>
      <c r="E493" s="198"/>
      <c r="F493" s="198"/>
      <c r="G493" s="194"/>
    </row>
    <row r="494" spans="1:7" x14ac:dyDescent="0.2">
      <c r="A494" s="396" t="s">
        <v>352</v>
      </c>
      <c r="B494" s="198">
        <v>4071</v>
      </c>
      <c r="C494" s="198">
        <v>591</v>
      </c>
      <c r="D494" s="198">
        <v>2294</v>
      </c>
      <c r="E494" s="198">
        <v>1408</v>
      </c>
      <c r="F494" s="198">
        <v>886</v>
      </c>
      <c r="G494" s="194">
        <v>1186</v>
      </c>
    </row>
    <row r="495" spans="1:7" x14ac:dyDescent="0.2">
      <c r="A495" s="394" t="s">
        <v>271</v>
      </c>
      <c r="B495" s="198">
        <v>2287</v>
      </c>
      <c r="C495" s="198">
        <v>313</v>
      </c>
      <c r="D495" s="198">
        <v>1239</v>
      </c>
      <c r="E495" s="198">
        <v>743</v>
      </c>
      <c r="F495" s="198">
        <v>496</v>
      </c>
      <c r="G495" s="194">
        <v>735</v>
      </c>
    </row>
    <row r="496" spans="1:7" x14ac:dyDescent="0.2">
      <c r="A496" s="433" t="s">
        <v>296</v>
      </c>
      <c r="B496" s="442"/>
      <c r="C496" s="442"/>
      <c r="D496" s="442"/>
      <c r="E496" s="442"/>
      <c r="F496" s="442"/>
      <c r="G496" s="443"/>
    </row>
    <row r="497" spans="1:7" x14ac:dyDescent="0.2">
      <c r="A497" s="430" t="s">
        <v>1442</v>
      </c>
      <c r="B497" s="198">
        <v>11479</v>
      </c>
      <c r="C497" s="198">
        <v>1841</v>
      </c>
      <c r="D497" s="198">
        <v>6261</v>
      </c>
      <c r="E497" s="198">
        <v>4013</v>
      </c>
      <c r="F497" s="198">
        <v>2248</v>
      </c>
      <c r="G497" s="194">
        <v>3377</v>
      </c>
    </row>
    <row r="498" spans="1:7" x14ac:dyDescent="0.2">
      <c r="A498" s="430" t="s">
        <v>269</v>
      </c>
      <c r="B498" s="442"/>
      <c r="C498" s="442"/>
      <c r="D498" s="442"/>
      <c r="E498" s="442"/>
      <c r="F498" s="442"/>
      <c r="G498" s="443"/>
    </row>
    <row r="499" spans="1:7" x14ac:dyDescent="0.2">
      <c r="A499" s="432" t="s">
        <v>295</v>
      </c>
      <c r="B499" s="442"/>
      <c r="C499" s="442"/>
      <c r="D499" s="442"/>
      <c r="E499" s="442"/>
      <c r="F499" s="442"/>
      <c r="G499" s="443"/>
    </row>
    <row r="500" spans="1:7" x14ac:dyDescent="0.2">
      <c r="A500" s="396" t="s">
        <v>353</v>
      </c>
      <c r="B500" s="198">
        <v>8453</v>
      </c>
      <c r="C500" s="198">
        <v>1321</v>
      </c>
      <c r="D500" s="198">
        <v>4604</v>
      </c>
      <c r="E500" s="198">
        <v>2938</v>
      </c>
      <c r="F500" s="198">
        <v>1666</v>
      </c>
      <c r="G500" s="194">
        <v>2528</v>
      </c>
    </row>
    <row r="501" spans="1:7" x14ac:dyDescent="0.2">
      <c r="A501" s="394" t="s">
        <v>271</v>
      </c>
      <c r="B501" s="198">
        <v>5771</v>
      </c>
      <c r="C501" s="198">
        <v>865</v>
      </c>
      <c r="D501" s="198">
        <v>3118</v>
      </c>
      <c r="E501" s="198">
        <v>1976</v>
      </c>
      <c r="F501" s="198">
        <v>1142</v>
      </c>
      <c r="G501" s="194">
        <v>1788</v>
      </c>
    </row>
    <row r="502" spans="1:7" x14ac:dyDescent="0.2">
      <c r="A502" s="433" t="s">
        <v>296</v>
      </c>
      <c r="B502" s="198"/>
      <c r="C502" s="198"/>
      <c r="D502" s="198"/>
      <c r="E502" s="198"/>
      <c r="F502" s="198"/>
      <c r="G502" s="194"/>
    </row>
    <row r="503" spans="1:7" x14ac:dyDescent="0.2">
      <c r="A503" s="430" t="s">
        <v>273</v>
      </c>
      <c r="B503" s="198"/>
      <c r="C503" s="198"/>
      <c r="D503" s="198"/>
      <c r="E503" s="198"/>
      <c r="F503" s="198"/>
      <c r="G503" s="194"/>
    </row>
    <row r="504" spans="1:7" x14ac:dyDescent="0.2">
      <c r="A504" s="432" t="s">
        <v>297</v>
      </c>
      <c r="B504" s="198"/>
      <c r="C504" s="198"/>
      <c r="D504" s="198"/>
      <c r="E504" s="198"/>
      <c r="F504" s="198"/>
      <c r="G504" s="194"/>
    </row>
    <row r="505" spans="1:7" x14ac:dyDescent="0.2">
      <c r="A505" s="396" t="s">
        <v>354</v>
      </c>
      <c r="B505" s="198">
        <v>1401</v>
      </c>
      <c r="C505" s="198">
        <v>257</v>
      </c>
      <c r="D505" s="198">
        <v>754</v>
      </c>
      <c r="E505" s="198">
        <v>482</v>
      </c>
      <c r="F505" s="198">
        <v>272</v>
      </c>
      <c r="G505" s="194">
        <v>390</v>
      </c>
    </row>
    <row r="506" spans="1:7" x14ac:dyDescent="0.2">
      <c r="A506" s="396" t="s">
        <v>355</v>
      </c>
      <c r="B506" s="198">
        <v>1625</v>
      </c>
      <c r="C506" s="198">
        <v>263</v>
      </c>
      <c r="D506" s="198">
        <v>903</v>
      </c>
      <c r="E506" s="198">
        <v>593</v>
      </c>
      <c r="F506" s="198">
        <v>310</v>
      </c>
      <c r="G506" s="194">
        <v>459</v>
      </c>
    </row>
    <row r="507" spans="1:7" x14ac:dyDescent="0.2">
      <c r="A507" s="387" t="s">
        <v>250</v>
      </c>
      <c r="B507" s="426">
        <v>316361</v>
      </c>
      <c r="C507" s="426">
        <v>53531</v>
      </c>
      <c r="D507" s="426">
        <v>178174</v>
      </c>
      <c r="E507" s="426">
        <v>116830</v>
      </c>
      <c r="F507" s="426">
        <v>61344</v>
      </c>
      <c r="G507" s="425">
        <v>84656</v>
      </c>
    </row>
    <row r="508" spans="1:7" x14ac:dyDescent="0.2">
      <c r="A508" s="428" t="s">
        <v>231</v>
      </c>
      <c r="B508" s="446"/>
      <c r="C508" s="446"/>
      <c r="D508" s="446"/>
      <c r="E508" s="446"/>
      <c r="F508" s="446"/>
      <c r="G508" s="447"/>
    </row>
    <row r="509" spans="1:7" x14ac:dyDescent="0.2">
      <c r="A509" s="430" t="s">
        <v>414</v>
      </c>
      <c r="B509" s="198">
        <v>29660</v>
      </c>
      <c r="C509" s="198">
        <v>4932</v>
      </c>
      <c r="D509" s="198">
        <v>16437</v>
      </c>
      <c r="E509" s="198">
        <v>10510</v>
      </c>
      <c r="F509" s="198">
        <v>5927</v>
      </c>
      <c r="G509" s="194">
        <v>8291</v>
      </c>
    </row>
    <row r="510" spans="1:7" x14ac:dyDescent="0.2">
      <c r="A510" s="430" t="s">
        <v>267</v>
      </c>
      <c r="B510" s="442"/>
      <c r="C510" s="442"/>
      <c r="D510" s="442"/>
      <c r="E510" s="442"/>
      <c r="F510" s="442"/>
      <c r="G510" s="443"/>
    </row>
    <row r="511" spans="1:7" x14ac:dyDescent="0.2">
      <c r="A511" s="432" t="s">
        <v>298</v>
      </c>
      <c r="B511" s="442"/>
      <c r="C511" s="442"/>
      <c r="D511" s="442"/>
      <c r="E511" s="442"/>
      <c r="F511" s="442"/>
      <c r="G511" s="443"/>
    </row>
    <row r="512" spans="1:7" x14ac:dyDescent="0.2">
      <c r="A512" s="396" t="s">
        <v>356</v>
      </c>
      <c r="B512" s="198">
        <v>12541</v>
      </c>
      <c r="C512" s="198">
        <v>1982</v>
      </c>
      <c r="D512" s="198">
        <v>6721</v>
      </c>
      <c r="E512" s="198">
        <v>4233</v>
      </c>
      <c r="F512" s="198">
        <v>2488</v>
      </c>
      <c r="G512" s="194">
        <v>3838</v>
      </c>
    </row>
    <row r="513" spans="1:7" x14ac:dyDescent="0.2">
      <c r="A513" s="396" t="s">
        <v>357</v>
      </c>
      <c r="B513" s="198">
        <v>2016</v>
      </c>
      <c r="C513" s="198">
        <v>296</v>
      </c>
      <c r="D513" s="198">
        <v>1066</v>
      </c>
      <c r="E513" s="198">
        <v>632</v>
      </c>
      <c r="F513" s="198">
        <v>434</v>
      </c>
      <c r="G513" s="194">
        <v>654</v>
      </c>
    </row>
    <row r="514" spans="1:7" x14ac:dyDescent="0.2">
      <c r="A514" s="430" t="s">
        <v>269</v>
      </c>
      <c r="B514" s="198"/>
      <c r="C514" s="198"/>
      <c r="D514" s="198"/>
      <c r="E514" s="198"/>
      <c r="F514" s="198"/>
      <c r="G514" s="194"/>
    </row>
    <row r="515" spans="1:7" x14ac:dyDescent="0.2">
      <c r="A515" s="432" t="s">
        <v>295</v>
      </c>
      <c r="B515" s="198"/>
      <c r="C515" s="198"/>
      <c r="D515" s="198"/>
      <c r="E515" s="198"/>
      <c r="F515" s="198"/>
      <c r="G515" s="194"/>
    </row>
    <row r="516" spans="1:7" x14ac:dyDescent="0.2">
      <c r="A516" s="396" t="s">
        <v>358</v>
      </c>
      <c r="B516" s="198">
        <v>3241</v>
      </c>
      <c r="C516" s="198">
        <v>560</v>
      </c>
      <c r="D516" s="198">
        <v>1834</v>
      </c>
      <c r="E516" s="198">
        <v>1188</v>
      </c>
      <c r="F516" s="198">
        <v>646</v>
      </c>
      <c r="G516" s="194">
        <v>847</v>
      </c>
    </row>
    <row r="517" spans="1:7" x14ac:dyDescent="0.2">
      <c r="A517" s="394" t="s">
        <v>271</v>
      </c>
      <c r="B517" s="198">
        <v>1265</v>
      </c>
      <c r="C517" s="198">
        <v>185</v>
      </c>
      <c r="D517" s="198">
        <v>742</v>
      </c>
      <c r="E517" s="198">
        <v>456</v>
      </c>
      <c r="F517" s="198">
        <v>286</v>
      </c>
      <c r="G517" s="194">
        <v>338</v>
      </c>
    </row>
    <row r="518" spans="1:7" x14ac:dyDescent="0.2">
      <c r="A518" s="433" t="s">
        <v>296</v>
      </c>
      <c r="B518" s="198"/>
      <c r="C518" s="198"/>
      <c r="D518" s="198"/>
      <c r="E518" s="198"/>
      <c r="F518" s="198"/>
      <c r="G518" s="194"/>
    </row>
    <row r="519" spans="1:7" x14ac:dyDescent="0.2">
      <c r="A519" s="396" t="s">
        <v>359</v>
      </c>
      <c r="B519" s="198">
        <v>3112</v>
      </c>
      <c r="C519" s="198">
        <v>491</v>
      </c>
      <c r="D519" s="198">
        <v>1724</v>
      </c>
      <c r="E519" s="198">
        <v>1097</v>
      </c>
      <c r="F519" s="198">
        <v>627</v>
      </c>
      <c r="G519" s="194">
        <v>897</v>
      </c>
    </row>
    <row r="520" spans="1:7" x14ac:dyDescent="0.2">
      <c r="A520" s="394" t="s">
        <v>271</v>
      </c>
      <c r="B520" s="198">
        <v>1002</v>
      </c>
      <c r="C520" s="198">
        <v>145</v>
      </c>
      <c r="D520" s="198">
        <v>543</v>
      </c>
      <c r="E520" s="198">
        <v>332</v>
      </c>
      <c r="F520" s="198">
        <v>211</v>
      </c>
      <c r="G520" s="194">
        <v>314</v>
      </c>
    </row>
    <row r="521" spans="1:7" x14ac:dyDescent="0.2">
      <c r="A521" s="433" t="s">
        <v>296</v>
      </c>
      <c r="B521" s="198"/>
      <c r="C521" s="198"/>
      <c r="D521" s="198"/>
      <c r="E521" s="198"/>
      <c r="F521" s="198"/>
      <c r="G521" s="194"/>
    </row>
    <row r="522" spans="1:7" x14ac:dyDescent="0.2">
      <c r="A522" s="430" t="s">
        <v>279</v>
      </c>
      <c r="B522" s="198"/>
      <c r="C522" s="198"/>
      <c r="D522" s="198"/>
      <c r="E522" s="198"/>
      <c r="F522" s="198"/>
      <c r="G522" s="194"/>
    </row>
    <row r="523" spans="1:7" x14ac:dyDescent="0.2">
      <c r="A523" s="432" t="s">
        <v>297</v>
      </c>
      <c r="B523" s="442"/>
      <c r="C523" s="442"/>
      <c r="D523" s="442"/>
      <c r="E523" s="442"/>
      <c r="F523" s="442"/>
      <c r="G523" s="443"/>
    </row>
    <row r="524" spans="1:7" x14ac:dyDescent="0.2">
      <c r="A524" s="396" t="s">
        <v>356</v>
      </c>
      <c r="B524" s="198">
        <v>5286</v>
      </c>
      <c r="C524" s="198">
        <v>973</v>
      </c>
      <c r="D524" s="198">
        <v>3109</v>
      </c>
      <c r="E524" s="198">
        <v>2044</v>
      </c>
      <c r="F524" s="198">
        <v>1065</v>
      </c>
      <c r="G524" s="194">
        <v>1204</v>
      </c>
    </row>
    <row r="525" spans="1:7" x14ac:dyDescent="0.2">
      <c r="A525" s="396" t="s">
        <v>357</v>
      </c>
      <c r="B525" s="198">
        <v>3464</v>
      </c>
      <c r="C525" s="198">
        <v>630</v>
      </c>
      <c r="D525" s="198">
        <v>1983</v>
      </c>
      <c r="E525" s="198">
        <v>1316</v>
      </c>
      <c r="F525" s="198">
        <v>667</v>
      </c>
      <c r="G525" s="194">
        <v>851</v>
      </c>
    </row>
    <row r="526" spans="1:7" x14ac:dyDescent="0.2">
      <c r="A526" s="430" t="s">
        <v>415</v>
      </c>
      <c r="B526" s="198">
        <v>32091</v>
      </c>
      <c r="C526" s="198">
        <v>5211</v>
      </c>
      <c r="D526" s="198">
        <v>17695</v>
      </c>
      <c r="E526" s="198">
        <v>11247</v>
      </c>
      <c r="F526" s="198">
        <v>6448</v>
      </c>
      <c r="G526" s="194">
        <v>9185</v>
      </c>
    </row>
    <row r="527" spans="1:7" x14ac:dyDescent="0.2">
      <c r="A527" s="430" t="s">
        <v>267</v>
      </c>
      <c r="B527" s="442"/>
      <c r="C527" s="442"/>
      <c r="D527" s="442"/>
      <c r="E527" s="442"/>
      <c r="F527" s="442"/>
      <c r="G527" s="443"/>
    </row>
    <row r="528" spans="1:7" x14ac:dyDescent="0.2">
      <c r="A528" s="432" t="s">
        <v>298</v>
      </c>
      <c r="B528" s="442"/>
      <c r="C528" s="442"/>
      <c r="D528" s="442"/>
      <c r="E528" s="442"/>
      <c r="F528" s="442"/>
      <c r="G528" s="443"/>
    </row>
    <row r="529" spans="1:7" x14ac:dyDescent="0.2">
      <c r="A529" s="396" t="s">
        <v>360</v>
      </c>
      <c r="B529" s="198">
        <v>14383</v>
      </c>
      <c r="C529" s="198">
        <v>2175</v>
      </c>
      <c r="D529" s="198">
        <v>7683</v>
      </c>
      <c r="E529" s="198">
        <v>4861</v>
      </c>
      <c r="F529" s="198">
        <v>2822</v>
      </c>
      <c r="G529" s="194">
        <v>4525</v>
      </c>
    </row>
    <row r="530" spans="1:7" x14ac:dyDescent="0.2">
      <c r="A530" s="430" t="s">
        <v>269</v>
      </c>
      <c r="B530" s="198"/>
      <c r="C530" s="198"/>
      <c r="D530" s="198"/>
      <c r="E530" s="198"/>
      <c r="F530" s="198"/>
      <c r="G530" s="194"/>
    </row>
    <row r="531" spans="1:7" x14ac:dyDescent="0.2">
      <c r="A531" s="432" t="s">
        <v>295</v>
      </c>
      <c r="B531" s="198"/>
      <c r="C531" s="198"/>
      <c r="D531" s="198"/>
      <c r="E531" s="198"/>
      <c r="F531" s="198"/>
      <c r="G531" s="194"/>
    </row>
    <row r="532" spans="1:7" x14ac:dyDescent="0.2">
      <c r="A532" s="396" t="s">
        <v>361</v>
      </c>
      <c r="B532" s="198">
        <v>4902</v>
      </c>
      <c r="C532" s="198">
        <v>846</v>
      </c>
      <c r="D532" s="198">
        <v>2786</v>
      </c>
      <c r="E532" s="198">
        <v>1803</v>
      </c>
      <c r="F532" s="198">
        <v>983</v>
      </c>
      <c r="G532" s="194">
        <v>1270</v>
      </c>
    </row>
    <row r="533" spans="1:7" x14ac:dyDescent="0.2">
      <c r="A533" s="394" t="s">
        <v>271</v>
      </c>
      <c r="B533" s="198">
        <v>2179</v>
      </c>
      <c r="C533" s="198">
        <v>313</v>
      </c>
      <c r="D533" s="198">
        <v>1201</v>
      </c>
      <c r="E533" s="198">
        <v>754</v>
      </c>
      <c r="F533" s="198">
        <v>447</v>
      </c>
      <c r="G533" s="194">
        <v>665</v>
      </c>
    </row>
    <row r="534" spans="1:7" x14ac:dyDescent="0.2">
      <c r="A534" s="433" t="s">
        <v>296</v>
      </c>
      <c r="B534" s="198"/>
      <c r="C534" s="198"/>
      <c r="D534" s="198"/>
      <c r="E534" s="198"/>
      <c r="F534" s="198"/>
      <c r="G534" s="194"/>
    </row>
    <row r="535" spans="1:7" x14ac:dyDescent="0.2">
      <c r="A535" s="396" t="s">
        <v>362</v>
      </c>
      <c r="B535" s="198">
        <v>3864</v>
      </c>
      <c r="C535" s="198">
        <v>590</v>
      </c>
      <c r="D535" s="198">
        <v>2077</v>
      </c>
      <c r="E535" s="198">
        <v>1256</v>
      </c>
      <c r="F535" s="198">
        <v>821</v>
      </c>
      <c r="G535" s="194">
        <v>1197</v>
      </c>
    </row>
    <row r="536" spans="1:7" x14ac:dyDescent="0.2">
      <c r="A536" s="394" t="s">
        <v>271</v>
      </c>
      <c r="B536" s="198">
        <v>2385</v>
      </c>
      <c r="C536" s="198">
        <v>335</v>
      </c>
      <c r="D536" s="198">
        <v>1240</v>
      </c>
      <c r="E536" s="198">
        <v>735</v>
      </c>
      <c r="F536" s="198">
        <v>505</v>
      </c>
      <c r="G536" s="194">
        <v>810</v>
      </c>
    </row>
    <row r="537" spans="1:7" x14ac:dyDescent="0.2">
      <c r="A537" s="433" t="s">
        <v>296</v>
      </c>
      <c r="B537" s="198"/>
      <c r="C537" s="198"/>
      <c r="D537" s="198"/>
      <c r="E537" s="198"/>
      <c r="F537" s="198"/>
      <c r="G537" s="194"/>
    </row>
    <row r="538" spans="1:7" x14ac:dyDescent="0.2">
      <c r="A538" s="430" t="s">
        <v>279</v>
      </c>
      <c r="B538" s="198"/>
      <c r="C538" s="198"/>
      <c r="D538" s="198"/>
      <c r="E538" s="198"/>
      <c r="F538" s="198"/>
      <c r="G538" s="194"/>
    </row>
    <row r="539" spans="1:7" x14ac:dyDescent="0.2">
      <c r="A539" s="432" t="s">
        <v>297</v>
      </c>
      <c r="B539" s="198"/>
      <c r="C539" s="198"/>
      <c r="D539" s="198"/>
      <c r="E539" s="198"/>
      <c r="F539" s="198"/>
      <c r="G539" s="194"/>
    </row>
    <row r="540" spans="1:7" x14ac:dyDescent="0.2">
      <c r="A540" s="396" t="s">
        <v>363</v>
      </c>
      <c r="B540" s="198">
        <v>3038</v>
      </c>
      <c r="C540" s="198">
        <v>523</v>
      </c>
      <c r="D540" s="198">
        <v>1724</v>
      </c>
      <c r="E540" s="198">
        <v>1116</v>
      </c>
      <c r="F540" s="198">
        <v>608</v>
      </c>
      <c r="G540" s="194">
        <v>791</v>
      </c>
    </row>
    <row r="541" spans="1:7" x14ac:dyDescent="0.2">
      <c r="A541" s="396" t="s">
        <v>360</v>
      </c>
      <c r="B541" s="198">
        <v>4008</v>
      </c>
      <c r="C541" s="198">
        <v>767</v>
      </c>
      <c r="D541" s="198">
        <v>2343</v>
      </c>
      <c r="E541" s="198">
        <v>1514</v>
      </c>
      <c r="F541" s="198">
        <v>829</v>
      </c>
      <c r="G541" s="194">
        <v>898</v>
      </c>
    </row>
    <row r="542" spans="1:7" x14ac:dyDescent="0.2">
      <c r="A542" s="396" t="s">
        <v>364</v>
      </c>
      <c r="B542" s="198">
        <v>1896</v>
      </c>
      <c r="C542" s="198">
        <v>310</v>
      </c>
      <c r="D542" s="198">
        <v>1082</v>
      </c>
      <c r="E542" s="198">
        <v>697</v>
      </c>
      <c r="F542" s="198">
        <v>385</v>
      </c>
      <c r="G542" s="194">
        <v>504</v>
      </c>
    </row>
    <row r="543" spans="1:7" x14ac:dyDescent="0.2">
      <c r="A543" s="430" t="s">
        <v>365</v>
      </c>
      <c r="B543" s="198">
        <v>21048</v>
      </c>
      <c r="C543" s="198">
        <v>3459</v>
      </c>
      <c r="D543" s="198">
        <v>11759</v>
      </c>
      <c r="E543" s="198">
        <v>7632</v>
      </c>
      <c r="F543" s="198">
        <v>4127</v>
      </c>
      <c r="G543" s="194">
        <v>5830</v>
      </c>
    </row>
    <row r="544" spans="1:7" x14ac:dyDescent="0.2">
      <c r="A544" s="449" t="s">
        <v>267</v>
      </c>
      <c r="B544" s="442"/>
      <c r="C544" s="442"/>
      <c r="D544" s="442"/>
      <c r="E544" s="442"/>
      <c r="F544" s="442"/>
      <c r="G544" s="443"/>
    </row>
    <row r="545" spans="1:7" x14ac:dyDescent="0.2">
      <c r="A545" s="432" t="s">
        <v>298</v>
      </c>
      <c r="B545" s="442"/>
      <c r="C545" s="442"/>
      <c r="D545" s="442"/>
      <c r="E545" s="442"/>
      <c r="F545" s="442"/>
      <c r="G545" s="443"/>
    </row>
    <row r="546" spans="1:7" x14ac:dyDescent="0.2">
      <c r="A546" s="396" t="s">
        <v>366</v>
      </c>
      <c r="B546" s="198">
        <v>8239</v>
      </c>
      <c r="C546" s="198">
        <v>1240</v>
      </c>
      <c r="D546" s="198">
        <v>4498</v>
      </c>
      <c r="E546" s="198">
        <v>2841</v>
      </c>
      <c r="F546" s="198">
        <v>1657</v>
      </c>
      <c r="G546" s="194">
        <v>2501</v>
      </c>
    </row>
    <row r="547" spans="1:7" x14ac:dyDescent="0.2">
      <c r="A547" s="430" t="s">
        <v>269</v>
      </c>
      <c r="B547" s="198"/>
      <c r="C547" s="198"/>
      <c r="D547" s="198"/>
      <c r="E547" s="198"/>
      <c r="F547" s="198"/>
      <c r="G547" s="194"/>
    </row>
    <row r="548" spans="1:7" x14ac:dyDescent="0.2">
      <c r="A548" s="432" t="s">
        <v>295</v>
      </c>
      <c r="B548" s="198"/>
      <c r="C548" s="198"/>
      <c r="D548" s="198"/>
      <c r="E548" s="198"/>
      <c r="F548" s="198"/>
      <c r="G548" s="194"/>
    </row>
    <row r="549" spans="1:7" x14ac:dyDescent="0.2">
      <c r="A549" s="396" t="s">
        <v>367</v>
      </c>
      <c r="B549" s="198">
        <v>6180</v>
      </c>
      <c r="C549" s="198">
        <v>982</v>
      </c>
      <c r="D549" s="198">
        <v>3469</v>
      </c>
      <c r="E549" s="198">
        <v>2281</v>
      </c>
      <c r="F549" s="198">
        <v>1188</v>
      </c>
      <c r="G549" s="194">
        <v>1729</v>
      </c>
    </row>
    <row r="550" spans="1:7" x14ac:dyDescent="0.2">
      <c r="A550" s="394" t="s">
        <v>271</v>
      </c>
      <c r="B550" s="198">
        <v>4629</v>
      </c>
      <c r="C550" s="198">
        <v>702</v>
      </c>
      <c r="D550" s="198">
        <v>2556</v>
      </c>
      <c r="E550" s="198">
        <v>1680</v>
      </c>
      <c r="F550" s="198">
        <v>876</v>
      </c>
      <c r="G550" s="194">
        <v>1371</v>
      </c>
    </row>
    <row r="551" spans="1:7" x14ac:dyDescent="0.2">
      <c r="A551" s="433" t="s">
        <v>296</v>
      </c>
      <c r="B551" s="198"/>
      <c r="C551" s="198"/>
      <c r="D551" s="198"/>
      <c r="E551" s="198"/>
      <c r="F551" s="198"/>
      <c r="G551" s="194"/>
    </row>
    <row r="552" spans="1:7" x14ac:dyDescent="0.2">
      <c r="A552" s="430" t="s">
        <v>279</v>
      </c>
      <c r="B552" s="198"/>
      <c r="C552" s="198"/>
      <c r="D552" s="198"/>
      <c r="E552" s="198"/>
      <c r="F552" s="198"/>
      <c r="G552" s="194"/>
    </row>
    <row r="553" spans="1:7" x14ac:dyDescent="0.2">
      <c r="A553" s="432" t="s">
        <v>297</v>
      </c>
      <c r="B553" s="198"/>
      <c r="C553" s="198"/>
      <c r="D553" s="198"/>
      <c r="E553" s="198"/>
      <c r="F553" s="198"/>
      <c r="G553" s="194"/>
    </row>
    <row r="554" spans="1:7" x14ac:dyDescent="0.2">
      <c r="A554" s="396" t="s">
        <v>368</v>
      </c>
      <c r="B554" s="198">
        <v>1609</v>
      </c>
      <c r="C554" s="198">
        <v>288</v>
      </c>
      <c r="D554" s="198">
        <v>907</v>
      </c>
      <c r="E554" s="198">
        <v>603</v>
      </c>
      <c r="F554" s="198">
        <v>304</v>
      </c>
      <c r="G554" s="194">
        <v>414</v>
      </c>
    </row>
    <row r="555" spans="1:7" x14ac:dyDescent="0.2">
      <c r="A555" s="396" t="s">
        <v>366</v>
      </c>
      <c r="B555" s="198">
        <v>3258</v>
      </c>
      <c r="C555" s="198">
        <v>590</v>
      </c>
      <c r="D555" s="198">
        <v>1919</v>
      </c>
      <c r="E555" s="198">
        <v>1248</v>
      </c>
      <c r="F555" s="198">
        <v>671</v>
      </c>
      <c r="G555" s="194">
        <v>749</v>
      </c>
    </row>
    <row r="556" spans="1:7" x14ac:dyDescent="0.2">
      <c r="A556" s="396" t="s">
        <v>369</v>
      </c>
      <c r="B556" s="198">
        <v>1762</v>
      </c>
      <c r="C556" s="198">
        <v>359</v>
      </c>
      <c r="D556" s="198">
        <v>966</v>
      </c>
      <c r="E556" s="198">
        <v>659</v>
      </c>
      <c r="F556" s="198">
        <v>307</v>
      </c>
      <c r="G556" s="194">
        <v>437</v>
      </c>
    </row>
    <row r="557" spans="1:7" x14ac:dyDescent="0.2">
      <c r="A557" s="430" t="s">
        <v>416</v>
      </c>
      <c r="B557" s="198">
        <v>25560</v>
      </c>
      <c r="C557" s="198">
        <v>4422</v>
      </c>
      <c r="D557" s="198">
        <v>14601</v>
      </c>
      <c r="E557" s="198">
        <v>9342</v>
      </c>
      <c r="F557" s="198">
        <v>5259</v>
      </c>
      <c r="G557" s="194">
        <v>6537</v>
      </c>
    </row>
    <row r="558" spans="1:7" x14ac:dyDescent="0.2">
      <c r="A558" s="430" t="s">
        <v>267</v>
      </c>
      <c r="B558" s="442"/>
      <c r="C558" s="442"/>
      <c r="D558" s="442"/>
      <c r="E558" s="442"/>
      <c r="F558" s="442"/>
      <c r="G558" s="443"/>
    </row>
    <row r="559" spans="1:7" x14ac:dyDescent="0.2">
      <c r="A559" s="432" t="s">
        <v>298</v>
      </c>
      <c r="B559" s="442"/>
      <c r="C559" s="442"/>
      <c r="D559" s="442"/>
      <c r="E559" s="442"/>
      <c r="F559" s="442"/>
      <c r="G559" s="443"/>
    </row>
    <row r="560" spans="1:7" x14ac:dyDescent="0.2">
      <c r="A560" s="396" t="s">
        <v>370</v>
      </c>
      <c r="B560" s="198">
        <v>11301</v>
      </c>
      <c r="C560" s="198">
        <v>1807</v>
      </c>
      <c r="D560" s="198">
        <v>6267</v>
      </c>
      <c r="E560" s="198">
        <v>3925</v>
      </c>
      <c r="F560" s="198">
        <v>2342</v>
      </c>
      <c r="G560" s="194">
        <v>3227</v>
      </c>
    </row>
    <row r="561" spans="1:7" x14ac:dyDescent="0.2">
      <c r="A561" s="430" t="s">
        <v>269</v>
      </c>
      <c r="B561" s="198"/>
      <c r="C561" s="198"/>
      <c r="D561" s="198"/>
      <c r="E561" s="198"/>
      <c r="F561" s="198"/>
      <c r="G561" s="194"/>
    </row>
    <row r="562" spans="1:7" x14ac:dyDescent="0.2">
      <c r="A562" s="432" t="s">
        <v>295</v>
      </c>
      <c r="B562" s="198"/>
      <c r="C562" s="198"/>
      <c r="D562" s="198"/>
      <c r="E562" s="198"/>
      <c r="F562" s="198"/>
      <c r="G562" s="194"/>
    </row>
    <row r="563" spans="1:7" x14ac:dyDescent="0.2">
      <c r="A563" s="396" t="s">
        <v>371</v>
      </c>
      <c r="B563" s="198">
        <v>4147</v>
      </c>
      <c r="C563" s="198">
        <v>685</v>
      </c>
      <c r="D563" s="198">
        <v>2370</v>
      </c>
      <c r="E563" s="198">
        <v>1495</v>
      </c>
      <c r="F563" s="198">
        <v>875</v>
      </c>
      <c r="G563" s="194">
        <v>1092</v>
      </c>
    </row>
    <row r="564" spans="1:7" x14ac:dyDescent="0.2">
      <c r="A564" s="394" t="s">
        <v>271</v>
      </c>
      <c r="B564" s="198">
        <v>1996</v>
      </c>
      <c r="C564" s="198">
        <v>299</v>
      </c>
      <c r="D564" s="198">
        <v>1108</v>
      </c>
      <c r="E564" s="198">
        <v>676</v>
      </c>
      <c r="F564" s="198">
        <v>432</v>
      </c>
      <c r="G564" s="194">
        <v>589</v>
      </c>
    </row>
    <row r="565" spans="1:7" x14ac:dyDescent="0.2">
      <c r="A565" s="433" t="s">
        <v>296</v>
      </c>
      <c r="B565" s="198"/>
      <c r="C565" s="198"/>
      <c r="D565" s="198"/>
      <c r="E565" s="198"/>
      <c r="F565" s="198"/>
      <c r="G565" s="194"/>
    </row>
    <row r="566" spans="1:7" x14ac:dyDescent="0.2">
      <c r="A566" s="430" t="s">
        <v>273</v>
      </c>
      <c r="B566" s="198"/>
      <c r="C566" s="198"/>
      <c r="D566" s="198"/>
      <c r="E566" s="198"/>
      <c r="F566" s="198"/>
      <c r="G566" s="194"/>
    </row>
    <row r="567" spans="1:7" x14ac:dyDescent="0.2">
      <c r="A567" s="432" t="s">
        <v>297</v>
      </c>
      <c r="B567" s="198"/>
      <c r="C567" s="198"/>
      <c r="D567" s="198"/>
      <c r="E567" s="198"/>
      <c r="F567" s="198"/>
      <c r="G567" s="194"/>
    </row>
    <row r="568" spans="1:7" x14ac:dyDescent="0.2">
      <c r="A568" s="396" t="s">
        <v>370</v>
      </c>
      <c r="B568" s="198">
        <v>4050</v>
      </c>
      <c r="C568" s="198">
        <v>768</v>
      </c>
      <c r="D568" s="198">
        <v>2428</v>
      </c>
      <c r="E568" s="198">
        <v>1597</v>
      </c>
      <c r="F568" s="198">
        <v>831</v>
      </c>
      <c r="G568" s="194">
        <v>854</v>
      </c>
    </row>
    <row r="569" spans="1:7" x14ac:dyDescent="0.2">
      <c r="A569" s="396" t="s">
        <v>372</v>
      </c>
      <c r="B569" s="198">
        <v>3771</v>
      </c>
      <c r="C569" s="198">
        <v>706</v>
      </c>
      <c r="D569" s="198">
        <v>2216</v>
      </c>
      <c r="E569" s="198">
        <v>1461</v>
      </c>
      <c r="F569" s="198">
        <v>755</v>
      </c>
      <c r="G569" s="194">
        <v>849</v>
      </c>
    </row>
    <row r="570" spans="1:7" x14ac:dyDescent="0.2">
      <c r="A570" s="396" t="s">
        <v>373</v>
      </c>
      <c r="B570" s="198">
        <v>2291</v>
      </c>
      <c r="C570" s="198">
        <v>456</v>
      </c>
      <c r="D570" s="198">
        <v>1320</v>
      </c>
      <c r="E570" s="198">
        <v>864</v>
      </c>
      <c r="F570" s="198">
        <v>456</v>
      </c>
      <c r="G570" s="194">
        <v>515</v>
      </c>
    </row>
    <row r="571" spans="1:7" x14ac:dyDescent="0.2">
      <c r="A571" s="430" t="s">
        <v>374</v>
      </c>
      <c r="B571" s="198">
        <v>16643</v>
      </c>
      <c r="C571" s="198">
        <v>3010</v>
      </c>
      <c r="D571" s="198">
        <v>9390</v>
      </c>
      <c r="E571" s="198">
        <v>6115</v>
      </c>
      <c r="F571" s="198">
        <v>3275</v>
      </c>
      <c r="G571" s="194">
        <v>4243</v>
      </c>
    </row>
    <row r="572" spans="1:7" x14ac:dyDescent="0.2">
      <c r="A572" s="430" t="s">
        <v>269</v>
      </c>
      <c r="B572" s="442"/>
      <c r="C572" s="442"/>
      <c r="D572" s="442"/>
      <c r="E572" s="442"/>
      <c r="F572" s="442"/>
      <c r="G572" s="443"/>
    </row>
    <row r="573" spans="1:7" x14ac:dyDescent="0.2">
      <c r="A573" s="432" t="s">
        <v>295</v>
      </c>
      <c r="B573" s="442"/>
      <c r="C573" s="442"/>
      <c r="D573" s="442"/>
      <c r="E573" s="442"/>
      <c r="F573" s="442"/>
      <c r="G573" s="443"/>
    </row>
    <row r="574" spans="1:7" x14ac:dyDescent="0.2">
      <c r="A574" s="396" t="s">
        <v>375</v>
      </c>
      <c r="B574" s="198">
        <v>10775</v>
      </c>
      <c r="C574" s="198">
        <v>1791</v>
      </c>
      <c r="D574" s="198">
        <v>6126</v>
      </c>
      <c r="E574" s="198">
        <v>3953</v>
      </c>
      <c r="F574" s="198">
        <v>2173</v>
      </c>
      <c r="G574" s="194">
        <v>2858</v>
      </c>
    </row>
    <row r="575" spans="1:7" x14ac:dyDescent="0.2">
      <c r="A575" s="394" t="s">
        <v>271</v>
      </c>
      <c r="B575" s="198">
        <v>7236</v>
      </c>
      <c r="C575" s="198">
        <v>1076</v>
      </c>
      <c r="D575" s="198">
        <v>4046</v>
      </c>
      <c r="E575" s="198">
        <v>2535</v>
      </c>
      <c r="F575" s="198">
        <v>1511</v>
      </c>
      <c r="G575" s="194">
        <v>2114</v>
      </c>
    </row>
    <row r="576" spans="1:7" x14ac:dyDescent="0.2">
      <c r="A576" s="433" t="s">
        <v>296</v>
      </c>
      <c r="B576" s="198"/>
      <c r="C576" s="198"/>
      <c r="D576" s="198"/>
      <c r="E576" s="198"/>
      <c r="F576" s="198"/>
      <c r="G576" s="194"/>
    </row>
    <row r="577" spans="1:7" x14ac:dyDescent="0.2">
      <c r="A577" s="430" t="s">
        <v>279</v>
      </c>
      <c r="B577" s="198"/>
      <c r="C577" s="198"/>
      <c r="D577" s="198"/>
      <c r="E577" s="198"/>
      <c r="F577" s="198"/>
      <c r="G577" s="194"/>
    </row>
    <row r="578" spans="1:7" x14ac:dyDescent="0.2">
      <c r="A578" s="432" t="s">
        <v>297</v>
      </c>
      <c r="B578" s="198"/>
      <c r="C578" s="198"/>
      <c r="D578" s="198"/>
      <c r="E578" s="198"/>
      <c r="F578" s="198"/>
      <c r="G578" s="194"/>
    </row>
    <row r="579" spans="1:7" x14ac:dyDescent="0.2">
      <c r="A579" s="396" t="s">
        <v>376</v>
      </c>
      <c r="B579" s="198">
        <v>1586</v>
      </c>
      <c r="C579" s="198">
        <v>333</v>
      </c>
      <c r="D579" s="198">
        <v>859</v>
      </c>
      <c r="E579" s="198">
        <v>566</v>
      </c>
      <c r="F579" s="198">
        <v>293</v>
      </c>
      <c r="G579" s="194">
        <v>394</v>
      </c>
    </row>
    <row r="580" spans="1:7" x14ac:dyDescent="0.2">
      <c r="A580" s="396" t="s">
        <v>377</v>
      </c>
      <c r="B580" s="198">
        <v>1322</v>
      </c>
      <c r="C580" s="198">
        <v>247</v>
      </c>
      <c r="D580" s="198">
        <v>714</v>
      </c>
      <c r="E580" s="198">
        <v>480</v>
      </c>
      <c r="F580" s="198">
        <v>234</v>
      </c>
      <c r="G580" s="194">
        <v>361</v>
      </c>
    </row>
    <row r="581" spans="1:7" x14ac:dyDescent="0.2">
      <c r="A581" s="396" t="s">
        <v>378</v>
      </c>
      <c r="B581" s="198">
        <v>2960</v>
      </c>
      <c r="C581" s="198">
        <v>639</v>
      </c>
      <c r="D581" s="198">
        <v>1691</v>
      </c>
      <c r="E581" s="198">
        <v>1116</v>
      </c>
      <c r="F581" s="198">
        <v>575</v>
      </c>
      <c r="G581" s="194">
        <v>630</v>
      </c>
    </row>
    <row r="582" spans="1:7" x14ac:dyDescent="0.2">
      <c r="A582" s="430" t="s">
        <v>379</v>
      </c>
      <c r="B582" s="198">
        <v>63799</v>
      </c>
      <c r="C582" s="198">
        <v>11677</v>
      </c>
      <c r="D582" s="198">
        <v>37375</v>
      </c>
      <c r="E582" s="198">
        <v>24700</v>
      </c>
      <c r="F582" s="198">
        <v>12675</v>
      </c>
      <c r="G582" s="194">
        <v>14747</v>
      </c>
    </row>
    <row r="583" spans="1:7" x14ac:dyDescent="0.2">
      <c r="A583" s="430" t="s">
        <v>285</v>
      </c>
      <c r="B583" s="442"/>
      <c r="C583" s="442"/>
      <c r="D583" s="442"/>
      <c r="E583" s="442"/>
      <c r="F583" s="442"/>
      <c r="G583" s="443"/>
    </row>
    <row r="584" spans="1:7" x14ac:dyDescent="0.2">
      <c r="A584" s="432" t="s">
        <v>295</v>
      </c>
      <c r="B584" s="442"/>
      <c r="C584" s="442"/>
      <c r="D584" s="442"/>
      <c r="E584" s="442"/>
      <c r="F584" s="442"/>
      <c r="G584" s="443"/>
    </row>
    <row r="585" spans="1:7" x14ac:dyDescent="0.2">
      <c r="A585" s="396" t="s">
        <v>380</v>
      </c>
      <c r="B585" s="198">
        <v>9100</v>
      </c>
      <c r="C585" s="198">
        <v>1670</v>
      </c>
      <c r="D585" s="198">
        <v>5338</v>
      </c>
      <c r="E585" s="198">
        <v>3513</v>
      </c>
      <c r="F585" s="198">
        <v>1825</v>
      </c>
      <c r="G585" s="194">
        <v>2092</v>
      </c>
    </row>
    <row r="586" spans="1:7" x14ac:dyDescent="0.2">
      <c r="A586" s="394" t="s">
        <v>299</v>
      </c>
      <c r="B586" s="198">
        <v>3919</v>
      </c>
      <c r="C586" s="198">
        <v>677</v>
      </c>
      <c r="D586" s="198">
        <v>2173</v>
      </c>
      <c r="E586" s="198">
        <v>1470</v>
      </c>
      <c r="F586" s="198">
        <v>703</v>
      </c>
      <c r="G586" s="194">
        <v>1069</v>
      </c>
    </row>
    <row r="587" spans="1:7" x14ac:dyDescent="0.2">
      <c r="A587" s="433" t="s">
        <v>296</v>
      </c>
      <c r="B587" s="198"/>
      <c r="C587" s="198"/>
      <c r="D587" s="198"/>
      <c r="E587" s="198"/>
      <c r="F587" s="198"/>
      <c r="G587" s="194"/>
    </row>
    <row r="588" spans="1:7" x14ac:dyDescent="0.2">
      <c r="A588" s="396" t="s">
        <v>318</v>
      </c>
      <c r="B588" s="198">
        <v>9856</v>
      </c>
      <c r="C588" s="198">
        <v>1688</v>
      </c>
      <c r="D588" s="198">
        <v>5629</v>
      </c>
      <c r="E588" s="198">
        <v>3583</v>
      </c>
      <c r="F588" s="198">
        <v>2046</v>
      </c>
      <c r="G588" s="194">
        <v>2539</v>
      </c>
    </row>
    <row r="589" spans="1:7" x14ac:dyDescent="0.2">
      <c r="A589" s="394" t="s">
        <v>299</v>
      </c>
      <c r="B589" s="198">
        <v>5643</v>
      </c>
      <c r="C589" s="198">
        <v>878</v>
      </c>
      <c r="D589" s="198">
        <v>3088</v>
      </c>
      <c r="E589" s="198">
        <v>1957</v>
      </c>
      <c r="F589" s="198">
        <v>1131</v>
      </c>
      <c r="G589" s="194">
        <v>1677</v>
      </c>
    </row>
    <row r="590" spans="1:7" x14ac:dyDescent="0.2">
      <c r="A590" s="433" t="s">
        <v>296</v>
      </c>
      <c r="B590" s="198"/>
      <c r="C590" s="198"/>
      <c r="D590" s="198"/>
      <c r="E590" s="198"/>
      <c r="F590" s="198"/>
      <c r="G590" s="194"/>
    </row>
    <row r="591" spans="1:7" x14ac:dyDescent="0.2">
      <c r="A591" s="396" t="s">
        <v>381</v>
      </c>
      <c r="B591" s="198">
        <v>8092</v>
      </c>
      <c r="C591" s="198">
        <v>1402</v>
      </c>
      <c r="D591" s="198">
        <v>4468</v>
      </c>
      <c r="E591" s="198">
        <v>3007</v>
      </c>
      <c r="F591" s="198">
        <v>1461</v>
      </c>
      <c r="G591" s="194">
        <v>2222</v>
      </c>
    </row>
    <row r="592" spans="1:7" x14ac:dyDescent="0.2">
      <c r="A592" s="394" t="s">
        <v>299</v>
      </c>
      <c r="B592" s="198">
        <v>5309</v>
      </c>
      <c r="C592" s="198">
        <v>850</v>
      </c>
      <c r="D592" s="198">
        <v>2813</v>
      </c>
      <c r="E592" s="198">
        <v>1886</v>
      </c>
      <c r="F592" s="198">
        <v>927</v>
      </c>
      <c r="G592" s="194">
        <v>1646</v>
      </c>
    </row>
    <row r="593" spans="1:7" x14ac:dyDescent="0.2">
      <c r="A593" s="433" t="s">
        <v>296</v>
      </c>
      <c r="B593" s="198"/>
      <c r="C593" s="198"/>
      <c r="D593" s="198"/>
      <c r="E593" s="198"/>
      <c r="F593" s="198"/>
      <c r="G593" s="194"/>
    </row>
    <row r="594" spans="1:7" x14ac:dyDescent="0.2">
      <c r="A594" s="396" t="s">
        <v>382</v>
      </c>
      <c r="B594" s="198">
        <v>3962</v>
      </c>
      <c r="C594" s="198">
        <v>644</v>
      </c>
      <c r="D594" s="198">
        <v>2309</v>
      </c>
      <c r="E594" s="198">
        <v>1520</v>
      </c>
      <c r="F594" s="198">
        <v>789</v>
      </c>
      <c r="G594" s="194">
        <v>1009</v>
      </c>
    </row>
    <row r="595" spans="1:7" x14ac:dyDescent="0.2">
      <c r="A595" s="394" t="s">
        <v>299</v>
      </c>
      <c r="B595" s="198">
        <v>1758</v>
      </c>
      <c r="C595" s="198">
        <v>272</v>
      </c>
      <c r="D595" s="198">
        <v>1015</v>
      </c>
      <c r="E595" s="198">
        <v>655</v>
      </c>
      <c r="F595" s="198">
        <v>360</v>
      </c>
      <c r="G595" s="194">
        <v>471</v>
      </c>
    </row>
    <row r="596" spans="1:7" x14ac:dyDescent="0.2">
      <c r="A596" s="433" t="s">
        <v>296</v>
      </c>
      <c r="B596" s="198"/>
      <c r="C596" s="198"/>
      <c r="D596" s="198"/>
      <c r="E596" s="198"/>
      <c r="F596" s="198"/>
      <c r="G596" s="194"/>
    </row>
    <row r="597" spans="1:7" x14ac:dyDescent="0.2">
      <c r="A597" s="396" t="s">
        <v>383</v>
      </c>
      <c r="B597" s="198">
        <v>7012</v>
      </c>
      <c r="C597" s="198">
        <v>1244</v>
      </c>
      <c r="D597" s="198">
        <v>4072</v>
      </c>
      <c r="E597" s="198">
        <v>2653</v>
      </c>
      <c r="F597" s="198">
        <v>1419</v>
      </c>
      <c r="G597" s="194">
        <v>1696</v>
      </c>
    </row>
    <row r="598" spans="1:7" x14ac:dyDescent="0.2">
      <c r="A598" s="394" t="s">
        <v>271</v>
      </c>
      <c r="B598" s="198">
        <v>3911</v>
      </c>
      <c r="C598" s="198">
        <v>587</v>
      </c>
      <c r="D598" s="198">
        <v>2296</v>
      </c>
      <c r="E598" s="198">
        <v>1467</v>
      </c>
      <c r="F598" s="198">
        <v>829</v>
      </c>
      <c r="G598" s="194">
        <v>1028</v>
      </c>
    </row>
    <row r="599" spans="1:7" x14ac:dyDescent="0.2">
      <c r="A599" s="433" t="s">
        <v>296</v>
      </c>
      <c r="B599" s="198"/>
      <c r="C599" s="198"/>
      <c r="D599" s="198"/>
      <c r="E599" s="198"/>
      <c r="F599" s="198"/>
      <c r="G599" s="194"/>
    </row>
    <row r="600" spans="1:7" x14ac:dyDescent="0.2">
      <c r="A600" s="430" t="s">
        <v>279</v>
      </c>
      <c r="B600" s="198"/>
      <c r="C600" s="198"/>
      <c r="D600" s="198"/>
      <c r="E600" s="198"/>
      <c r="F600" s="198"/>
      <c r="G600" s="194"/>
    </row>
    <row r="601" spans="1:7" x14ac:dyDescent="0.2">
      <c r="A601" s="432" t="s">
        <v>297</v>
      </c>
      <c r="B601" s="198"/>
      <c r="C601" s="198"/>
      <c r="D601" s="198"/>
      <c r="E601" s="198"/>
      <c r="F601" s="198"/>
      <c r="G601" s="194"/>
    </row>
    <row r="602" spans="1:7" x14ac:dyDescent="0.2">
      <c r="A602" s="396" t="s">
        <v>384</v>
      </c>
      <c r="B602" s="198">
        <v>5877</v>
      </c>
      <c r="C602" s="198">
        <v>1123</v>
      </c>
      <c r="D602" s="198">
        <v>3586</v>
      </c>
      <c r="E602" s="198">
        <v>2371</v>
      </c>
      <c r="F602" s="198">
        <v>1215</v>
      </c>
      <c r="G602" s="194">
        <v>1168</v>
      </c>
    </row>
    <row r="603" spans="1:7" x14ac:dyDescent="0.2">
      <c r="A603" s="396" t="s">
        <v>385</v>
      </c>
      <c r="B603" s="198">
        <v>3334</v>
      </c>
      <c r="C603" s="198">
        <v>645</v>
      </c>
      <c r="D603" s="198">
        <v>2004</v>
      </c>
      <c r="E603" s="198">
        <v>1316</v>
      </c>
      <c r="F603" s="198">
        <v>688</v>
      </c>
      <c r="G603" s="194">
        <v>685</v>
      </c>
    </row>
    <row r="604" spans="1:7" x14ac:dyDescent="0.2">
      <c r="A604" s="396" t="s">
        <v>386</v>
      </c>
      <c r="B604" s="198">
        <v>3649</v>
      </c>
      <c r="C604" s="198">
        <v>674</v>
      </c>
      <c r="D604" s="198">
        <v>2251</v>
      </c>
      <c r="E604" s="198">
        <v>1471</v>
      </c>
      <c r="F604" s="198">
        <v>780</v>
      </c>
      <c r="G604" s="194">
        <v>724</v>
      </c>
    </row>
    <row r="605" spans="1:7" x14ac:dyDescent="0.2">
      <c r="A605" s="396" t="s">
        <v>387</v>
      </c>
      <c r="B605" s="198">
        <v>1610</v>
      </c>
      <c r="C605" s="198">
        <v>273</v>
      </c>
      <c r="D605" s="198">
        <v>917</v>
      </c>
      <c r="E605" s="198">
        <v>592</v>
      </c>
      <c r="F605" s="198">
        <v>325</v>
      </c>
      <c r="G605" s="194">
        <v>420</v>
      </c>
    </row>
    <row r="606" spans="1:7" x14ac:dyDescent="0.2">
      <c r="A606" s="396" t="s">
        <v>388</v>
      </c>
      <c r="B606" s="198">
        <v>4327</v>
      </c>
      <c r="C606" s="198">
        <v>815</v>
      </c>
      <c r="D606" s="198">
        <v>2611</v>
      </c>
      <c r="E606" s="198">
        <v>1710</v>
      </c>
      <c r="F606" s="198">
        <v>901</v>
      </c>
      <c r="G606" s="194">
        <v>901</v>
      </c>
    </row>
    <row r="607" spans="1:7" x14ac:dyDescent="0.2">
      <c r="A607" s="396" t="s">
        <v>389</v>
      </c>
      <c r="B607" s="198">
        <v>4970</v>
      </c>
      <c r="C607" s="198">
        <v>1121</v>
      </c>
      <c r="D607" s="198">
        <v>3001</v>
      </c>
      <c r="E607" s="198">
        <v>2156</v>
      </c>
      <c r="F607" s="198">
        <v>845</v>
      </c>
      <c r="G607" s="194">
        <v>848</v>
      </c>
    </row>
    <row r="608" spans="1:7" x14ac:dyDescent="0.2">
      <c r="A608" s="396" t="s">
        <v>390</v>
      </c>
      <c r="B608" s="198">
        <v>2010</v>
      </c>
      <c r="C608" s="198">
        <v>378</v>
      </c>
      <c r="D608" s="198">
        <v>1189</v>
      </c>
      <c r="E608" s="198">
        <v>808</v>
      </c>
      <c r="F608" s="198">
        <v>381</v>
      </c>
      <c r="G608" s="194">
        <v>443</v>
      </c>
    </row>
    <row r="609" spans="1:7" x14ac:dyDescent="0.2">
      <c r="A609" s="430" t="s">
        <v>417</v>
      </c>
      <c r="B609" s="198">
        <v>35316</v>
      </c>
      <c r="C609" s="198">
        <v>6257</v>
      </c>
      <c r="D609" s="198">
        <v>20165</v>
      </c>
      <c r="E609" s="198">
        <v>13267</v>
      </c>
      <c r="F609" s="198">
        <v>6898</v>
      </c>
      <c r="G609" s="194">
        <v>8894</v>
      </c>
    </row>
    <row r="610" spans="1:7" x14ac:dyDescent="0.2">
      <c r="A610" s="430" t="s">
        <v>267</v>
      </c>
      <c r="B610" s="442"/>
      <c r="C610" s="442"/>
      <c r="D610" s="442"/>
      <c r="E610" s="442"/>
      <c r="F610" s="442"/>
      <c r="G610" s="443"/>
    </row>
    <row r="611" spans="1:7" x14ac:dyDescent="0.2">
      <c r="A611" s="432" t="s">
        <v>298</v>
      </c>
      <c r="B611" s="442"/>
      <c r="C611" s="442"/>
      <c r="D611" s="442"/>
      <c r="E611" s="442"/>
      <c r="F611" s="442"/>
      <c r="G611" s="443"/>
    </row>
    <row r="612" spans="1:7" x14ac:dyDescent="0.2">
      <c r="A612" s="396" t="s">
        <v>391</v>
      </c>
      <c r="B612" s="198">
        <v>12229</v>
      </c>
      <c r="C612" s="198">
        <v>1801</v>
      </c>
      <c r="D612" s="198">
        <v>6544</v>
      </c>
      <c r="E612" s="198">
        <v>4154</v>
      </c>
      <c r="F612" s="198">
        <v>2390</v>
      </c>
      <c r="G612" s="194">
        <v>3884</v>
      </c>
    </row>
    <row r="613" spans="1:7" x14ac:dyDescent="0.2">
      <c r="A613" s="430" t="s">
        <v>269</v>
      </c>
      <c r="B613" s="442"/>
      <c r="C613" s="442"/>
      <c r="D613" s="442"/>
      <c r="E613" s="442"/>
      <c r="F613" s="442"/>
      <c r="G613" s="443"/>
    </row>
    <row r="614" spans="1:7" x14ac:dyDescent="0.2">
      <c r="A614" s="432" t="s">
        <v>295</v>
      </c>
      <c r="B614" s="442"/>
      <c r="C614" s="442"/>
      <c r="D614" s="442"/>
      <c r="E614" s="442"/>
      <c r="F614" s="442"/>
      <c r="G614" s="443"/>
    </row>
    <row r="615" spans="1:7" x14ac:dyDescent="0.2">
      <c r="A615" s="396" t="s">
        <v>393</v>
      </c>
      <c r="B615" s="198">
        <v>2657</v>
      </c>
      <c r="C615" s="198">
        <v>465</v>
      </c>
      <c r="D615" s="198">
        <v>1590</v>
      </c>
      <c r="E615" s="198">
        <v>1026</v>
      </c>
      <c r="F615" s="198">
        <v>564</v>
      </c>
      <c r="G615" s="194">
        <v>602</v>
      </c>
    </row>
    <row r="616" spans="1:7" x14ac:dyDescent="0.2">
      <c r="A616" s="394" t="s">
        <v>271</v>
      </c>
      <c r="B616" s="198">
        <v>1291</v>
      </c>
      <c r="C616" s="198">
        <v>204</v>
      </c>
      <c r="D616" s="198">
        <v>751</v>
      </c>
      <c r="E616" s="198">
        <v>486</v>
      </c>
      <c r="F616" s="198">
        <v>265</v>
      </c>
      <c r="G616" s="194">
        <v>336</v>
      </c>
    </row>
    <row r="617" spans="1:7" x14ac:dyDescent="0.2">
      <c r="A617" s="451" t="s">
        <v>296</v>
      </c>
      <c r="B617" s="198"/>
      <c r="C617" s="198"/>
      <c r="D617" s="198"/>
      <c r="E617" s="198"/>
      <c r="F617" s="198"/>
      <c r="G617" s="194"/>
    </row>
    <row r="618" spans="1:7" x14ac:dyDescent="0.2">
      <c r="A618" s="430" t="s">
        <v>279</v>
      </c>
      <c r="B618" s="198"/>
      <c r="C618" s="198"/>
      <c r="D618" s="198"/>
      <c r="E618" s="198"/>
      <c r="F618" s="198"/>
      <c r="G618" s="194"/>
    </row>
    <row r="619" spans="1:7" x14ac:dyDescent="0.2">
      <c r="A619" s="432" t="s">
        <v>297</v>
      </c>
      <c r="B619" s="198"/>
      <c r="C619" s="198"/>
      <c r="D619" s="198"/>
      <c r="E619" s="198"/>
      <c r="F619" s="198"/>
      <c r="G619" s="194"/>
    </row>
    <row r="620" spans="1:7" x14ac:dyDescent="0.2">
      <c r="A620" s="396" t="s">
        <v>394</v>
      </c>
      <c r="B620" s="198">
        <v>3283</v>
      </c>
      <c r="C620" s="198">
        <v>613</v>
      </c>
      <c r="D620" s="198">
        <v>1891</v>
      </c>
      <c r="E620" s="198">
        <v>1290</v>
      </c>
      <c r="F620" s="198">
        <v>601</v>
      </c>
      <c r="G620" s="194">
        <v>779</v>
      </c>
    </row>
    <row r="621" spans="1:7" x14ac:dyDescent="0.2">
      <c r="A621" s="396" t="s">
        <v>395</v>
      </c>
      <c r="B621" s="198">
        <v>1853</v>
      </c>
      <c r="C621" s="198">
        <v>351</v>
      </c>
      <c r="D621" s="198">
        <v>1055</v>
      </c>
      <c r="E621" s="198">
        <v>707</v>
      </c>
      <c r="F621" s="198">
        <v>348</v>
      </c>
      <c r="G621" s="194">
        <v>447</v>
      </c>
    </row>
    <row r="622" spans="1:7" x14ac:dyDescent="0.2">
      <c r="A622" s="396" t="s">
        <v>396</v>
      </c>
      <c r="B622" s="198">
        <v>2717</v>
      </c>
      <c r="C622" s="198">
        <v>525</v>
      </c>
      <c r="D622" s="198">
        <v>1631</v>
      </c>
      <c r="E622" s="198">
        <v>1068</v>
      </c>
      <c r="F622" s="198">
        <v>563</v>
      </c>
      <c r="G622" s="194">
        <v>561</v>
      </c>
    </row>
    <row r="623" spans="1:7" x14ac:dyDescent="0.2">
      <c r="A623" s="396" t="s">
        <v>391</v>
      </c>
      <c r="B623" s="198">
        <v>6461</v>
      </c>
      <c r="C623" s="198">
        <v>1340</v>
      </c>
      <c r="D623" s="198">
        <v>3916</v>
      </c>
      <c r="E623" s="198">
        <v>2632</v>
      </c>
      <c r="F623" s="198">
        <v>1284</v>
      </c>
      <c r="G623" s="194">
        <v>1205</v>
      </c>
    </row>
    <row r="624" spans="1:7" x14ac:dyDescent="0.2">
      <c r="A624" s="396" t="s">
        <v>347</v>
      </c>
      <c r="B624" s="198">
        <v>2926</v>
      </c>
      <c r="C624" s="198">
        <v>523</v>
      </c>
      <c r="D624" s="198">
        <v>1663</v>
      </c>
      <c r="E624" s="198">
        <v>1101</v>
      </c>
      <c r="F624" s="198">
        <v>562</v>
      </c>
      <c r="G624" s="194">
        <v>740</v>
      </c>
    </row>
    <row r="625" spans="1:7" x14ac:dyDescent="0.2">
      <c r="A625" s="396" t="s">
        <v>397</v>
      </c>
      <c r="B625" s="198">
        <v>3190</v>
      </c>
      <c r="C625" s="198">
        <v>639</v>
      </c>
      <c r="D625" s="198">
        <v>1875</v>
      </c>
      <c r="E625" s="198">
        <v>1289</v>
      </c>
      <c r="F625" s="198">
        <v>586</v>
      </c>
      <c r="G625" s="194">
        <v>676</v>
      </c>
    </row>
    <row r="626" spans="1:7" x14ac:dyDescent="0.2">
      <c r="A626" s="430" t="s">
        <v>341</v>
      </c>
      <c r="B626" s="442"/>
      <c r="C626" s="442"/>
      <c r="D626" s="442"/>
      <c r="E626" s="442"/>
      <c r="F626" s="442"/>
      <c r="G626" s="443"/>
    </row>
    <row r="627" spans="1:7" x14ac:dyDescent="0.2">
      <c r="A627" s="432" t="s">
        <v>241</v>
      </c>
      <c r="B627" s="442"/>
      <c r="C627" s="442"/>
      <c r="D627" s="442"/>
      <c r="E627" s="442"/>
      <c r="F627" s="442"/>
      <c r="G627" s="443"/>
    </row>
    <row r="628" spans="1:7" x14ac:dyDescent="0.2">
      <c r="A628" s="391" t="s">
        <v>258</v>
      </c>
      <c r="B628" s="198">
        <v>92244</v>
      </c>
      <c r="C628" s="198">
        <v>14563</v>
      </c>
      <c r="D628" s="198">
        <v>50752</v>
      </c>
      <c r="E628" s="198">
        <v>34017</v>
      </c>
      <c r="F628" s="198">
        <v>16735</v>
      </c>
      <c r="G628" s="194">
        <v>26929</v>
      </c>
    </row>
    <row r="629" spans="1:7" x14ac:dyDescent="0.2">
      <c r="B629" s="73"/>
      <c r="C629" s="73"/>
      <c r="D629" s="73"/>
      <c r="E629" s="73"/>
      <c r="F629" s="73"/>
      <c r="G629" s="73"/>
    </row>
    <row r="630" spans="1:7" x14ac:dyDescent="0.2">
      <c r="B630" s="73"/>
      <c r="C630" s="73"/>
      <c r="D630" s="73"/>
      <c r="E630" s="73"/>
      <c r="F630" s="73"/>
      <c r="G630" s="73"/>
    </row>
  </sheetData>
  <mergeCells count="8">
    <mergeCell ref="B320:G320"/>
    <mergeCell ref="B321:G321"/>
    <mergeCell ref="C5:G5"/>
    <mergeCell ref="C6:G6"/>
    <mergeCell ref="D7:F7"/>
    <mergeCell ref="D8:F8"/>
    <mergeCell ref="B11:G11"/>
    <mergeCell ref="B12:G12"/>
  </mergeCells>
  <hyperlinks>
    <hyperlink ref="G3:G4" location="'Spis tablic List of tables'!B33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6" width="26" style="19" customWidth="1"/>
    <col min="7" max="16384" width="9.59765625" style="19"/>
  </cols>
  <sheetData>
    <row r="1" spans="1:10" ht="15" customHeight="1" x14ac:dyDescent="0.25">
      <c r="A1" s="65" t="s">
        <v>35</v>
      </c>
    </row>
    <row r="2" spans="1:10" ht="15" customHeight="1" x14ac:dyDescent="0.2">
      <c r="A2" s="131" t="s">
        <v>419</v>
      </c>
    </row>
    <row r="3" spans="1:10" ht="15" customHeight="1" x14ac:dyDescent="0.2"/>
    <row r="4" spans="1:10" ht="15" customHeight="1" x14ac:dyDescent="0.25">
      <c r="A4" s="118" t="s">
        <v>1092</v>
      </c>
      <c r="B4" s="26"/>
      <c r="C4" s="26"/>
      <c r="D4" s="26"/>
      <c r="F4" s="705" t="s">
        <v>32</v>
      </c>
    </row>
    <row r="5" spans="1:10" ht="15" customHeight="1" x14ac:dyDescent="0.2">
      <c r="A5" s="146" t="s">
        <v>420</v>
      </c>
      <c r="B5" s="147"/>
      <c r="C5" s="147"/>
      <c r="D5" s="147"/>
      <c r="F5" s="706" t="s">
        <v>33</v>
      </c>
    </row>
    <row r="6" spans="1:10" ht="15" customHeight="1" x14ac:dyDescent="0.2">
      <c r="A6" s="368"/>
      <c r="B6" s="343"/>
      <c r="C6" s="761" t="s">
        <v>422</v>
      </c>
      <c r="D6" s="762"/>
      <c r="E6" s="762"/>
      <c r="F6" s="762"/>
      <c r="G6" s="73"/>
    </row>
    <row r="7" spans="1:10" ht="15" customHeight="1" x14ac:dyDescent="0.2">
      <c r="A7" s="306"/>
      <c r="B7" s="345"/>
      <c r="C7" s="740" t="s">
        <v>423</v>
      </c>
      <c r="D7" s="764"/>
      <c r="E7" s="764"/>
      <c r="F7" s="764"/>
      <c r="G7" s="73"/>
    </row>
    <row r="8" spans="1:10" ht="15" customHeight="1" x14ac:dyDescent="0.2">
      <c r="A8" s="369" t="s">
        <v>62</v>
      </c>
      <c r="B8" s="345" t="s">
        <v>1198</v>
      </c>
      <c r="C8" s="343"/>
      <c r="D8" s="761" t="s">
        <v>424</v>
      </c>
      <c r="E8" s="762"/>
      <c r="F8" s="305"/>
      <c r="G8" s="73"/>
    </row>
    <row r="9" spans="1:10" ht="15" customHeight="1" x14ac:dyDescent="0.2">
      <c r="A9" s="384" t="s">
        <v>66</v>
      </c>
      <c r="B9" s="700" t="s">
        <v>1199</v>
      </c>
      <c r="C9" s="345" t="s">
        <v>44</v>
      </c>
      <c r="D9" s="740" t="s">
        <v>425</v>
      </c>
      <c r="E9" s="764"/>
      <c r="F9" s="400" t="s">
        <v>426</v>
      </c>
      <c r="G9" s="73"/>
    </row>
    <row r="10" spans="1:10" ht="15" customHeight="1" x14ac:dyDescent="0.2">
      <c r="A10" s="439"/>
      <c r="B10" s="346"/>
      <c r="C10" s="346" t="s">
        <v>45</v>
      </c>
      <c r="D10" s="347" t="s">
        <v>428</v>
      </c>
      <c r="E10" s="347" t="s">
        <v>430</v>
      </c>
      <c r="F10" s="401" t="s">
        <v>427</v>
      </c>
      <c r="G10" s="73"/>
    </row>
    <row r="11" spans="1:10" ht="15" customHeight="1" x14ac:dyDescent="0.2">
      <c r="A11" s="370"/>
      <c r="B11" s="351"/>
      <c r="C11" s="351"/>
      <c r="D11" s="230" t="s">
        <v>429</v>
      </c>
      <c r="E11" s="230" t="s">
        <v>431</v>
      </c>
      <c r="F11" s="403"/>
      <c r="G11" s="73"/>
    </row>
    <row r="12" spans="1:10" ht="15" customHeight="1" x14ac:dyDescent="0.2">
      <c r="A12" s="371"/>
      <c r="B12" s="746" t="s">
        <v>319</v>
      </c>
      <c r="C12" s="747"/>
      <c r="D12" s="747"/>
      <c r="E12" s="747"/>
      <c r="F12" s="747"/>
    </row>
    <row r="13" spans="1:10" ht="15" customHeight="1" x14ac:dyDescent="0.2">
      <c r="A13" s="371"/>
      <c r="B13" s="766" t="s">
        <v>47</v>
      </c>
      <c r="C13" s="767"/>
      <c r="D13" s="767"/>
      <c r="E13" s="767"/>
      <c r="F13" s="767"/>
    </row>
    <row r="14" spans="1:10" ht="15" customHeight="1" x14ac:dyDescent="0.2">
      <c r="A14" s="318" t="s">
        <v>436</v>
      </c>
      <c r="B14" s="320">
        <v>8330</v>
      </c>
      <c r="C14" s="320">
        <v>7594</v>
      </c>
      <c r="D14" s="320">
        <v>4287</v>
      </c>
      <c r="E14" s="320">
        <v>1460</v>
      </c>
      <c r="F14" s="411">
        <v>1847</v>
      </c>
      <c r="G14" s="36"/>
      <c r="I14" s="36"/>
      <c r="J14" s="36"/>
    </row>
    <row r="15" spans="1:10" ht="15" customHeight="1" x14ac:dyDescent="0.2">
      <c r="A15" s="318" t="s">
        <v>437</v>
      </c>
      <c r="B15" s="320">
        <v>8370</v>
      </c>
      <c r="C15" s="320">
        <v>8467</v>
      </c>
      <c r="D15" s="320">
        <v>4111</v>
      </c>
      <c r="E15" s="320">
        <v>1457</v>
      </c>
      <c r="F15" s="411">
        <v>2899</v>
      </c>
      <c r="I15" s="36"/>
      <c r="J15" s="36"/>
    </row>
    <row r="16" spans="1:10" ht="15" customHeight="1" x14ac:dyDescent="0.2">
      <c r="A16" s="318" t="s">
        <v>809</v>
      </c>
      <c r="B16" s="320">
        <v>7643</v>
      </c>
      <c r="C16" s="320">
        <v>8324</v>
      </c>
      <c r="D16" s="320">
        <v>3987</v>
      </c>
      <c r="E16" s="320">
        <v>1450</v>
      </c>
      <c r="F16" s="411">
        <v>2887</v>
      </c>
      <c r="I16" s="36"/>
      <c r="J16" s="36"/>
    </row>
    <row r="17" spans="1:10" ht="15" customHeight="1" x14ac:dyDescent="0.2">
      <c r="A17" s="318" t="s">
        <v>810</v>
      </c>
      <c r="B17" s="320">
        <v>7523</v>
      </c>
      <c r="C17" s="320">
        <v>8410</v>
      </c>
      <c r="D17" s="320">
        <v>4148</v>
      </c>
      <c r="E17" s="320">
        <v>1483</v>
      </c>
      <c r="F17" s="411">
        <v>2779</v>
      </c>
      <c r="I17" s="36"/>
      <c r="J17" s="36"/>
    </row>
    <row r="18" spans="1:10" ht="15" customHeight="1" x14ac:dyDescent="0.2">
      <c r="A18" s="318" t="s">
        <v>811</v>
      </c>
      <c r="B18" s="320">
        <v>6556</v>
      </c>
      <c r="C18" s="442">
        <v>8552</v>
      </c>
      <c r="D18" s="442">
        <v>4226</v>
      </c>
      <c r="E18" s="442">
        <v>1537</v>
      </c>
      <c r="F18" s="452">
        <v>2789</v>
      </c>
      <c r="I18" s="36"/>
      <c r="J18" s="36"/>
    </row>
    <row r="19" spans="1:10" ht="15" customHeight="1" x14ac:dyDescent="0.2">
      <c r="A19" s="318" t="s">
        <v>890</v>
      </c>
      <c r="B19" s="442">
        <v>6978</v>
      </c>
      <c r="C19" s="198">
        <v>8041</v>
      </c>
      <c r="D19" s="429">
        <v>3827</v>
      </c>
      <c r="E19" s="198">
        <v>1524</v>
      </c>
      <c r="F19" s="452">
        <v>2690</v>
      </c>
      <c r="I19" s="36"/>
      <c r="J19" s="36"/>
    </row>
    <row r="20" spans="1:10" ht="15" customHeight="1" x14ac:dyDescent="0.2">
      <c r="A20" s="318" t="s">
        <v>895</v>
      </c>
      <c r="B20" s="453">
        <v>6903</v>
      </c>
      <c r="C20" s="320">
        <v>7534</v>
      </c>
      <c r="D20" s="320">
        <v>3476</v>
      </c>
      <c r="E20" s="320">
        <v>1309</v>
      </c>
      <c r="F20" s="319">
        <v>2749</v>
      </c>
      <c r="I20" s="36"/>
      <c r="J20" s="36"/>
    </row>
    <row r="21" spans="1:10" ht="15" customHeight="1" x14ac:dyDescent="0.2">
      <c r="A21" s="318" t="s">
        <v>918</v>
      </c>
      <c r="B21" s="453">
        <v>6693</v>
      </c>
      <c r="C21" s="442">
        <v>8203</v>
      </c>
      <c r="D21" s="442">
        <v>4042</v>
      </c>
      <c r="E21" s="442">
        <v>1500</v>
      </c>
      <c r="F21" s="443">
        <v>2661</v>
      </c>
      <c r="I21" s="36"/>
      <c r="J21" s="36"/>
    </row>
    <row r="22" spans="1:10" ht="15" customHeight="1" x14ac:dyDescent="0.2">
      <c r="A22" s="318">
        <v>2017</v>
      </c>
      <c r="B22" s="453">
        <v>6834</v>
      </c>
      <c r="C22" s="442">
        <v>8394</v>
      </c>
      <c r="D22" s="442">
        <v>4050</v>
      </c>
      <c r="E22" s="442">
        <v>1524</v>
      </c>
      <c r="F22" s="443">
        <v>2820</v>
      </c>
      <c r="I22" s="36"/>
      <c r="J22" s="36"/>
    </row>
    <row r="23" spans="1:10" ht="15" customHeight="1" x14ac:dyDescent="0.2">
      <c r="A23" s="454">
        <v>2018</v>
      </c>
      <c r="B23" s="455">
        <v>6696</v>
      </c>
      <c r="C23" s="446">
        <v>8286</v>
      </c>
      <c r="D23" s="446">
        <v>4216</v>
      </c>
      <c r="E23" s="446">
        <v>1576</v>
      </c>
      <c r="F23" s="447">
        <v>2494</v>
      </c>
      <c r="I23" s="36"/>
      <c r="J23" s="36"/>
    </row>
    <row r="24" spans="1:10" ht="15" customHeight="1" x14ac:dyDescent="0.2">
      <c r="A24" s="791"/>
      <c r="B24" s="746" t="s">
        <v>432</v>
      </c>
      <c r="C24" s="747"/>
      <c r="D24" s="747"/>
      <c r="E24" s="747"/>
      <c r="F24" s="747"/>
      <c r="I24" s="36"/>
      <c r="J24" s="36"/>
    </row>
    <row r="25" spans="1:10" ht="15" customHeight="1" x14ac:dyDescent="0.2">
      <c r="A25" s="791"/>
      <c r="B25" s="766" t="s">
        <v>433</v>
      </c>
      <c r="C25" s="767"/>
      <c r="D25" s="767"/>
      <c r="E25" s="767"/>
      <c r="F25" s="767"/>
      <c r="I25" s="36"/>
      <c r="J25" s="36"/>
    </row>
    <row r="26" spans="1:10" ht="15" customHeight="1" x14ac:dyDescent="0.2">
      <c r="A26" s="318" t="s">
        <v>436</v>
      </c>
      <c r="B26" s="320">
        <v>4752</v>
      </c>
      <c r="C26" s="320">
        <v>4762</v>
      </c>
      <c r="D26" s="320">
        <v>2448</v>
      </c>
      <c r="E26" s="322">
        <v>857</v>
      </c>
      <c r="F26" s="411">
        <v>1457</v>
      </c>
      <c r="I26" s="36"/>
      <c r="J26" s="36"/>
    </row>
    <row r="27" spans="1:10" ht="15" customHeight="1" x14ac:dyDescent="0.2">
      <c r="A27" s="318" t="s">
        <v>437</v>
      </c>
      <c r="B27" s="320">
        <v>4943</v>
      </c>
      <c r="C27" s="320">
        <v>5486</v>
      </c>
      <c r="D27" s="320">
        <v>2416</v>
      </c>
      <c r="E27" s="322">
        <v>899</v>
      </c>
      <c r="F27" s="411">
        <v>2171</v>
      </c>
      <c r="I27" s="36"/>
      <c r="J27" s="36"/>
    </row>
    <row r="28" spans="1:10" ht="15" customHeight="1" x14ac:dyDescent="0.2">
      <c r="A28" s="318" t="s">
        <v>809</v>
      </c>
      <c r="B28" s="320">
        <v>4550</v>
      </c>
      <c r="C28" s="320">
        <v>5322</v>
      </c>
      <c r="D28" s="320">
        <v>2311</v>
      </c>
      <c r="E28" s="322">
        <v>900</v>
      </c>
      <c r="F28" s="411">
        <v>2111</v>
      </c>
      <c r="I28" s="36"/>
      <c r="J28" s="36"/>
    </row>
    <row r="29" spans="1:10" ht="15" customHeight="1" x14ac:dyDescent="0.2">
      <c r="A29" s="318" t="s">
        <v>810</v>
      </c>
      <c r="B29" s="320">
        <v>4392</v>
      </c>
      <c r="C29" s="320">
        <v>5361</v>
      </c>
      <c r="D29" s="320">
        <v>2383</v>
      </c>
      <c r="E29" s="322">
        <v>865</v>
      </c>
      <c r="F29" s="411">
        <v>2113</v>
      </c>
      <c r="I29" s="36"/>
      <c r="J29" s="36"/>
    </row>
    <row r="30" spans="1:10" ht="15" customHeight="1" x14ac:dyDescent="0.2">
      <c r="A30" s="318" t="s">
        <v>811</v>
      </c>
      <c r="B30" s="320">
        <v>3715</v>
      </c>
      <c r="C30" s="442">
        <v>5479</v>
      </c>
      <c r="D30" s="442">
        <v>2509</v>
      </c>
      <c r="E30" s="457">
        <v>967</v>
      </c>
      <c r="F30" s="458">
        <v>2003</v>
      </c>
      <c r="I30" s="36"/>
      <c r="J30" s="36"/>
    </row>
    <row r="31" spans="1:10" ht="15" customHeight="1" x14ac:dyDescent="0.2">
      <c r="A31" s="318" t="s">
        <v>890</v>
      </c>
      <c r="B31" s="442">
        <v>3961</v>
      </c>
      <c r="C31" s="198">
        <v>5134</v>
      </c>
      <c r="D31" s="429">
        <v>2284</v>
      </c>
      <c r="E31" s="198">
        <v>950</v>
      </c>
      <c r="F31" s="358">
        <v>1900</v>
      </c>
      <c r="I31" s="36"/>
      <c r="J31" s="36"/>
    </row>
    <row r="32" spans="1:10" ht="15" customHeight="1" x14ac:dyDescent="0.2">
      <c r="A32" s="318" t="s">
        <v>895</v>
      </c>
      <c r="B32" s="453">
        <v>3995</v>
      </c>
      <c r="C32" s="320">
        <v>4738</v>
      </c>
      <c r="D32" s="320">
        <v>2071</v>
      </c>
      <c r="E32" s="320">
        <v>777</v>
      </c>
      <c r="F32" s="319">
        <v>1890</v>
      </c>
      <c r="I32" s="36"/>
      <c r="J32" s="36"/>
    </row>
    <row r="33" spans="1:10" ht="15" customHeight="1" x14ac:dyDescent="0.2">
      <c r="A33" s="318" t="s">
        <v>918</v>
      </c>
      <c r="B33" s="453">
        <v>3809</v>
      </c>
      <c r="C33" s="442">
        <v>5195</v>
      </c>
      <c r="D33" s="442">
        <v>2430</v>
      </c>
      <c r="E33" s="442">
        <v>881</v>
      </c>
      <c r="F33" s="443">
        <v>1884</v>
      </c>
      <c r="I33" s="36"/>
      <c r="J33" s="36"/>
    </row>
    <row r="34" spans="1:10" ht="15" customHeight="1" x14ac:dyDescent="0.2">
      <c r="A34" s="318">
        <v>2017</v>
      </c>
      <c r="B34" s="453">
        <v>3956</v>
      </c>
      <c r="C34" s="442">
        <v>5337</v>
      </c>
      <c r="D34" s="442">
        <v>2404</v>
      </c>
      <c r="E34" s="442">
        <v>916</v>
      </c>
      <c r="F34" s="443">
        <v>2017</v>
      </c>
      <c r="I34" s="36"/>
      <c r="J34" s="36"/>
    </row>
    <row r="35" spans="1:10" ht="15" customHeight="1" x14ac:dyDescent="0.2">
      <c r="A35" s="454">
        <v>2018</v>
      </c>
      <c r="B35" s="455">
        <v>3842</v>
      </c>
      <c r="C35" s="446">
        <v>5194</v>
      </c>
      <c r="D35" s="446">
        <v>2491</v>
      </c>
      <c r="E35" s="446">
        <v>954</v>
      </c>
      <c r="F35" s="447">
        <v>1749</v>
      </c>
      <c r="I35" s="36"/>
      <c r="J35" s="36"/>
    </row>
    <row r="36" spans="1:10" ht="15" customHeight="1" x14ac:dyDescent="0.2">
      <c r="A36" s="329"/>
      <c r="B36" s="746" t="s">
        <v>434</v>
      </c>
      <c r="C36" s="747"/>
      <c r="D36" s="747"/>
      <c r="E36" s="747"/>
      <c r="F36" s="747"/>
      <c r="I36" s="36"/>
      <c r="J36" s="36"/>
    </row>
    <row r="37" spans="1:10" ht="15" customHeight="1" x14ac:dyDescent="0.2">
      <c r="A37" s="329"/>
      <c r="B37" s="766" t="s">
        <v>435</v>
      </c>
      <c r="C37" s="767"/>
      <c r="D37" s="767"/>
      <c r="E37" s="767"/>
      <c r="F37" s="767"/>
      <c r="I37" s="36"/>
      <c r="J37" s="36"/>
    </row>
    <row r="38" spans="1:10" ht="15" customHeight="1" x14ac:dyDescent="0.2">
      <c r="A38" s="318" t="s">
        <v>436</v>
      </c>
      <c r="B38" s="320">
        <v>3578</v>
      </c>
      <c r="C38" s="320">
        <v>2832</v>
      </c>
      <c r="D38" s="320">
        <v>1839</v>
      </c>
      <c r="E38" s="322">
        <v>603</v>
      </c>
      <c r="F38" s="408">
        <v>390</v>
      </c>
      <c r="I38" s="36"/>
      <c r="J38" s="36"/>
    </row>
    <row r="39" spans="1:10" ht="15" customHeight="1" x14ac:dyDescent="0.2">
      <c r="A39" s="318" t="s">
        <v>437</v>
      </c>
      <c r="B39" s="320">
        <v>3427</v>
      </c>
      <c r="C39" s="320">
        <v>2981</v>
      </c>
      <c r="D39" s="320">
        <v>1695</v>
      </c>
      <c r="E39" s="322">
        <v>558</v>
      </c>
      <c r="F39" s="408">
        <v>728</v>
      </c>
      <c r="I39" s="36"/>
      <c r="J39" s="36"/>
    </row>
    <row r="40" spans="1:10" ht="15" customHeight="1" x14ac:dyDescent="0.2">
      <c r="A40" s="318" t="s">
        <v>809</v>
      </c>
      <c r="B40" s="320">
        <v>3093</v>
      </c>
      <c r="C40" s="320">
        <v>3002</v>
      </c>
      <c r="D40" s="320">
        <v>1676</v>
      </c>
      <c r="E40" s="322">
        <v>550</v>
      </c>
      <c r="F40" s="408">
        <v>776</v>
      </c>
      <c r="I40" s="36"/>
      <c r="J40" s="36"/>
    </row>
    <row r="41" spans="1:10" ht="15" customHeight="1" x14ac:dyDescent="0.2">
      <c r="A41" s="318" t="s">
        <v>810</v>
      </c>
      <c r="B41" s="320">
        <v>3131</v>
      </c>
      <c r="C41" s="320">
        <v>3049</v>
      </c>
      <c r="D41" s="320">
        <v>1765</v>
      </c>
      <c r="E41" s="322">
        <v>618</v>
      </c>
      <c r="F41" s="408">
        <v>666</v>
      </c>
      <c r="I41" s="36"/>
      <c r="J41" s="36"/>
    </row>
    <row r="42" spans="1:10" ht="15" customHeight="1" x14ac:dyDescent="0.2">
      <c r="A42" s="318" t="s">
        <v>811</v>
      </c>
      <c r="B42" s="320">
        <v>2841</v>
      </c>
      <c r="C42" s="442">
        <v>3073</v>
      </c>
      <c r="D42" s="442">
        <v>1717</v>
      </c>
      <c r="E42" s="457">
        <v>570</v>
      </c>
      <c r="F42" s="459">
        <v>786</v>
      </c>
      <c r="I42" s="36"/>
      <c r="J42" s="36"/>
    </row>
    <row r="43" spans="1:10" ht="15" customHeight="1" x14ac:dyDescent="0.2">
      <c r="A43" s="318" t="s">
        <v>890</v>
      </c>
      <c r="B43" s="442">
        <v>3017</v>
      </c>
      <c r="C43" s="198">
        <v>2907</v>
      </c>
      <c r="D43" s="429">
        <v>1543</v>
      </c>
      <c r="E43" s="198">
        <v>574</v>
      </c>
      <c r="F43" s="460">
        <v>790</v>
      </c>
      <c r="I43" s="36"/>
      <c r="J43" s="36"/>
    </row>
    <row r="44" spans="1:10" x14ac:dyDescent="0.2">
      <c r="A44" s="318" t="s">
        <v>895</v>
      </c>
      <c r="B44" s="461">
        <v>2908</v>
      </c>
      <c r="C44" s="337">
        <v>2796</v>
      </c>
      <c r="D44" s="337">
        <v>1405</v>
      </c>
      <c r="E44" s="337">
        <v>532</v>
      </c>
      <c r="F44" s="462">
        <v>859</v>
      </c>
    </row>
    <row r="45" spans="1:10" x14ac:dyDescent="0.2">
      <c r="A45" s="318" t="s">
        <v>918</v>
      </c>
      <c r="B45" s="461">
        <v>2884</v>
      </c>
      <c r="C45" s="198">
        <v>3008</v>
      </c>
      <c r="D45" s="198">
        <v>1612</v>
      </c>
      <c r="E45" s="198">
        <v>619</v>
      </c>
      <c r="F45" s="194">
        <v>777</v>
      </c>
    </row>
    <row r="46" spans="1:10" x14ac:dyDescent="0.2">
      <c r="A46" s="318">
        <v>2017</v>
      </c>
      <c r="B46" s="461">
        <v>2878</v>
      </c>
      <c r="C46" s="198">
        <v>3057</v>
      </c>
      <c r="D46" s="198">
        <v>1646</v>
      </c>
      <c r="E46" s="198">
        <v>608</v>
      </c>
      <c r="F46" s="194">
        <v>803</v>
      </c>
    </row>
    <row r="47" spans="1:10" x14ac:dyDescent="0.2">
      <c r="A47" s="454">
        <v>2018</v>
      </c>
      <c r="B47" s="463">
        <v>2854</v>
      </c>
      <c r="C47" s="426">
        <v>3092</v>
      </c>
      <c r="D47" s="426">
        <v>1725</v>
      </c>
      <c r="E47" s="426">
        <v>622</v>
      </c>
      <c r="F47" s="425">
        <v>745</v>
      </c>
    </row>
  </sheetData>
  <mergeCells count="11">
    <mergeCell ref="B37:F37"/>
    <mergeCell ref="D8:E8"/>
    <mergeCell ref="D9:E9"/>
    <mergeCell ref="B12:F12"/>
    <mergeCell ref="B13:F13"/>
    <mergeCell ref="B25:F25"/>
    <mergeCell ref="C6:F6"/>
    <mergeCell ref="C7:F7"/>
    <mergeCell ref="B24:F24"/>
    <mergeCell ref="A24:A25"/>
    <mergeCell ref="B36:F36"/>
  </mergeCells>
  <phoneticPr fontId="2" type="noConversion"/>
  <hyperlinks>
    <hyperlink ref="F4:F5" location="'Spis tablic List of tables'!B36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4.59765625" style="30" customWidth="1"/>
    <col min="2" max="7" width="21" style="19" customWidth="1"/>
    <col min="8" max="16384" width="9.59765625" style="19"/>
  </cols>
  <sheetData>
    <row r="1" spans="1:8" ht="15" customHeight="1" x14ac:dyDescent="0.25">
      <c r="A1" s="118" t="s">
        <v>1210</v>
      </c>
      <c r="B1" s="22"/>
      <c r="C1" s="22"/>
      <c r="D1" s="22"/>
      <c r="E1" s="22"/>
      <c r="G1" s="705" t="s">
        <v>32</v>
      </c>
    </row>
    <row r="2" spans="1:8" ht="15" customHeight="1" x14ac:dyDescent="0.2">
      <c r="A2" s="146" t="s">
        <v>1401</v>
      </c>
      <c r="B2" s="147"/>
      <c r="C2" s="147"/>
      <c r="D2" s="147"/>
      <c r="E2" s="147"/>
      <c r="G2" s="706" t="s">
        <v>33</v>
      </c>
    </row>
    <row r="3" spans="1:8" ht="15" customHeight="1" x14ac:dyDescent="0.2">
      <c r="A3" s="464"/>
      <c r="B3" s="761" t="s">
        <v>67</v>
      </c>
      <c r="C3" s="762"/>
      <c r="D3" s="763"/>
      <c r="E3" s="761" t="s">
        <v>68</v>
      </c>
      <c r="F3" s="762"/>
      <c r="G3" s="762"/>
      <c r="H3" s="73"/>
    </row>
    <row r="4" spans="1:8" ht="15" customHeight="1" x14ac:dyDescent="0.2">
      <c r="A4" s="465" t="s">
        <v>438</v>
      </c>
      <c r="B4" s="740" t="s">
        <v>53</v>
      </c>
      <c r="C4" s="764"/>
      <c r="D4" s="765"/>
      <c r="E4" s="740" t="s">
        <v>56</v>
      </c>
      <c r="F4" s="764"/>
      <c r="G4" s="764"/>
      <c r="H4" s="73"/>
    </row>
    <row r="5" spans="1:8" ht="15" customHeight="1" x14ac:dyDescent="0.2">
      <c r="A5" s="466" t="s">
        <v>439</v>
      </c>
      <c r="B5" s="347" t="s">
        <v>44</v>
      </c>
      <c r="C5" s="347" t="s">
        <v>58</v>
      </c>
      <c r="D5" s="347" t="s">
        <v>60</v>
      </c>
      <c r="E5" s="349" t="s">
        <v>44</v>
      </c>
      <c r="F5" s="347" t="s">
        <v>58</v>
      </c>
      <c r="G5" s="467" t="s">
        <v>60</v>
      </c>
      <c r="H5" s="73"/>
    </row>
    <row r="6" spans="1:8" ht="15" customHeight="1" x14ac:dyDescent="0.2">
      <c r="A6" s="468"/>
      <c r="B6" s="230" t="s">
        <v>45</v>
      </c>
      <c r="C6" s="230" t="s">
        <v>59</v>
      </c>
      <c r="D6" s="230" t="s">
        <v>61</v>
      </c>
      <c r="E6" s="353" t="s">
        <v>45</v>
      </c>
      <c r="F6" s="230" t="s">
        <v>59</v>
      </c>
      <c r="G6" s="352" t="s">
        <v>61</v>
      </c>
      <c r="H6" s="73"/>
    </row>
    <row r="7" spans="1:8" ht="15" customHeight="1" x14ac:dyDescent="0.2">
      <c r="A7" s="387" t="s">
        <v>46</v>
      </c>
      <c r="B7" s="446">
        <v>6696</v>
      </c>
      <c r="C7" s="446">
        <v>3842</v>
      </c>
      <c r="D7" s="446">
        <v>2854</v>
      </c>
      <c r="E7" s="446">
        <v>6696</v>
      </c>
      <c r="F7" s="446">
        <v>3842</v>
      </c>
      <c r="G7" s="469">
        <v>2854</v>
      </c>
    </row>
    <row r="8" spans="1:8" ht="15" customHeight="1" x14ac:dyDescent="0.2">
      <c r="A8" s="428" t="s">
        <v>47</v>
      </c>
      <c r="B8" s="457"/>
      <c r="C8" s="457"/>
      <c r="D8" s="457"/>
      <c r="E8" s="457"/>
      <c r="F8" s="457"/>
      <c r="G8" s="470"/>
    </row>
    <row r="9" spans="1:8" ht="15" customHeight="1" x14ac:dyDescent="0.2">
      <c r="A9" s="391" t="s">
        <v>440</v>
      </c>
      <c r="B9" s="457">
        <v>18</v>
      </c>
      <c r="C9" s="457">
        <v>12</v>
      </c>
      <c r="D9" s="457">
        <v>6</v>
      </c>
      <c r="E9" s="457">
        <v>104</v>
      </c>
      <c r="F9" s="457">
        <v>51</v>
      </c>
      <c r="G9" s="470">
        <v>53</v>
      </c>
    </row>
    <row r="10" spans="1:8" ht="15" customHeight="1" x14ac:dyDescent="0.2">
      <c r="A10" s="393" t="s">
        <v>1476</v>
      </c>
      <c r="B10" s="457"/>
      <c r="C10" s="457"/>
      <c r="D10" s="457"/>
      <c r="E10" s="457"/>
      <c r="F10" s="457"/>
      <c r="G10" s="470"/>
    </row>
    <row r="11" spans="1:8" ht="15" customHeight="1" x14ac:dyDescent="0.2">
      <c r="A11" s="391" t="s">
        <v>101</v>
      </c>
      <c r="B11" s="442">
        <v>687</v>
      </c>
      <c r="C11" s="457">
        <v>307</v>
      </c>
      <c r="D11" s="457">
        <v>380</v>
      </c>
      <c r="E11" s="442">
        <v>1515</v>
      </c>
      <c r="F11" s="442">
        <v>696</v>
      </c>
      <c r="G11" s="452">
        <v>819</v>
      </c>
    </row>
    <row r="12" spans="1:8" ht="15" customHeight="1" x14ac:dyDescent="0.2">
      <c r="A12" s="391" t="s">
        <v>103</v>
      </c>
      <c r="B12" s="442">
        <v>2483</v>
      </c>
      <c r="C12" s="442">
        <v>1378</v>
      </c>
      <c r="D12" s="442">
        <v>1105</v>
      </c>
      <c r="E12" s="442">
        <v>2549</v>
      </c>
      <c r="F12" s="442">
        <v>1502</v>
      </c>
      <c r="G12" s="452">
        <v>1047</v>
      </c>
    </row>
    <row r="13" spans="1:8" ht="15" customHeight="1" x14ac:dyDescent="0.2">
      <c r="A13" s="391" t="s">
        <v>104</v>
      </c>
      <c r="B13" s="442">
        <v>1639</v>
      </c>
      <c r="C13" s="442">
        <v>952</v>
      </c>
      <c r="D13" s="457">
        <v>687</v>
      </c>
      <c r="E13" s="457">
        <v>1154</v>
      </c>
      <c r="F13" s="457">
        <v>712</v>
      </c>
      <c r="G13" s="470">
        <v>442</v>
      </c>
    </row>
    <row r="14" spans="1:8" ht="15" customHeight="1" x14ac:dyDescent="0.2">
      <c r="A14" s="391" t="s">
        <v>105</v>
      </c>
      <c r="B14" s="457">
        <v>725</v>
      </c>
      <c r="C14" s="457">
        <v>450</v>
      </c>
      <c r="D14" s="457">
        <v>275</v>
      </c>
      <c r="E14" s="457">
        <v>530</v>
      </c>
      <c r="F14" s="457">
        <v>341</v>
      </c>
      <c r="G14" s="470">
        <v>189</v>
      </c>
    </row>
    <row r="15" spans="1:8" ht="15" customHeight="1" x14ac:dyDescent="0.2">
      <c r="A15" s="391" t="s">
        <v>106</v>
      </c>
      <c r="B15" s="457">
        <v>408</v>
      </c>
      <c r="C15" s="457">
        <v>257</v>
      </c>
      <c r="D15" s="457">
        <v>151</v>
      </c>
      <c r="E15" s="457">
        <v>295</v>
      </c>
      <c r="F15" s="457">
        <v>175</v>
      </c>
      <c r="G15" s="470">
        <v>120</v>
      </c>
    </row>
    <row r="16" spans="1:8" ht="15" customHeight="1" x14ac:dyDescent="0.2">
      <c r="A16" s="391" t="s">
        <v>107</v>
      </c>
      <c r="B16" s="457">
        <v>199</v>
      </c>
      <c r="C16" s="457">
        <v>130</v>
      </c>
      <c r="D16" s="457">
        <v>69</v>
      </c>
      <c r="E16" s="457">
        <v>188</v>
      </c>
      <c r="F16" s="457">
        <v>120</v>
      </c>
      <c r="G16" s="470">
        <v>68</v>
      </c>
    </row>
    <row r="17" spans="1:7" ht="15" customHeight="1" x14ac:dyDescent="0.2">
      <c r="A17" s="391" t="s">
        <v>108</v>
      </c>
      <c r="B17" s="457">
        <v>169</v>
      </c>
      <c r="C17" s="457">
        <v>108</v>
      </c>
      <c r="D17" s="457">
        <v>61</v>
      </c>
      <c r="E17" s="457">
        <v>120</v>
      </c>
      <c r="F17" s="457">
        <v>79</v>
      </c>
      <c r="G17" s="470">
        <v>41</v>
      </c>
    </row>
    <row r="18" spans="1:7" ht="15" customHeight="1" x14ac:dyDescent="0.2">
      <c r="A18" s="391" t="s">
        <v>109</v>
      </c>
      <c r="B18" s="457">
        <v>131</v>
      </c>
      <c r="C18" s="457">
        <v>88</v>
      </c>
      <c r="D18" s="457">
        <v>43</v>
      </c>
      <c r="E18" s="457">
        <v>95</v>
      </c>
      <c r="F18" s="457">
        <v>67</v>
      </c>
      <c r="G18" s="470">
        <v>28</v>
      </c>
    </row>
    <row r="19" spans="1:7" ht="15" customHeight="1" x14ac:dyDescent="0.2">
      <c r="A19" s="391" t="s">
        <v>110</v>
      </c>
      <c r="B19" s="457">
        <v>100</v>
      </c>
      <c r="C19" s="457">
        <v>67</v>
      </c>
      <c r="D19" s="457">
        <v>33</v>
      </c>
      <c r="E19" s="457">
        <v>78</v>
      </c>
      <c r="F19" s="457">
        <v>53</v>
      </c>
      <c r="G19" s="470">
        <v>25</v>
      </c>
    </row>
    <row r="20" spans="1:7" ht="15" customHeight="1" x14ac:dyDescent="0.2">
      <c r="A20" s="391" t="s">
        <v>222</v>
      </c>
      <c r="B20" s="457">
        <v>137</v>
      </c>
      <c r="C20" s="457">
        <v>93</v>
      </c>
      <c r="D20" s="457">
        <v>44</v>
      </c>
      <c r="E20" s="457">
        <v>68</v>
      </c>
      <c r="F20" s="457">
        <v>46</v>
      </c>
      <c r="G20" s="470">
        <v>22</v>
      </c>
    </row>
    <row r="21" spans="1:7" ht="15" customHeight="1" x14ac:dyDescent="0.2">
      <c r="A21" s="393" t="s">
        <v>54</v>
      </c>
      <c r="B21" s="397"/>
      <c r="C21" s="397"/>
      <c r="D21" s="397"/>
      <c r="E21" s="397"/>
      <c r="F21" s="397"/>
      <c r="G21" s="471"/>
    </row>
    <row r="22" spans="1:7" ht="30" customHeight="1" x14ac:dyDescent="0.2">
      <c r="A22" s="88" t="s">
        <v>1123</v>
      </c>
      <c r="B22" s="82"/>
      <c r="C22" s="82"/>
      <c r="D22" s="82"/>
      <c r="E22" s="82"/>
      <c r="F22" s="82"/>
      <c r="G22" s="82"/>
    </row>
    <row r="23" spans="1:7" ht="15" customHeight="1" x14ac:dyDescent="0.2">
      <c r="A23" s="129" t="s">
        <v>442</v>
      </c>
      <c r="B23" s="148"/>
      <c r="C23" s="148"/>
      <c r="D23" s="148"/>
      <c r="E23" s="148"/>
      <c r="F23" s="148"/>
      <c r="G23" s="148"/>
    </row>
  </sheetData>
  <mergeCells count="4">
    <mergeCell ref="B3:D3"/>
    <mergeCell ref="B4:D4"/>
    <mergeCell ref="E3:G3"/>
    <mergeCell ref="E4:G4"/>
  </mergeCells>
  <phoneticPr fontId="2" type="noConversion"/>
  <hyperlinks>
    <hyperlink ref="G1:G2" location="'Spis tablic List of tables'!B3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7.3984375" style="30" customWidth="1"/>
    <col min="2" max="13" width="17" style="19" customWidth="1"/>
    <col min="14" max="16384" width="9.59765625" style="19"/>
  </cols>
  <sheetData>
    <row r="1" spans="1:14" ht="15" customHeight="1" x14ac:dyDescent="0.25">
      <c r="A1" s="118" t="s">
        <v>1211</v>
      </c>
      <c r="B1" s="37"/>
      <c r="C1" s="37"/>
      <c r="D1" s="37"/>
      <c r="E1" s="37"/>
      <c r="F1" s="37"/>
      <c r="G1" s="37"/>
      <c r="H1" s="37"/>
      <c r="I1" s="37"/>
      <c r="J1" s="37"/>
      <c r="M1" s="705" t="s">
        <v>32</v>
      </c>
    </row>
    <row r="2" spans="1:14" ht="15" customHeight="1" x14ac:dyDescent="0.2">
      <c r="A2" s="149" t="s">
        <v>1402</v>
      </c>
      <c r="B2" s="150"/>
      <c r="C2" s="150"/>
      <c r="D2" s="150"/>
      <c r="E2" s="150"/>
      <c r="F2" s="150"/>
      <c r="G2" s="150"/>
      <c r="H2" s="150"/>
      <c r="I2" s="150"/>
      <c r="J2" s="150"/>
      <c r="M2" s="706" t="s">
        <v>33</v>
      </c>
    </row>
    <row r="3" spans="1:14" ht="15" customHeight="1" x14ac:dyDescent="0.2">
      <c r="A3" s="368"/>
      <c r="B3" s="343"/>
      <c r="C3" s="761" t="s">
        <v>445</v>
      </c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3"/>
    </row>
    <row r="4" spans="1:14" ht="15" customHeight="1" x14ac:dyDescent="0.2">
      <c r="A4" s="306"/>
      <c r="B4" s="220"/>
      <c r="C4" s="740" t="s">
        <v>446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3"/>
    </row>
    <row r="5" spans="1:14" ht="15" customHeight="1" x14ac:dyDescent="0.2">
      <c r="A5" s="369" t="s">
        <v>443</v>
      </c>
      <c r="B5" s="345" t="s">
        <v>78</v>
      </c>
      <c r="C5" s="754" t="s">
        <v>447</v>
      </c>
      <c r="D5" s="771" t="s">
        <v>263</v>
      </c>
      <c r="E5" s="774" t="s">
        <v>264</v>
      </c>
      <c r="F5" s="771" t="s">
        <v>265</v>
      </c>
      <c r="G5" s="775" t="s">
        <v>289</v>
      </c>
      <c r="H5" s="771" t="s">
        <v>290</v>
      </c>
      <c r="I5" s="775" t="s">
        <v>291</v>
      </c>
      <c r="J5" s="771" t="s">
        <v>292</v>
      </c>
      <c r="K5" s="785" t="s">
        <v>293</v>
      </c>
      <c r="L5" s="785" t="s">
        <v>294</v>
      </c>
      <c r="M5" s="761" t="s">
        <v>1122</v>
      </c>
      <c r="N5" s="73"/>
    </row>
    <row r="6" spans="1:14" ht="15" customHeight="1" x14ac:dyDescent="0.2">
      <c r="A6" s="384" t="s">
        <v>444</v>
      </c>
      <c r="B6" s="346" t="s">
        <v>79</v>
      </c>
      <c r="C6" s="755"/>
      <c r="D6" s="772"/>
      <c r="E6" s="793"/>
      <c r="F6" s="772"/>
      <c r="G6" s="792"/>
      <c r="H6" s="772"/>
      <c r="I6" s="792"/>
      <c r="J6" s="772"/>
      <c r="K6" s="786"/>
      <c r="L6" s="786"/>
      <c r="M6" s="788"/>
      <c r="N6" s="73"/>
    </row>
    <row r="7" spans="1:14" ht="15" customHeight="1" x14ac:dyDescent="0.2">
      <c r="A7" s="439"/>
      <c r="B7" s="472"/>
      <c r="C7" s="760" t="s">
        <v>1476</v>
      </c>
      <c r="D7" s="772"/>
      <c r="E7" s="793"/>
      <c r="F7" s="772"/>
      <c r="G7" s="792"/>
      <c r="H7" s="772"/>
      <c r="I7" s="792"/>
      <c r="J7" s="772"/>
      <c r="K7" s="786"/>
      <c r="L7" s="786"/>
      <c r="M7" s="784" t="s">
        <v>54</v>
      </c>
      <c r="N7" s="73"/>
    </row>
    <row r="8" spans="1:14" ht="15" customHeight="1" x14ac:dyDescent="0.2">
      <c r="A8" s="370"/>
      <c r="B8" s="351"/>
      <c r="C8" s="739"/>
      <c r="D8" s="773"/>
      <c r="E8" s="776"/>
      <c r="F8" s="773"/>
      <c r="G8" s="777"/>
      <c r="H8" s="773"/>
      <c r="I8" s="777"/>
      <c r="J8" s="773"/>
      <c r="K8" s="787"/>
      <c r="L8" s="787"/>
      <c r="M8" s="740"/>
      <c r="N8" s="73"/>
    </row>
    <row r="9" spans="1:14" ht="15" customHeight="1" x14ac:dyDescent="0.2">
      <c r="A9" s="387" t="s">
        <v>46</v>
      </c>
      <c r="B9" s="446">
        <v>6696</v>
      </c>
      <c r="C9" s="473">
        <v>104</v>
      </c>
      <c r="D9" s="446">
        <v>1515</v>
      </c>
      <c r="E9" s="446">
        <v>2549</v>
      </c>
      <c r="F9" s="473">
        <v>1154</v>
      </c>
      <c r="G9" s="473">
        <v>530</v>
      </c>
      <c r="H9" s="473">
        <v>295</v>
      </c>
      <c r="I9" s="473">
        <v>188</v>
      </c>
      <c r="J9" s="473">
        <v>120</v>
      </c>
      <c r="K9" s="473">
        <v>95</v>
      </c>
      <c r="L9" s="473">
        <v>78</v>
      </c>
      <c r="M9" s="474">
        <v>68</v>
      </c>
    </row>
    <row r="10" spans="1:14" ht="15" customHeight="1" x14ac:dyDescent="0.2">
      <c r="A10" s="428" t="s">
        <v>47</v>
      </c>
      <c r="B10" s="457"/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70"/>
    </row>
    <row r="11" spans="1:14" ht="15" customHeight="1" x14ac:dyDescent="0.2">
      <c r="A11" s="391" t="s">
        <v>440</v>
      </c>
      <c r="B11" s="457">
        <v>18</v>
      </c>
      <c r="C11" s="457">
        <v>13</v>
      </c>
      <c r="D11" s="457">
        <v>2</v>
      </c>
      <c r="E11" s="457">
        <v>2</v>
      </c>
      <c r="F11" s="457">
        <v>1</v>
      </c>
      <c r="G11" s="457" t="s">
        <v>812</v>
      </c>
      <c r="H11" s="457" t="s">
        <v>812</v>
      </c>
      <c r="I11" s="457" t="s">
        <v>812</v>
      </c>
      <c r="J11" s="457" t="s">
        <v>812</v>
      </c>
      <c r="K11" s="457" t="s">
        <v>812</v>
      </c>
      <c r="L11" s="457" t="s">
        <v>812</v>
      </c>
      <c r="M11" s="475" t="s">
        <v>812</v>
      </c>
      <c r="N11" s="73"/>
    </row>
    <row r="12" spans="1:14" ht="15" customHeight="1" x14ac:dyDescent="0.2">
      <c r="A12" s="393" t="s">
        <v>1476</v>
      </c>
      <c r="B12" s="457"/>
      <c r="C12" s="457"/>
      <c r="D12" s="457"/>
      <c r="E12" s="457"/>
      <c r="F12" s="457"/>
      <c r="G12" s="457"/>
      <c r="H12" s="457"/>
      <c r="I12" s="457"/>
      <c r="J12" s="457"/>
      <c r="K12" s="457"/>
      <c r="L12" s="457"/>
      <c r="M12" s="470"/>
      <c r="N12" s="73"/>
    </row>
    <row r="13" spans="1:14" ht="15" customHeight="1" x14ac:dyDescent="0.2">
      <c r="A13" s="391" t="s">
        <v>101</v>
      </c>
      <c r="B13" s="442">
        <v>687</v>
      </c>
      <c r="C13" s="457">
        <v>52</v>
      </c>
      <c r="D13" s="442">
        <v>487</v>
      </c>
      <c r="E13" s="457">
        <v>129</v>
      </c>
      <c r="F13" s="457">
        <v>13</v>
      </c>
      <c r="G13" s="457">
        <v>6</v>
      </c>
      <c r="H13" s="457" t="s">
        <v>812</v>
      </c>
      <c r="I13" s="457" t="s">
        <v>812</v>
      </c>
      <c r="J13" s="457" t="s">
        <v>812</v>
      </c>
      <c r="K13" s="457" t="s">
        <v>812</v>
      </c>
      <c r="L13" s="457" t="s">
        <v>812</v>
      </c>
      <c r="M13" s="476" t="s">
        <v>812</v>
      </c>
      <c r="N13" s="73"/>
    </row>
    <row r="14" spans="1:14" ht="15" customHeight="1" x14ac:dyDescent="0.2">
      <c r="A14" s="391" t="s">
        <v>103</v>
      </c>
      <c r="B14" s="442">
        <v>2483</v>
      </c>
      <c r="C14" s="457">
        <v>32</v>
      </c>
      <c r="D14" s="442">
        <v>832</v>
      </c>
      <c r="E14" s="442">
        <v>1403</v>
      </c>
      <c r="F14" s="457">
        <v>184</v>
      </c>
      <c r="G14" s="457">
        <v>21</v>
      </c>
      <c r="H14" s="457">
        <v>10</v>
      </c>
      <c r="I14" s="457">
        <v>1</v>
      </c>
      <c r="J14" s="457" t="s">
        <v>812</v>
      </c>
      <c r="K14" s="457" t="s">
        <v>812</v>
      </c>
      <c r="L14" s="457" t="s">
        <v>812</v>
      </c>
      <c r="M14" s="476" t="s">
        <v>812</v>
      </c>
      <c r="N14" s="73"/>
    </row>
    <row r="15" spans="1:14" ht="15" customHeight="1" x14ac:dyDescent="0.2">
      <c r="A15" s="391" t="s">
        <v>104</v>
      </c>
      <c r="B15" s="442">
        <v>1639</v>
      </c>
      <c r="C15" s="457">
        <v>5</v>
      </c>
      <c r="D15" s="457">
        <v>158</v>
      </c>
      <c r="E15" s="457">
        <v>821</v>
      </c>
      <c r="F15" s="457">
        <v>531</v>
      </c>
      <c r="G15" s="457">
        <v>99</v>
      </c>
      <c r="H15" s="457">
        <v>23</v>
      </c>
      <c r="I15" s="457">
        <v>2</v>
      </c>
      <c r="J15" s="457" t="s">
        <v>812</v>
      </c>
      <c r="K15" s="457" t="s">
        <v>812</v>
      </c>
      <c r="L15" s="457" t="s">
        <v>812</v>
      </c>
      <c r="M15" s="476" t="s">
        <v>812</v>
      </c>
      <c r="N15" s="73"/>
    </row>
    <row r="16" spans="1:14" ht="15" customHeight="1" x14ac:dyDescent="0.2">
      <c r="A16" s="391" t="s">
        <v>105</v>
      </c>
      <c r="B16" s="457">
        <v>725</v>
      </c>
      <c r="C16" s="457">
        <v>1</v>
      </c>
      <c r="D16" s="457">
        <v>29</v>
      </c>
      <c r="E16" s="457">
        <v>146</v>
      </c>
      <c r="F16" s="457">
        <v>282</v>
      </c>
      <c r="G16" s="457">
        <v>191</v>
      </c>
      <c r="H16" s="457">
        <v>60</v>
      </c>
      <c r="I16" s="457">
        <v>15</v>
      </c>
      <c r="J16" s="457">
        <v>1</v>
      </c>
      <c r="K16" s="457" t="s">
        <v>812</v>
      </c>
      <c r="L16" s="457" t="s">
        <v>812</v>
      </c>
      <c r="M16" s="476" t="s">
        <v>812</v>
      </c>
      <c r="N16" s="73"/>
    </row>
    <row r="17" spans="1:14" ht="15" customHeight="1" x14ac:dyDescent="0.2">
      <c r="A17" s="391" t="s">
        <v>106</v>
      </c>
      <c r="B17" s="457">
        <v>408</v>
      </c>
      <c r="C17" s="457">
        <v>1</v>
      </c>
      <c r="D17" s="457">
        <v>6</v>
      </c>
      <c r="E17" s="457">
        <v>37</v>
      </c>
      <c r="F17" s="457">
        <v>102</v>
      </c>
      <c r="G17" s="457">
        <v>131</v>
      </c>
      <c r="H17" s="457">
        <v>90</v>
      </c>
      <c r="I17" s="457">
        <v>30</v>
      </c>
      <c r="J17" s="457">
        <v>7</v>
      </c>
      <c r="K17" s="457">
        <v>4</v>
      </c>
      <c r="L17" s="457" t="s">
        <v>812</v>
      </c>
      <c r="M17" s="476" t="s">
        <v>812</v>
      </c>
      <c r="N17" s="73"/>
    </row>
    <row r="18" spans="1:14" ht="15" customHeight="1" x14ac:dyDescent="0.2">
      <c r="A18" s="391" t="s">
        <v>107</v>
      </c>
      <c r="B18" s="457">
        <v>199</v>
      </c>
      <c r="C18" s="457" t="s">
        <v>812</v>
      </c>
      <c r="D18" s="457">
        <v>1</v>
      </c>
      <c r="E18" s="457">
        <v>8</v>
      </c>
      <c r="F18" s="457">
        <v>17</v>
      </c>
      <c r="G18" s="457">
        <v>46</v>
      </c>
      <c r="H18" s="457">
        <v>54</v>
      </c>
      <c r="I18" s="457">
        <v>56</v>
      </c>
      <c r="J18" s="457">
        <v>12</v>
      </c>
      <c r="K18" s="457">
        <v>3</v>
      </c>
      <c r="L18" s="457">
        <v>2</v>
      </c>
      <c r="M18" s="476" t="s">
        <v>812</v>
      </c>
      <c r="N18" s="73"/>
    </row>
    <row r="19" spans="1:14" ht="15" customHeight="1" x14ac:dyDescent="0.2">
      <c r="A19" s="391" t="s">
        <v>108</v>
      </c>
      <c r="B19" s="457">
        <v>169</v>
      </c>
      <c r="C19" s="457" t="s">
        <v>812</v>
      </c>
      <c r="D19" s="457" t="s">
        <v>812</v>
      </c>
      <c r="E19" s="457" t="s">
        <v>812</v>
      </c>
      <c r="F19" s="457">
        <v>11</v>
      </c>
      <c r="G19" s="457">
        <v>22</v>
      </c>
      <c r="H19" s="457">
        <v>31</v>
      </c>
      <c r="I19" s="457">
        <v>42</v>
      </c>
      <c r="J19" s="457">
        <v>41</v>
      </c>
      <c r="K19" s="457">
        <v>17</v>
      </c>
      <c r="L19" s="457">
        <v>5</v>
      </c>
      <c r="M19" s="476" t="s">
        <v>812</v>
      </c>
      <c r="N19" s="73"/>
    </row>
    <row r="20" spans="1:14" ht="15" customHeight="1" x14ac:dyDescent="0.2">
      <c r="A20" s="391" t="s">
        <v>109</v>
      </c>
      <c r="B20" s="457">
        <v>131</v>
      </c>
      <c r="C20" s="457" t="s">
        <v>812</v>
      </c>
      <c r="D20" s="457" t="s">
        <v>812</v>
      </c>
      <c r="E20" s="457">
        <v>3</v>
      </c>
      <c r="F20" s="457">
        <v>6</v>
      </c>
      <c r="G20" s="457">
        <v>10</v>
      </c>
      <c r="H20" s="457">
        <v>19</v>
      </c>
      <c r="I20" s="457">
        <v>24</v>
      </c>
      <c r="J20" s="457">
        <v>26</v>
      </c>
      <c r="K20" s="457">
        <v>29</v>
      </c>
      <c r="L20" s="457">
        <v>11</v>
      </c>
      <c r="M20" s="470">
        <v>3</v>
      </c>
      <c r="N20" s="73"/>
    </row>
    <row r="21" spans="1:14" ht="15" customHeight="1" x14ac:dyDescent="0.2">
      <c r="A21" s="391" t="s">
        <v>110</v>
      </c>
      <c r="B21" s="457">
        <v>100</v>
      </c>
      <c r="C21" s="457" t="s">
        <v>812</v>
      </c>
      <c r="D21" s="457" t="s">
        <v>812</v>
      </c>
      <c r="E21" s="457" t="s">
        <v>812</v>
      </c>
      <c r="F21" s="457">
        <v>5</v>
      </c>
      <c r="G21" s="457">
        <v>2</v>
      </c>
      <c r="H21" s="457">
        <v>8</v>
      </c>
      <c r="I21" s="457">
        <v>10</v>
      </c>
      <c r="J21" s="457">
        <v>19</v>
      </c>
      <c r="K21" s="457">
        <v>25</v>
      </c>
      <c r="L21" s="457">
        <v>16</v>
      </c>
      <c r="M21" s="470">
        <v>15</v>
      </c>
      <c r="N21" s="73"/>
    </row>
    <row r="22" spans="1:14" ht="15" customHeight="1" x14ac:dyDescent="0.2">
      <c r="A22" s="391" t="s">
        <v>222</v>
      </c>
      <c r="B22" s="457">
        <v>137</v>
      </c>
      <c r="C22" s="457" t="s">
        <v>812</v>
      </c>
      <c r="D22" s="457" t="s">
        <v>812</v>
      </c>
      <c r="E22" s="457" t="s">
        <v>812</v>
      </c>
      <c r="F22" s="457">
        <v>2</v>
      </c>
      <c r="G22" s="457">
        <v>2</v>
      </c>
      <c r="H22" s="457" t="s">
        <v>812</v>
      </c>
      <c r="I22" s="457">
        <v>8</v>
      </c>
      <c r="J22" s="457">
        <v>14</v>
      </c>
      <c r="K22" s="457">
        <v>17</v>
      </c>
      <c r="L22" s="457">
        <v>44</v>
      </c>
      <c r="M22" s="470">
        <v>50</v>
      </c>
      <c r="N22" s="73"/>
    </row>
    <row r="23" spans="1:14" ht="15" customHeight="1" x14ac:dyDescent="0.2">
      <c r="A23" s="393" t="s">
        <v>54</v>
      </c>
      <c r="B23" s="442"/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52"/>
      <c r="N23" s="73"/>
    </row>
    <row r="24" spans="1:14" ht="15" customHeight="1" x14ac:dyDescent="0.2">
      <c r="A24" s="387" t="s">
        <v>448</v>
      </c>
      <c r="B24" s="446">
        <v>3842</v>
      </c>
      <c r="C24" s="473">
        <v>51</v>
      </c>
      <c r="D24" s="446">
        <v>696</v>
      </c>
      <c r="E24" s="446">
        <v>1502</v>
      </c>
      <c r="F24" s="473">
        <v>712</v>
      </c>
      <c r="G24" s="473">
        <v>341</v>
      </c>
      <c r="H24" s="473">
        <v>175</v>
      </c>
      <c r="I24" s="473">
        <v>120</v>
      </c>
      <c r="J24" s="473">
        <v>79</v>
      </c>
      <c r="K24" s="473">
        <v>67</v>
      </c>
      <c r="L24" s="473">
        <v>53</v>
      </c>
      <c r="M24" s="474">
        <v>46</v>
      </c>
      <c r="N24" s="73"/>
    </row>
    <row r="25" spans="1:14" ht="15" customHeight="1" x14ac:dyDescent="0.2">
      <c r="A25" s="428" t="s">
        <v>449</v>
      </c>
      <c r="B25" s="457"/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70"/>
      <c r="N25" s="73"/>
    </row>
    <row r="26" spans="1:14" ht="15" customHeight="1" x14ac:dyDescent="0.2">
      <c r="A26" s="391" t="s">
        <v>440</v>
      </c>
      <c r="B26" s="457">
        <v>12</v>
      </c>
      <c r="C26" s="457">
        <v>7</v>
      </c>
      <c r="D26" s="457">
        <v>2</v>
      </c>
      <c r="E26" s="457">
        <v>2</v>
      </c>
      <c r="F26" s="457">
        <v>1</v>
      </c>
      <c r="G26" s="457" t="s">
        <v>812</v>
      </c>
      <c r="H26" s="457" t="s">
        <v>812</v>
      </c>
      <c r="I26" s="457" t="s">
        <v>812</v>
      </c>
      <c r="J26" s="457" t="s">
        <v>812</v>
      </c>
      <c r="K26" s="457" t="s">
        <v>812</v>
      </c>
      <c r="L26" s="457" t="s">
        <v>812</v>
      </c>
      <c r="M26" s="475" t="s">
        <v>812</v>
      </c>
      <c r="N26" s="73"/>
    </row>
    <row r="27" spans="1:14" ht="15" customHeight="1" x14ac:dyDescent="0.2">
      <c r="A27" s="393" t="s">
        <v>1476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70"/>
      <c r="N27" s="73"/>
    </row>
    <row r="28" spans="1:14" ht="15" customHeight="1" x14ac:dyDescent="0.2">
      <c r="A28" s="391" t="s">
        <v>101</v>
      </c>
      <c r="B28" s="457">
        <v>307</v>
      </c>
      <c r="C28" s="457">
        <v>25</v>
      </c>
      <c r="D28" s="457">
        <v>205</v>
      </c>
      <c r="E28" s="457">
        <v>65</v>
      </c>
      <c r="F28" s="457">
        <v>9</v>
      </c>
      <c r="G28" s="457">
        <v>3</v>
      </c>
      <c r="H28" s="457" t="s">
        <v>812</v>
      </c>
      <c r="I28" s="457" t="s">
        <v>812</v>
      </c>
      <c r="J28" s="457" t="s">
        <v>812</v>
      </c>
      <c r="K28" s="457" t="s">
        <v>812</v>
      </c>
      <c r="L28" s="457" t="s">
        <v>812</v>
      </c>
      <c r="M28" s="476" t="s">
        <v>812</v>
      </c>
      <c r="N28" s="73"/>
    </row>
    <row r="29" spans="1:14" ht="15" customHeight="1" x14ac:dyDescent="0.2">
      <c r="A29" s="391" t="s">
        <v>103</v>
      </c>
      <c r="B29" s="442">
        <v>1378</v>
      </c>
      <c r="C29" s="457">
        <v>15</v>
      </c>
      <c r="D29" s="457">
        <v>396</v>
      </c>
      <c r="E29" s="442">
        <v>825</v>
      </c>
      <c r="F29" s="457">
        <v>119</v>
      </c>
      <c r="G29" s="457">
        <v>16</v>
      </c>
      <c r="H29" s="457">
        <v>6</v>
      </c>
      <c r="I29" s="457">
        <v>1</v>
      </c>
      <c r="J29" s="457" t="s">
        <v>812</v>
      </c>
      <c r="K29" s="457" t="s">
        <v>812</v>
      </c>
      <c r="L29" s="457" t="s">
        <v>812</v>
      </c>
      <c r="M29" s="476" t="s">
        <v>812</v>
      </c>
      <c r="N29" s="73"/>
    </row>
    <row r="30" spans="1:14" ht="15" customHeight="1" x14ac:dyDescent="0.2">
      <c r="A30" s="391" t="s">
        <v>104</v>
      </c>
      <c r="B30" s="442">
        <v>952</v>
      </c>
      <c r="C30" s="457">
        <v>3</v>
      </c>
      <c r="D30" s="457">
        <v>70</v>
      </c>
      <c r="E30" s="457">
        <v>490</v>
      </c>
      <c r="F30" s="457">
        <v>320</v>
      </c>
      <c r="G30" s="457">
        <v>55</v>
      </c>
      <c r="H30" s="457">
        <v>13</v>
      </c>
      <c r="I30" s="457">
        <v>1</v>
      </c>
      <c r="J30" s="457" t="s">
        <v>812</v>
      </c>
      <c r="K30" s="457" t="s">
        <v>812</v>
      </c>
      <c r="L30" s="457" t="s">
        <v>812</v>
      </c>
      <c r="M30" s="476" t="s">
        <v>812</v>
      </c>
      <c r="N30" s="73"/>
    </row>
    <row r="31" spans="1:14" ht="15" customHeight="1" x14ac:dyDescent="0.2">
      <c r="A31" s="391" t="s">
        <v>105</v>
      </c>
      <c r="B31" s="457">
        <v>450</v>
      </c>
      <c r="C31" s="457" t="s">
        <v>812</v>
      </c>
      <c r="D31" s="457">
        <v>17</v>
      </c>
      <c r="E31" s="457">
        <v>92</v>
      </c>
      <c r="F31" s="457">
        <v>173</v>
      </c>
      <c r="G31" s="457">
        <v>123</v>
      </c>
      <c r="H31" s="457">
        <v>36</v>
      </c>
      <c r="I31" s="457">
        <v>9</v>
      </c>
      <c r="J31" s="457" t="s">
        <v>812</v>
      </c>
      <c r="K31" s="457" t="s">
        <v>812</v>
      </c>
      <c r="L31" s="457" t="s">
        <v>812</v>
      </c>
      <c r="M31" s="476" t="s">
        <v>812</v>
      </c>
      <c r="N31" s="73"/>
    </row>
    <row r="32" spans="1:14" ht="15" customHeight="1" x14ac:dyDescent="0.2">
      <c r="A32" s="391" t="s">
        <v>106</v>
      </c>
      <c r="B32" s="457">
        <v>257</v>
      </c>
      <c r="C32" s="457">
        <v>1</v>
      </c>
      <c r="D32" s="457">
        <v>5</v>
      </c>
      <c r="E32" s="457">
        <v>23</v>
      </c>
      <c r="F32" s="457">
        <v>64</v>
      </c>
      <c r="G32" s="457">
        <v>87</v>
      </c>
      <c r="H32" s="457">
        <v>53</v>
      </c>
      <c r="I32" s="457">
        <v>17</v>
      </c>
      <c r="J32" s="457">
        <v>4</v>
      </c>
      <c r="K32" s="457">
        <v>3</v>
      </c>
      <c r="L32" s="457" t="s">
        <v>812</v>
      </c>
      <c r="M32" s="476" t="s">
        <v>812</v>
      </c>
      <c r="N32" s="73"/>
    </row>
    <row r="33" spans="1:14" ht="15" customHeight="1" x14ac:dyDescent="0.2">
      <c r="A33" s="391" t="s">
        <v>107</v>
      </c>
      <c r="B33" s="457">
        <v>130</v>
      </c>
      <c r="C33" s="457" t="s">
        <v>812</v>
      </c>
      <c r="D33" s="457">
        <v>1</v>
      </c>
      <c r="E33" s="457">
        <v>4</v>
      </c>
      <c r="F33" s="457">
        <v>11</v>
      </c>
      <c r="G33" s="457">
        <v>32</v>
      </c>
      <c r="H33" s="457">
        <v>31</v>
      </c>
      <c r="I33" s="457">
        <v>41</v>
      </c>
      <c r="J33" s="457">
        <v>7</v>
      </c>
      <c r="K33" s="457">
        <v>2</v>
      </c>
      <c r="L33" s="457">
        <v>1</v>
      </c>
      <c r="M33" s="476" t="s">
        <v>812</v>
      </c>
      <c r="N33" s="73"/>
    </row>
    <row r="34" spans="1:14" ht="15" customHeight="1" x14ac:dyDescent="0.2">
      <c r="A34" s="391" t="s">
        <v>108</v>
      </c>
      <c r="B34" s="457">
        <v>108</v>
      </c>
      <c r="C34" s="457" t="s">
        <v>812</v>
      </c>
      <c r="D34" s="457" t="s">
        <v>812</v>
      </c>
      <c r="E34" s="457" t="s">
        <v>812</v>
      </c>
      <c r="F34" s="457">
        <v>7</v>
      </c>
      <c r="G34" s="457">
        <v>13</v>
      </c>
      <c r="H34" s="457">
        <v>19</v>
      </c>
      <c r="I34" s="457">
        <v>28</v>
      </c>
      <c r="J34" s="457">
        <v>24</v>
      </c>
      <c r="K34" s="457">
        <v>13</v>
      </c>
      <c r="L34" s="457">
        <v>4</v>
      </c>
      <c r="M34" s="476" t="s">
        <v>812</v>
      </c>
    </row>
    <row r="35" spans="1:14" ht="15" customHeight="1" x14ac:dyDescent="0.2">
      <c r="A35" s="391" t="s">
        <v>109</v>
      </c>
      <c r="B35" s="457">
        <v>88</v>
      </c>
      <c r="C35" s="457" t="s">
        <v>812</v>
      </c>
      <c r="D35" s="457" t="s">
        <v>812</v>
      </c>
      <c r="E35" s="457">
        <v>1</v>
      </c>
      <c r="F35" s="457">
        <v>4</v>
      </c>
      <c r="G35" s="457">
        <v>9</v>
      </c>
      <c r="H35" s="457">
        <v>11</v>
      </c>
      <c r="I35" s="457">
        <v>12</v>
      </c>
      <c r="J35" s="457">
        <v>20</v>
      </c>
      <c r="K35" s="457">
        <v>22</v>
      </c>
      <c r="L35" s="457">
        <v>6</v>
      </c>
      <c r="M35" s="470">
        <v>3</v>
      </c>
    </row>
    <row r="36" spans="1:14" ht="15" customHeight="1" x14ac:dyDescent="0.2">
      <c r="A36" s="391" t="s">
        <v>1106</v>
      </c>
      <c r="B36" s="457">
        <v>67</v>
      </c>
      <c r="C36" s="457" t="s">
        <v>812</v>
      </c>
      <c r="D36" s="457" t="s">
        <v>812</v>
      </c>
      <c r="E36" s="457" t="s">
        <v>812</v>
      </c>
      <c r="F36" s="457">
        <v>2</v>
      </c>
      <c r="G36" s="457">
        <v>1</v>
      </c>
      <c r="H36" s="457">
        <v>6</v>
      </c>
      <c r="I36" s="457">
        <v>5</v>
      </c>
      <c r="J36" s="457">
        <v>13</v>
      </c>
      <c r="K36" s="457">
        <v>17</v>
      </c>
      <c r="L36" s="457">
        <v>12</v>
      </c>
      <c r="M36" s="470">
        <v>11</v>
      </c>
    </row>
    <row r="37" spans="1:14" ht="15" customHeight="1" x14ac:dyDescent="0.2">
      <c r="A37" s="391" t="s">
        <v>222</v>
      </c>
      <c r="B37" s="457">
        <v>93</v>
      </c>
      <c r="C37" s="457" t="s">
        <v>812</v>
      </c>
      <c r="D37" s="457" t="s">
        <v>812</v>
      </c>
      <c r="E37" s="457" t="s">
        <v>812</v>
      </c>
      <c r="F37" s="457">
        <v>2</v>
      </c>
      <c r="G37" s="457">
        <v>2</v>
      </c>
      <c r="H37" s="457" t="s">
        <v>812</v>
      </c>
      <c r="I37" s="457">
        <v>6</v>
      </c>
      <c r="J37" s="457">
        <v>11</v>
      </c>
      <c r="K37" s="457">
        <v>10</v>
      </c>
      <c r="L37" s="457">
        <v>30</v>
      </c>
      <c r="M37" s="470">
        <v>32</v>
      </c>
    </row>
    <row r="38" spans="1:14" ht="15" customHeight="1" x14ac:dyDescent="0.2">
      <c r="A38" s="393" t="s">
        <v>54</v>
      </c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471"/>
    </row>
    <row r="39" spans="1:14" ht="30" customHeight="1" x14ac:dyDescent="0.2">
      <c r="A39" s="89" t="s">
        <v>1124</v>
      </c>
    </row>
    <row r="40" spans="1:14" x14ac:dyDescent="0.2">
      <c r="A40" s="176" t="s">
        <v>442</v>
      </c>
    </row>
  </sheetData>
  <mergeCells count="15">
    <mergeCell ref="C3:M3"/>
    <mergeCell ref="C4:M4"/>
    <mergeCell ref="H5:H8"/>
    <mergeCell ref="I5:I8"/>
    <mergeCell ref="J5:J8"/>
    <mergeCell ref="K5:K8"/>
    <mergeCell ref="D5:D8"/>
    <mergeCell ref="E5:E8"/>
    <mergeCell ref="F5:F8"/>
    <mergeCell ref="G5:G8"/>
    <mergeCell ref="L5:L8"/>
    <mergeCell ref="C5:C6"/>
    <mergeCell ref="C7:C8"/>
    <mergeCell ref="M7:M8"/>
    <mergeCell ref="M5:M6"/>
  </mergeCells>
  <phoneticPr fontId="2" type="noConversion"/>
  <hyperlinks>
    <hyperlink ref="M1:M2" location="'Spis tablic List of tables'!B42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1.19921875" style="30" customWidth="1"/>
    <col min="2" max="9" width="19" style="19" customWidth="1"/>
    <col min="10" max="16384" width="9.59765625" style="19"/>
  </cols>
  <sheetData>
    <row r="1" spans="1:10" ht="15" customHeight="1" x14ac:dyDescent="0.25">
      <c r="A1" s="118" t="s">
        <v>1414</v>
      </c>
      <c r="B1" s="38"/>
      <c r="C1" s="38"/>
      <c r="D1" s="38"/>
      <c r="E1" s="38"/>
      <c r="F1" s="38"/>
      <c r="G1" s="38"/>
      <c r="I1" s="705" t="s">
        <v>32</v>
      </c>
    </row>
    <row r="2" spans="1:10" ht="15" customHeight="1" x14ac:dyDescent="0.2">
      <c r="A2" s="149" t="s">
        <v>1415</v>
      </c>
      <c r="B2" s="150"/>
      <c r="C2" s="150"/>
      <c r="D2" s="150"/>
      <c r="E2" s="150"/>
      <c r="F2" s="150"/>
      <c r="G2" s="150"/>
      <c r="I2" s="706" t="s">
        <v>33</v>
      </c>
    </row>
    <row r="3" spans="1:10" ht="15" customHeight="1" x14ac:dyDescent="0.2">
      <c r="A3" s="477"/>
      <c r="B3" s="761" t="s">
        <v>67</v>
      </c>
      <c r="C3" s="762"/>
      <c r="D3" s="762"/>
      <c r="E3" s="763"/>
      <c r="F3" s="761" t="s">
        <v>68</v>
      </c>
      <c r="G3" s="762"/>
      <c r="H3" s="762"/>
      <c r="I3" s="762"/>
      <c r="J3" s="73"/>
    </row>
    <row r="4" spans="1:10" ht="15" customHeight="1" x14ac:dyDescent="0.2">
      <c r="A4" s="369" t="s">
        <v>438</v>
      </c>
      <c r="B4" s="740" t="s">
        <v>53</v>
      </c>
      <c r="C4" s="764"/>
      <c r="D4" s="764"/>
      <c r="E4" s="765"/>
      <c r="F4" s="740" t="s">
        <v>56</v>
      </c>
      <c r="G4" s="764"/>
      <c r="H4" s="764"/>
      <c r="I4" s="764"/>
      <c r="J4" s="73"/>
    </row>
    <row r="5" spans="1:10" ht="15" customHeight="1" x14ac:dyDescent="0.2">
      <c r="A5" s="384" t="s">
        <v>439</v>
      </c>
      <c r="B5" s="347" t="s">
        <v>44</v>
      </c>
      <c r="C5" s="347" t="s">
        <v>450</v>
      </c>
      <c r="D5" s="347" t="s">
        <v>452</v>
      </c>
      <c r="E5" s="347" t="s">
        <v>454</v>
      </c>
      <c r="F5" s="347" t="s">
        <v>44</v>
      </c>
      <c r="G5" s="347" t="s">
        <v>456</v>
      </c>
      <c r="H5" s="347" t="s">
        <v>457</v>
      </c>
      <c r="I5" s="349" t="s">
        <v>459</v>
      </c>
      <c r="J5" s="73"/>
    </row>
    <row r="6" spans="1:10" ht="15" customHeight="1" x14ac:dyDescent="0.2">
      <c r="A6" s="478"/>
      <c r="B6" s="230" t="s">
        <v>45</v>
      </c>
      <c r="C6" s="230" t="s">
        <v>451</v>
      </c>
      <c r="D6" s="230" t="s">
        <v>453</v>
      </c>
      <c r="E6" s="230" t="s">
        <v>455</v>
      </c>
      <c r="F6" s="230" t="s">
        <v>45</v>
      </c>
      <c r="G6" s="230" t="s">
        <v>451</v>
      </c>
      <c r="H6" s="230" t="s">
        <v>458</v>
      </c>
      <c r="I6" s="353" t="s">
        <v>455</v>
      </c>
      <c r="J6" s="73"/>
    </row>
    <row r="7" spans="1:10" ht="15" customHeight="1" x14ac:dyDescent="0.2">
      <c r="A7" s="371"/>
      <c r="B7" s="746" t="s">
        <v>319</v>
      </c>
      <c r="C7" s="747"/>
      <c r="D7" s="747"/>
      <c r="E7" s="747"/>
      <c r="F7" s="747"/>
      <c r="G7" s="747"/>
      <c r="H7" s="747"/>
      <c r="I7" s="747"/>
    </row>
    <row r="8" spans="1:10" ht="15" customHeight="1" x14ac:dyDescent="0.2">
      <c r="A8" s="371"/>
      <c r="B8" s="766" t="s">
        <v>47</v>
      </c>
      <c r="C8" s="767"/>
      <c r="D8" s="767"/>
      <c r="E8" s="767"/>
      <c r="F8" s="767"/>
      <c r="G8" s="767"/>
      <c r="H8" s="767"/>
      <c r="I8" s="767"/>
    </row>
    <row r="9" spans="1:10" ht="15" customHeight="1" x14ac:dyDescent="0.2">
      <c r="A9" s="356" t="s">
        <v>1443</v>
      </c>
      <c r="B9" s="405">
        <v>6632</v>
      </c>
      <c r="C9" s="405">
        <v>5553</v>
      </c>
      <c r="D9" s="413">
        <v>127</v>
      </c>
      <c r="E9" s="413">
        <v>952</v>
      </c>
      <c r="F9" s="405">
        <v>6713</v>
      </c>
      <c r="G9" s="405">
        <v>5516</v>
      </c>
      <c r="H9" s="413">
        <v>169</v>
      </c>
      <c r="I9" s="414">
        <v>1028</v>
      </c>
    </row>
    <row r="10" spans="1:10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408"/>
    </row>
    <row r="11" spans="1:10" ht="15" customHeight="1" x14ac:dyDescent="0.2">
      <c r="A11" s="359" t="s">
        <v>440</v>
      </c>
      <c r="B11" s="322">
        <v>18</v>
      </c>
      <c r="C11" s="322">
        <v>18</v>
      </c>
      <c r="D11" s="322" t="s">
        <v>812</v>
      </c>
      <c r="E11" s="322" t="s">
        <v>812</v>
      </c>
      <c r="F11" s="322">
        <v>103</v>
      </c>
      <c r="G11" s="322">
        <v>103</v>
      </c>
      <c r="H11" s="322" t="s">
        <v>812</v>
      </c>
      <c r="I11" s="408" t="s">
        <v>812</v>
      </c>
    </row>
    <row r="12" spans="1:10" ht="15" customHeight="1" x14ac:dyDescent="0.2">
      <c r="A12" s="375" t="s">
        <v>1476</v>
      </c>
      <c r="B12" s="322"/>
      <c r="C12" s="322"/>
      <c r="D12" s="322"/>
      <c r="E12" s="322"/>
      <c r="F12" s="322"/>
      <c r="G12" s="322"/>
      <c r="H12" s="322"/>
      <c r="I12" s="408"/>
    </row>
    <row r="13" spans="1:10" ht="15" customHeight="1" x14ac:dyDescent="0.2">
      <c r="A13" s="359" t="s">
        <v>101</v>
      </c>
      <c r="B13" s="320">
        <v>685</v>
      </c>
      <c r="C13" s="320">
        <v>685</v>
      </c>
      <c r="D13" s="322" t="s">
        <v>812</v>
      </c>
      <c r="E13" s="322" t="s">
        <v>812</v>
      </c>
      <c r="F13" s="320">
        <v>1487</v>
      </c>
      <c r="G13" s="320">
        <v>1478</v>
      </c>
      <c r="H13" s="322" t="s">
        <v>812</v>
      </c>
      <c r="I13" s="408">
        <v>9</v>
      </c>
    </row>
    <row r="14" spans="1:10" ht="15" customHeight="1" x14ac:dyDescent="0.2">
      <c r="A14" s="359" t="s">
        <v>460</v>
      </c>
      <c r="B14" s="320">
        <v>2468</v>
      </c>
      <c r="C14" s="320">
        <v>2448</v>
      </c>
      <c r="D14" s="322" t="s">
        <v>812</v>
      </c>
      <c r="E14" s="322">
        <v>20</v>
      </c>
      <c r="F14" s="320">
        <v>2579</v>
      </c>
      <c r="G14" s="320">
        <v>2503</v>
      </c>
      <c r="H14" s="322" t="s">
        <v>812</v>
      </c>
      <c r="I14" s="408">
        <v>76</v>
      </c>
    </row>
    <row r="15" spans="1:10" ht="15" customHeight="1" x14ac:dyDescent="0.2">
      <c r="A15" s="359" t="s">
        <v>104</v>
      </c>
      <c r="B15" s="320">
        <v>1621</v>
      </c>
      <c r="C15" s="320">
        <v>1511</v>
      </c>
      <c r="D15" s="322">
        <v>1</v>
      </c>
      <c r="E15" s="322">
        <v>109</v>
      </c>
      <c r="F15" s="320">
        <v>1166</v>
      </c>
      <c r="G15" s="322">
        <v>950</v>
      </c>
      <c r="H15" s="322">
        <v>9</v>
      </c>
      <c r="I15" s="408">
        <v>207</v>
      </c>
    </row>
    <row r="16" spans="1:10" ht="15" customHeight="1" x14ac:dyDescent="0.2">
      <c r="A16" s="359" t="s">
        <v>105</v>
      </c>
      <c r="B16" s="322">
        <v>714</v>
      </c>
      <c r="C16" s="322">
        <v>547</v>
      </c>
      <c r="D16" s="322">
        <v>3</v>
      </c>
      <c r="E16" s="322">
        <v>164</v>
      </c>
      <c r="F16" s="322">
        <v>529</v>
      </c>
      <c r="G16" s="322">
        <v>304</v>
      </c>
      <c r="H16" s="322">
        <v>12</v>
      </c>
      <c r="I16" s="408">
        <v>213</v>
      </c>
    </row>
    <row r="17" spans="1:9" ht="15" customHeight="1" x14ac:dyDescent="0.2">
      <c r="A17" s="359" t="s">
        <v>106</v>
      </c>
      <c r="B17" s="322">
        <v>400</v>
      </c>
      <c r="C17" s="322">
        <v>212</v>
      </c>
      <c r="D17" s="322">
        <v>5</v>
      </c>
      <c r="E17" s="322">
        <v>183</v>
      </c>
      <c r="F17" s="322">
        <v>301</v>
      </c>
      <c r="G17" s="322">
        <v>106</v>
      </c>
      <c r="H17" s="322">
        <v>20</v>
      </c>
      <c r="I17" s="408">
        <v>175</v>
      </c>
    </row>
    <row r="18" spans="1:9" ht="15" customHeight="1" x14ac:dyDescent="0.2">
      <c r="A18" s="359" t="s">
        <v>107</v>
      </c>
      <c r="B18" s="322">
        <v>195</v>
      </c>
      <c r="C18" s="322">
        <v>57</v>
      </c>
      <c r="D18" s="322">
        <v>3</v>
      </c>
      <c r="E18" s="322">
        <v>135</v>
      </c>
      <c r="F18" s="322">
        <v>189</v>
      </c>
      <c r="G18" s="322">
        <v>35</v>
      </c>
      <c r="H18" s="322">
        <v>18</v>
      </c>
      <c r="I18" s="408">
        <v>136</v>
      </c>
    </row>
    <row r="19" spans="1:9" ht="15" customHeight="1" x14ac:dyDescent="0.2">
      <c r="A19" s="359" t="s">
        <v>108</v>
      </c>
      <c r="B19" s="322">
        <v>168</v>
      </c>
      <c r="C19" s="322">
        <v>32</v>
      </c>
      <c r="D19" s="322">
        <v>9</v>
      </c>
      <c r="E19" s="322">
        <v>127</v>
      </c>
      <c r="F19" s="322">
        <v>123</v>
      </c>
      <c r="G19" s="322">
        <v>19</v>
      </c>
      <c r="H19" s="322">
        <v>21</v>
      </c>
      <c r="I19" s="408">
        <v>83</v>
      </c>
    </row>
    <row r="20" spans="1:9" ht="15" customHeight="1" x14ac:dyDescent="0.2">
      <c r="A20" s="359" t="s">
        <v>109</v>
      </c>
      <c r="B20" s="322">
        <v>128</v>
      </c>
      <c r="C20" s="322">
        <v>23</v>
      </c>
      <c r="D20" s="322">
        <v>19</v>
      </c>
      <c r="E20" s="322">
        <v>86</v>
      </c>
      <c r="F20" s="322">
        <v>88</v>
      </c>
      <c r="G20" s="322">
        <v>6</v>
      </c>
      <c r="H20" s="322">
        <v>26</v>
      </c>
      <c r="I20" s="408">
        <v>56</v>
      </c>
    </row>
    <row r="21" spans="1:9" ht="15" customHeight="1" x14ac:dyDescent="0.2">
      <c r="A21" s="359" t="s">
        <v>110</v>
      </c>
      <c r="B21" s="322">
        <v>100</v>
      </c>
      <c r="C21" s="322">
        <v>12</v>
      </c>
      <c r="D21" s="322">
        <v>31</v>
      </c>
      <c r="E21" s="322">
        <v>57</v>
      </c>
      <c r="F21" s="322">
        <v>80</v>
      </c>
      <c r="G21" s="322">
        <v>4</v>
      </c>
      <c r="H21" s="322">
        <v>27</v>
      </c>
      <c r="I21" s="408">
        <v>49</v>
      </c>
    </row>
    <row r="22" spans="1:9" ht="15" customHeight="1" x14ac:dyDescent="0.2">
      <c r="A22" s="359" t="s">
        <v>222</v>
      </c>
      <c r="B22" s="322">
        <v>135</v>
      </c>
      <c r="C22" s="322">
        <v>8</v>
      </c>
      <c r="D22" s="322">
        <v>56</v>
      </c>
      <c r="E22" s="322">
        <v>71</v>
      </c>
      <c r="F22" s="322">
        <v>68</v>
      </c>
      <c r="G22" s="322">
        <v>8</v>
      </c>
      <c r="H22" s="322">
        <v>36</v>
      </c>
      <c r="I22" s="408">
        <v>24</v>
      </c>
    </row>
    <row r="23" spans="1:9" ht="15" customHeight="1" x14ac:dyDescent="0.2">
      <c r="A23" s="375" t="s">
        <v>54</v>
      </c>
      <c r="B23" s="365"/>
      <c r="C23" s="365"/>
      <c r="D23" s="365"/>
      <c r="E23" s="365"/>
      <c r="F23" s="365"/>
      <c r="G23" s="365"/>
      <c r="H23" s="365"/>
      <c r="I23" s="355"/>
    </row>
    <row r="24" spans="1:9" s="7" customFormat="1" ht="15" customHeight="1" x14ac:dyDescent="0.2">
      <c r="A24" s="479"/>
      <c r="B24" s="796" t="s">
        <v>1444</v>
      </c>
      <c r="C24" s="796"/>
      <c r="D24" s="796"/>
      <c r="E24" s="796"/>
      <c r="F24" s="796"/>
      <c r="G24" s="796"/>
      <c r="H24" s="796"/>
      <c r="I24" s="796"/>
    </row>
    <row r="25" spans="1:9" ht="15" customHeight="1" x14ac:dyDescent="0.2">
      <c r="A25" s="479"/>
      <c r="B25" s="797" t="s">
        <v>1445</v>
      </c>
      <c r="C25" s="797"/>
      <c r="D25" s="797"/>
      <c r="E25" s="797"/>
      <c r="F25" s="797"/>
      <c r="G25" s="797"/>
      <c r="H25" s="797"/>
      <c r="I25" s="797"/>
    </row>
    <row r="26" spans="1:9" ht="15" customHeight="1" x14ac:dyDescent="0.2">
      <c r="A26" s="356" t="s">
        <v>1446</v>
      </c>
      <c r="B26" s="405">
        <v>3792</v>
      </c>
      <c r="C26" s="405">
        <v>3660</v>
      </c>
      <c r="D26" s="413">
        <v>48</v>
      </c>
      <c r="E26" s="413">
        <v>84</v>
      </c>
      <c r="F26" s="405">
        <v>3819</v>
      </c>
      <c r="G26" s="405">
        <v>3680</v>
      </c>
      <c r="H26" s="413">
        <v>57</v>
      </c>
      <c r="I26" s="414">
        <v>82</v>
      </c>
    </row>
    <row r="27" spans="1:9" ht="15" customHeight="1" x14ac:dyDescent="0.2">
      <c r="A27" s="407" t="s">
        <v>47</v>
      </c>
      <c r="B27" s="322"/>
      <c r="C27" s="322"/>
      <c r="D27" s="322"/>
      <c r="E27" s="322"/>
      <c r="F27" s="322"/>
      <c r="G27" s="322"/>
      <c r="H27" s="322"/>
      <c r="I27" s="408"/>
    </row>
    <row r="28" spans="1:9" ht="15" customHeight="1" x14ac:dyDescent="0.2">
      <c r="A28" s="359" t="s">
        <v>440</v>
      </c>
      <c r="B28" s="322">
        <v>3</v>
      </c>
      <c r="C28" s="322">
        <v>3</v>
      </c>
      <c r="D28" s="322" t="s">
        <v>812</v>
      </c>
      <c r="E28" s="322" t="s">
        <v>812</v>
      </c>
      <c r="F28" s="322">
        <v>23</v>
      </c>
      <c r="G28" s="322">
        <v>23</v>
      </c>
      <c r="H28" s="322" t="s">
        <v>812</v>
      </c>
      <c r="I28" s="408" t="s">
        <v>812</v>
      </c>
    </row>
    <row r="29" spans="1:9" ht="15" customHeight="1" x14ac:dyDescent="0.2">
      <c r="A29" s="375" t="s">
        <v>1476</v>
      </c>
      <c r="B29" s="181"/>
      <c r="C29" s="322"/>
      <c r="D29" s="322"/>
      <c r="E29" s="322"/>
      <c r="F29" s="322"/>
      <c r="G29" s="322"/>
      <c r="H29" s="322"/>
      <c r="I29" s="408"/>
    </row>
    <row r="30" spans="1:9" ht="15" customHeight="1" x14ac:dyDescent="0.2">
      <c r="A30" s="359" t="s">
        <v>101</v>
      </c>
      <c r="B30" s="322">
        <v>433</v>
      </c>
      <c r="C30" s="320">
        <v>433</v>
      </c>
      <c r="D30" s="322" t="s">
        <v>812</v>
      </c>
      <c r="E30" s="322" t="s">
        <v>812</v>
      </c>
      <c r="F30" s="320">
        <v>992</v>
      </c>
      <c r="G30" s="320">
        <v>990</v>
      </c>
      <c r="H30" s="322" t="s">
        <v>812</v>
      </c>
      <c r="I30" s="408">
        <v>2</v>
      </c>
    </row>
    <row r="31" spans="1:9" ht="15" customHeight="1" x14ac:dyDescent="0.2">
      <c r="A31" s="359" t="s">
        <v>103</v>
      </c>
      <c r="B31" s="320">
        <v>1799</v>
      </c>
      <c r="C31" s="320">
        <v>1795</v>
      </c>
      <c r="D31" s="322" t="s">
        <v>812</v>
      </c>
      <c r="E31" s="322">
        <v>4</v>
      </c>
      <c r="F31" s="320">
        <v>1903</v>
      </c>
      <c r="G31" s="320">
        <v>1890</v>
      </c>
      <c r="H31" s="322" t="s">
        <v>812</v>
      </c>
      <c r="I31" s="408">
        <v>13</v>
      </c>
    </row>
    <row r="32" spans="1:9" ht="15" customHeight="1" x14ac:dyDescent="0.2">
      <c r="A32" s="359" t="s">
        <v>104</v>
      </c>
      <c r="B32" s="320">
        <v>1043</v>
      </c>
      <c r="C32" s="320">
        <v>1013</v>
      </c>
      <c r="D32" s="322">
        <v>1</v>
      </c>
      <c r="E32" s="322">
        <v>29</v>
      </c>
      <c r="F32" s="322">
        <v>606</v>
      </c>
      <c r="G32" s="322">
        <v>581</v>
      </c>
      <c r="H32" s="322">
        <v>6</v>
      </c>
      <c r="I32" s="408">
        <v>19</v>
      </c>
    </row>
    <row r="33" spans="1:9" ht="15" customHeight="1" x14ac:dyDescent="0.2">
      <c r="A33" s="359" t="s">
        <v>105</v>
      </c>
      <c r="B33" s="320">
        <v>305</v>
      </c>
      <c r="C33" s="322">
        <v>284</v>
      </c>
      <c r="D33" s="322">
        <v>2</v>
      </c>
      <c r="E33" s="322">
        <v>19</v>
      </c>
      <c r="F33" s="322">
        <v>164</v>
      </c>
      <c r="G33" s="322">
        <v>138</v>
      </c>
      <c r="H33" s="322">
        <v>7</v>
      </c>
      <c r="I33" s="408">
        <v>19</v>
      </c>
    </row>
    <row r="34" spans="1:9" ht="15" customHeight="1" x14ac:dyDescent="0.2">
      <c r="A34" s="359" t="s">
        <v>106</v>
      </c>
      <c r="B34" s="322">
        <v>110</v>
      </c>
      <c r="C34" s="322">
        <v>89</v>
      </c>
      <c r="D34" s="322">
        <v>4</v>
      </c>
      <c r="E34" s="322">
        <v>17</v>
      </c>
      <c r="F34" s="322">
        <v>57</v>
      </c>
      <c r="G34" s="322">
        <v>38</v>
      </c>
      <c r="H34" s="322">
        <v>7</v>
      </c>
      <c r="I34" s="408">
        <v>12</v>
      </c>
    </row>
    <row r="35" spans="1:9" ht="15" customHeight="1" x14ac:dyDescent="0.2">
      <c r="A35" s="359" t="s">
        <v>107</v>
      </c>
      <c r="B35" s="322">
        <v>23</v>
      </c>
      <c r="C35" s="322">
        <v>18</v>
      </c>
      <c r="D35" s="322" t="s">
        <v>812</v>
      </c>
      <c r="E35" s="322">
        <v>5</v>
      </c>
      <c r="F35" s="322">
        <v>17</v>
      </c>
      <c r="G35" s="322">
        <v>9</v>
      </c>
      <c r="H35" s="322">
        <v>3</v>
      </c>
      <c r="I35" s="408">
        <v>5</v>
      </c>
    </row>
    <row r="36" spans="1:9" ht="15" customHeight="1" x14ac:dyDescent="0.2">
      <c r="A36" s="359" t="s">
        <v>108</v>
      </c>
      <c r="B36" s="322">
        <v>17</v>
      </c>
      <c r="C36" s="322">
        <v>10</v>
      </c>
      <c r="D36" s="322">
        <v>3</v>
      </c>
      <c r="E36" s="322">
        <v>4</v>
      </c>
      <c r="F36" s="322">
        <v>17</v>
      </c>
      <c r="G36" s="322">
        <v>3</v>
      </c>
      <c r="H36" s="322">
        <v>7</v>
      </c>
      <c r="I36" s="408">
        <v>7</v>
      </c>
    </row>
    <row r="37" spans="1:9" ht="15" customHeight="1" x14ac:dyDescent="0.2">
      <c r="A37" s="359" t="s">
        <v>109</v>
      </c>
      <c r="B37" s="322">
        <v>21</v>
      </c>
      <c r="C37" s="322">
        <v>9</v>
      </c>
      <c r="D37" s="322">
        <v>8</v>
      </c>
      <c r="E37" s="322">
        <v>4</v>
      </c>
      <c r="F37" s="322">
        <v>8</v>
      </c>
      <c r="G37" s="322">
        <v>2</v>
      </c>
      <c r="H37" s="322">
        <v>5</v>
      </c>
      <c r="I37" s="408">
        <v>1</v>
      </c>
    </row>
    <row r="38" spans="1:9" ht="15" customHeight="1" x14ac:dyDescent="0.2">
      <c r="A38" s="359" t="s">
        <v>110</v>
      </c>
      <c r="B38" s="322">
        <v>18</v>
      </c>
      <c r="C38" s="322">
        <v>5</v>
      </c>
      <c r="D38" s="322">
        <v>11</v>
      </c>
      <c r="E38" s="322">
        <v>2</v>
      </c>
      <c r="F38" s="322">
        <v>14</v>
      </c>
      <c r="G38" s="322">
        <v>1</v>
      </c>
      <c r="H38" s="322">
        <v>10</v>
      </c>
      <c r="I38" s="408">
        <v>3</v>
      </c>
    </row>
    <row r="39" spans="1:9" ht="15" customHeight="1" x14ac:dyDescent="0.2">
      <c r="A39" s="359" t="s">
        <v>222</v>
      </c>
      <c r="B39" s="322">
        <v>20</v>
      </c>
      <c r="C39" s="322">
        <v>1</v>
      </c>
      <c r="D39" s="322">
        <v>19</v>
      </c>
      <c r="E39" s="322">
        <v>0</v>
      </c>
      <c r="F39" s="322">
        <v>18</v>
      </c>
      <c r="G39" s="322">
        <v>5</v>
      </c>
      <c r="H39" s="322">
        <v>12</v>
      </c>
      <c r="I39" s="408">
        <v>1</v>
      </c>
    </row>
    <row r="40" spans="1:9" ht="15" customHeight="1" x14ac:dyDescent="0.2">
      <c r="A40" s="375" t="s">
        <v>54</v>
      </c>
      <c r="B40" s="365"/>
      <c r="C40" s="365"/>
      <c r="D40" s="365"/>
      <c r="E40" s="365"/>
      <c r="F40" s="365"/>
      <c r="G40" s="365"/>
      <c r="H40" s="365"/>
      <c r="I40" s="355"/>
    </row>
    <row r="41" spans="1:9" ht="30" customHeight="1" x14ac:dyDescent="0.2">
      <c r="A41" s="794" t="s">
        <v>1125</v>
      </c>
      <c r="B41" s="794"/>
      <c r="C41" s="794"/>
      <c r="D41" s="794"/>
      <c r="E41" s="794"/>
      <c r="F41" s="794"/>
      <c r="G41" s="794"/>
      <c r="H41" s="794"/>
      <c r="I41" s="794"/>
    </row>
    <row r="42" spans="1:9" ht="15" customHeight="1" x14ac:dyDescent="0.2">
      <c r="A42" s="795" t="s">
        <v>461</v>
      </c>
      <c r="B42" s="795"/>
      <c r="C42" s="795"/>
      <c r="D42" s="795"/>
      <c r="E42" s="795"/>
      <c r="F42" s="795"/>
      <c r="G42" s="795"/>
      <c r="H42" s="795"/>
      <c r="I42" s="795"/>
    </row>
  </sheetData>
  <mergeCells count="10">
    <mergeCell ref="A41:I41"/>
    <mergeCell ref="A42:I42"/>
    <mergeCell ref="B3:E3"/>
    <mergeCell ref="B4:E4"/>
    <mergeCell ref="F3:I3"/>
    <mergeCell ref="F4:I4"/>
    <mergeCell ref="B7:I7"/>
    <mergeCell ref="B8:I8"/>
    <mergeCell ref="B24:I24"/>
    <mergeCell ref="B25:I25"/>
  </mergeCells>
  <phoneticPr fontId="2" type="noConversion"/>
  <hyperlinks>
    <hyperlink ref="I1:I2" location="'Spis tablic List of tables'!B4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.59765625" style="30" customWidth="1"/>
    <col min="2" max="9" width="26" style="19" customWidth="1"/>
    <col min="10" max="16384" width="9.59765625" style="19"/>
  </cols>
  <sheetData>
    <row r="1" spans="1:10" ht="15" customHeight="1" x14ac:dyDescent="0.25">
      <c r="A1" s="118" t="s">
        <v>1212</v>
      </c>
      <c r="B1" s="26"/>
      <c r="C1" s="26"/>
      <c r="D1" s="26"/>
      <c r="E1" s="26"/>
      <c r="F1" s="26"/>
      <c r="G1" s="26"/>
      <c r="I1" s="705" t="s">
        <v>32</v>
      </c>
    </row>
    <row r="2" spans="1:10" ht="15" customHeight="1" x14ac:dyDescent="0.2">
      <c r="A2" s="149" t="s">
        <v>1403</v>
      </c>
      <c r="B2" s="150"/>
      <c r="C2" s="150"/>
      <c r="D2" s="150"/>
      <c r="E2" s="150"/>
      <c r="F2" s="150"/>
      <c r="G2" s="150"/>
      <c r="I2" s="706" t="s">
        <v>33</v>
      </c>
    </row>
    <row r="3" spans="1:10" ht="15" customHeight="1" x14ac:dyDescent="0.2">
      <c r="A3" s="368"/>
      <c r="B3" s="762" t="s">
        <v>463</v>
      </c>
      <c r="C3" s="762"/>
      <c r="D3" s="762"/>
      <c r="E3" s="762"/>
      <c r="F3" s="762"/>
      <c r="G3" s="762"/>
      <c r="H3" s="762"/>
      <c r="I3" s="762"/>
      <c r="J3" s="73"/>
    </row>
    <row r="4" spans="1:10" ht="15" customHeight="1" x14ac:dyDescent="0.2">
      <c r="A4" s="369"/>
      <c r="B4" s="764" t="s">
        <v>464</v>
      </c>
      <c r="C4" s="764"/>
      <c r="D4" s="764"/>
      <c r="E4" s="764"/>
      <c r="F4" s="764"/>
      <c r="G4" s="764"/>
      <c r="H4" s="764"/>
      <c r="I4" s="764"/>
      <c r="J4" s="73"/>
    </row>
    <row r="5" spans="1:10" ht="24.95" customHeight="1" x14ac:dyDescent="0.2">
      <c r="A5" s="369" t="s">
        <v>916</v>
      </c>
      <c r="B5" s="480"/>
      <c r="C5" s="480"/>
      <c r="D5" s="480"/>
      <c r="E5" s="480"/>
      <c r="F5" s="737" t="s">
        <v>471</v>
      </c>
      <c r="G5" s="480"/>
      <c r="H5" s="480"/>
      <c r="I5" s="761" t="s">
        <v>1142</v>
      </c>
      <c r="J5" s="73"/>
    </row>
    <row r="6" spans="1:10" ht="15" customHeight="1" x14ac:dyDescent="0.2">
      <c r="A6" s="798" t="s">
        <v>534</v>
      </c>
      <c r="B6" s="345" t="s">
        <v>44</v>
      </c>
      <c r="C6" s="345" t="s">
        <v>465</v>
      </c>
      <c r="D6" s="345" t="s">
        <v>467</v>
      </c>
      <c r="E6" s="345" t="s">
        <v>469</v>
      </c>
      <c r="F6" s="743"/>
      <c r="G6" s="345" t="s">
        <v>473</v>
      </c>
      <c r="H6" s="345" t="s">
        <v>475</v>
      </c>
      <c r="I6" s="788"/>
      <c r="J6" s="73"/>
    </row>
    <row r="7" spans="1:10" ht="15" customHeight="1" x14ac:dyDescent="0.2">
      <c r="A7" s="798"/>
      <c r="B7" s="346" t="s">
        <v>45</v>
      </c>
      <c r="C7" s="346" t="s">
        <v>466</v>
      </c>
      <c r="D7" s="346" t="s">
        <v>468</v>
      </c>
      <c r="E7" s="346" t="s">
        <v>470</v>
      </c>
      <c r="F7" s="346" t="s">
        <v>472</v>
      </c>
      <c r="G7" s="346" t="s">
        <v>474</v>
      </c>
      <c r="H7" s="346" t="s">
        <v>476</v>
      </c>
      <c r="I7" s="784" t="s">
        <v>1127</v>
      </c>
      <c r="J7" s="73"/>
    </row>
    <row r="8" spans="1:10" ht="15" customHeight="1" x14ac:dyDescent="0.2">
      <c r="A8" s="799"/>
      <c r="B8" s="483"/>
      <c r="C8" s="483"/>
      <c r="D8" s="483"/>
      <c r="E8" s="483"/>
      <c r="F8" s="483"/>
      <c r="G8" s="483"/>
      <c r="H8" s="483"/>
      <c r="I8" s="740"/>
      <c r="J8" s="73"/>
    </row>
    <row r="9" spans="1:10" ht="15" customHeight="1" x14ac:dyDescent="0.2">
      <c r="A9" s="371"/>
      <c r="B9" s="746" t="s">
        <v>319</v>
      </c>
      <c r="C9" s="747"/>
      <c r="D9" s="747"/>
      <c r="E9" s="747"/>
      <c r="F9" s="747"/>
      <c r="G9" s="747"/>
      <c r="H9" s="747"/>
      <c r="I9" s="747"/>
    </row>
    <row r="10" spans="1:10" ht="15" customHeight="1" x14ac:dyDescent="0.2">
      <c r="A10" s="371"/>
      <c r="B10" s="766" t="s">
        <v>47</v>
      </c>
      <c r="C10" s="767"/>
      <c r="D10" s="767"/>
      <c r="E10" s="767"/>
      <c r="F10" s="767"/>
      <c r="G10" s="767"/>
      <c r="H10" s="767"/>
      <c r="I10" s="767"/>
    </row>
    <row r="11" spans="1:10" ht="15" customHeight="1" x14ac:dyDescent="0.2">
      <c r="A11" s="356" t="s">
        <v>477</v>
      </c>
      <c r="B11" s="405">
        <v>6696</v>
      </c>
      <c r="C11" s="405">
        <v>2953</v>
      </c>
      <c r="D11" s="413" t="s">
        <v>812</v>
      </c>
      <c r="E11" s="405">
        <v>2420</v>
      </c>
      <c r="F11" s="413">
        <v>774</v>
      </c>
      <c r="G11" s="413">
        <v>250</v>
      </c>
      <c r="H11" s="413">
        <v>297</v>
      </c>
      <c r="I11" s="414">
        <v>2</v>
      </c>
    </row>
    <row r="12" spans="1:10" ht="15" customHeight="1" x14ac:dyDescent="0.2">
      <c r="A12" s="407" t="s">
        <v>47</v>
      </c>
      <c r="B12" s="322"/>
      <c r="C12" s="322"/>
      <c r="D12" s="322"/>
      <c r="E12" s="322"/>
      <c r="F12" s="322"/>
      <c r="G12" s="322"/>
      <c r="H12" s="322"/>
      <c r="I12" s="408"/>
    </row>
    <row r="13" spans="1:10" ht="15" customHeight="1" x14ac:dyDescent="0.2">
      <c r="A13" s="409" t="s">
        <v>478</v>
      </c>
      <c r="B13" s="320">
        <v>2007</v>
      </c>
      <c r="C13" s="320">
        <v>1592</v>
      </c>
      <c r="D13" s="322" t="s">
        <v>812</v>
      </c>
      <c r="E13" s="322">
        <v>372</v>
      </c>
      <c r="F13" s="322">
        <v>32</v>
      </c>
      <c r="G13" s="322">
        <v>3</v>
      </c>
      <c r="H13" s="322">
        <v>8</v>
      </c>
      <c r="I13" s="408" t="s">
        <v>812</v>
      </c>
    </row>
    <row r="14" spans="1:10" ht="15" customHeight="1" x14ac:dyDescent="0.2">
      <c r="A14" s="410" t="s">
        <v>479</v>
      </c>
      <c r="B14" s="322"/>
      <c r="C14" s="322"/>
      <c r="D14" s="322"/>
      <c r="E14" s="322"/>
      <c r="F14" s="322"/>
      <c r="G14" s="322"/>
      <c r="H14" s="322"/>
      <c r="I14" s="408"/>
    </row>
    <row r="15" spans="1:10" ht="15" customHeight="1" x14ac:dyDescent="0.2">
      <c r="A15" s="409" t="s">
        <v>480</v>
      </c>
      <c r="B15" s="322">
        <v>1</v>
      </c>
      <c r="C15" s="322" t="s">
        <v>812</v>
      </c>
      <c r="D15" s="322" t="s">
        <v>812</v>
      </c>
      <c r="E15" s="322">
        <v>1</v>
      </c>
      <c r="F15" s="322" t="s">
        <v>812</v>
      </c>
      <c r="G15" s="322" t="s">
        <v>812</v>
      </c>
      <c r="H15" s="322" t="s">
        <v>812</v>
      </c>
      <c r="I15" s="408" t="s">
        <v>812</v>
      </c>
    </row>
    <row r="16" spans="1:10" ht="15" customHeight="1" x14ac:dyDescent="0.2">
      <c r="A16" s="410" t="s">
        <v>481</v>
      </c>
      <c r="B16" s="320"/>
      <c r="C16" s="320"/>
      <c r="D16" s="320"/>
      <c r="E16" s="320"/>
      <c r="F16" s="320"/>
      <c r="G16" s="320"/>
      <c r="H16" s="320"/>
      <c r="I16" s="411"/>
    </row>
    <row r="17" spans="1:9" ht="15" customHeight="1" x14ac:dyDescent="0.2">
      <c r="A17" s="409" t="s">
        <v>482</v>
      </c>
      <c r="B17" s="320">
        <v>2650</v>
      </c>
      <c r="C17" s="320">
        <v>1059</v>
      </c>
      <c r="D17" s="322" t="s">
        <v>812</v>
      </c>
      <c r="E17" s="320">
        <v>1271</v>
      </c>
      <c r="F17" s="322">
        <v>206</v>
      </c>
      <c r="G17" s="322">
        <v>58</v>
      </c>
      <c r="H17" s="322">
        <v>56</v>
      </c>
      <c r="I17" s="408" t="s">
        <v>812</v>
      </c>
    </row>
    <row r="18" spans="1:9" ht="15" customHeight="1" x14ac:dyDescent="0.2">
      <c r="A18" s="410" t="s">
        <v>483</v>
      </c>
      <c r="B18" s="322"/>
      <c r="C18" s="322"/>
      <c r="D18" s="322"/>
      <c r="E18" s="322"/>
      <c r="F18" s="322"/>
      <c r="G18" s="322"/>
      <c r="H18" s="322"/>
      <c r="I18" s="408"/>
    </row>
    <row r="19" spans="1:9" ht="15" customHeight="1" x14ac:dyDescent="0.2">
      <c r="A19" s="409" t="s">
        <v>484</v>
      </c>
      <c r="B19" s="320">
        <v>1340</v>
      </c>
      <c r="C19" s="322">
        <v>236</v>
      </c>
      <c r="D19" s="322" t="s">
        <v>812</v>
      </c>
      <c r="E19" s="322">
        <v>537</v>
      </c>
      <c r="F19" s="322">
        <v>383</v>
      </c>
      <c r="G19" s="322">
        <v>84</v>
      </c>
      <c r="H19" s="322">
        <v>100</v>
      </c>
      <c r="I19" s="408" t="s">
        <v>812</v>
      </c>
    </row>
    <row r="20" spans="1:9" ht="15" customHeight="1" x14ac:dyDescent="0.2">
      <c r="A20" s="410" t="s">
        <v>485</v>
      </c>
      <c r="B20" s="322"/>
      <c r="C20" s="322"/>
      <c r="D20" s="322"/>
      <c r="E20" s="322"/>
      <c r="F20" s="322"/>
      <c r="G20" s="322"/>
      <c r="H20" s="322"/>
      <c r="I20" s="408"/>
    </row>
    <row r="21" spans="1:9" ht="15" customHeight="1" x14ac:dyDescent="0.2">
      <c r="A21" s="409" t="s">
        <v>486</v>
      </c>
      <c r="B21" s="322">
        <v>239</v>
      </c>
      <c r="C21" s="322">
        <v>23</v>
      </c>
      <c r="D21" s="322" t="s">
        <v>812</v>
      </c>
      <c r="E21" s="322">
        <v>89</v>
      </c>
      <c r="F21" s="322">
        <v>43</v>
      </c>
      <c r="G21" s="322">
        <v>65</v>
      </c>
      <c r="H21" s="322">
        <v>19</v>
      </c>
      <c r="I21" s="408" t="s">
        <v>812</v>
      </c>
    </row>
    <row r="22" spans="1:9" ht="15" customHeight="1" x14ac:dyDescent="0.2">
      <c r="A22" s="410" t="s">
        <v>487</v>
      </c>
      <c r="B22" s="322"/>
      <c r="C22" s="322"/>
      <c r="D22" s="322"/>
      <c r="E22" s="322"/>
      <c r="F22" s="322"/>
      <c r="G22" s="322"/>
      <c r="H22" s="322"/>
      <c r="I22" s="408"/>
    </row>
    <row r="23" spans="1:9" ht="15" customHeight="1" x14ac:dyDescent="0.2">
      <c r="A23" s="409" t="s">
        <v>488</v>
      </c>
      <c r="B23" s="322">
        <v>457</v>
      </c>
      <c r="C23" s="322">
        <v>43</v>
      </c>
      <c r="D23" s="322" t="s">
        <v>812</v>
      </c>
      <c r="E23" s="322">
        <v>150</v>
      </c>
      <c r="F23" s="322">
        <v>110</v>
      </c>
      <c r="G23" s="322">
        <v>40</v>
      </c>
      <c r="H23" s="322">
        <v>114</v>
      </c>
      <c r="I23" s="408" t="s">
        <v>812</v>
      </c>
    </row>
    <row r="24" spans="1:9" ht="15" customHeight="1" x14ac:dyDescent="0.2">
      <c r="A24" s="410" t="s">
        <v>489</v>
      </c>
      <c r="B24" s="322"/>
      <c r="C24" s="322"/>
      <c r="D24" s="322"/>
      <c r="E24" s="322"/>
      <c r="F24" s="322"/>
      <c r="G24" s="322"/>
      <c r="H24" s="322"/>
      <c r="I24" s="408"/>
    </row>
    <row r="25" spans="1:9" ht="30" customHeight="1" x14ac:dyDescent="0.2">
      <c r="A25" s="318" t="s">
        <v>1479</v>
      </c>
      <c r="B25" s="322">
        <v>2</v>
      </c>
      <c r="C25" s="322" t="s">
        <v>812</v>
      </c>
      <c r="D25" s="322" t="s">
        <v>812</v>
      </c>
      <c r="E25" s="322" t="s">
        <v>812</v>
      </c>
      <c r="F25" s="322" t="s">
        <v>812</v>
      </c>
      <c r="G25" s="243" t="s">
        <v>812</v>
      </c>
      <c r="H25" s="322" t="s">
        <v>812</v>
      </c>
      <c r="I25" s="408">
        <v>2</v>
      </c>
    </row>
    <row r="26" spans="1:9" ht="30" customHeight="1" x14ac:dyDescent="0.2">
      <c r="A26" s="410" t="s">
        <v>535</v>
      </c>
      <c r="B26" s="320"/>
      <c r="C26" s="320"/>
      <c r="D26" s="320"/>
      <c r="E26" s="320"/>
      <c r="F26" s="320"/>
      <c r="G26" s="320"/>
      <c r="H26" s="320"/>
      <c r="I26" s="411"/>
    </row>
    <row r="27" spans="1:9" ht="15" customHeight="1" x14ac:dyDescent="0.2">
      <c r="A27" s="356" t="s">
        <v>490</v>
      </c>
      <c r="B27" s="405">
        <v>3842</v>
      </c>
      <c r="C27" s="405">
        <v>1960</v>
      </c>
      <c r="D27" s="413" t="s">
        <v>812</v>
      </c>
      <c r="E27" s="405">
        <v>1278</v>
      </c>
      <c r="F27" s="413">
        <v>354</v>
      </c>
      <c r="G27" s="413">
        <v>117</v>
      </c>
      <c r="H27" s="413">
        <v>132</v>
      </c>
      <c r="I27" s="414">
        <v>1</v>
      </c>
    </row>
    <row r="28" spans="1:9" ht="15" customHeight="1" x14ac:dyDescent="0.2">
      <c r="A28" s="407" t="s">
        <v>449</v>
      </c>
      <c r="B28" s="322"/>
      <c r="C28" s="322"/>
      <c r="D28" s="322"/>
      <c r="E28" s="322"/>
      <c r="F28" s="322"/>
      <c r="G28" s="322"/>
      <c r="H28" s="322"/>
      <c r="I28" s="408"/>
    </row>
    <row r="29" spans="1:9" ht="15" customHeight="1" x14ac:dyDescent="0.2">
      <c r="A29" s="409" t="s">
        <v>478</v>
      </c>
      <c r="B29" s="320">
        <v>1421</v>
      </c>
      <c r="C29" s="320">
        <v>1139</v>
      </c>
      <c r="D29" s="322" t="s">
        <v>812</v>
      </c>
      <c r="E29" s="322">
        <v>250</v>
      </c>
      <c r="F29" s="322">
        <v>21</v>
      </c>
      <c r="G29" s="322">
        <v>3</v>
      </c>
      <c r="H29" s="322">
        <v>8</v>
      </c>
      <c r="I29" s="408" t="s">
        <v>812</v>
      </c>
    </row>
    <row r="30" spans="1:9" ht="15" customHeight="1" x14ac:dyDescent="0.2">
      <c r="A30" s="410" t="s">
        <v>479</v>
      </c>
      <c r="B30" s="322"/>
      <c r="C30" s="322"/>
      <c r="D30" s="322"/>
      <c r="E30" s="322"/>
      <c r="F30" s="322"/>
      <c r="G30" s="322"/>
      <c r="H30" s="322"/>
      <c r="I30" s="408"/>
    </row>
    <row r="31" spans="1:9" ht="15" customHeight="1" x14ac:dyDescent="0.2">
      <c r="A31" s="409" t="s">
        <v>480</v>
      </c>
      <c r="B31" s="322" t="s">
        <v>812</v>
      </c>
      <c r="C31" s="322" t="s">
        <v>812</v>
      </c>
      <c r="D31" s="322" t="s">
        <v>812</v>
      </c>
      <c r="E31" s="322" t="s">
        <v>812</v>
      </c>
      <c r="F31" s="322" t="s">
        <v>812</v>
      </c>
      <c r="G31" s="322" t="s">
        <v>812</v>
      </c>
      <c r="H31" s="322" t="s">
        <v>812</v>
      </c>
      <c r="I31" s="408" t="s">
        <v>812</v>
      </c>
    </row>
    <row r="32" spans="1:9" ht="15" customHeight="1" x14ac:dyDescent="0.2">
      <c r="A32" s="410" t="s">
        <v>481</v>
      </c>
      <c r="B32" s="322"/>
      <c r="C32" s="322"/>
      <c r="D32" s="322"/>
      <c r="E32" s="322"/>
      <c r="F32" s="322"/>
      <c r="G32" s="322"/>
      <c r="H32" s="322"/>
      <c r="I32" s="408"/>
    </row>
    <row r="33" spans="1:9" ht="15" customHeight="1" x14ac:dyDescent="0.2">
      <c r="A33" s="409" t="s">
        <v>482</v>
      </c>
      <c r="B33" s="320">
        <v>1524</v>
      </c>
      <c r="C33" s="322">
        <v>661</v>
      </c>
      <c r="D33" s="322" t="s">
        <v>812</v>
      </c>
      <c r="E33" s="322">
        <v>694</v>
      </c>
      <c r="F33" s="322">
        <v>110</v>
      </c>
      <c r="G33" s="322">
        <v>29</v>
      </c>
      <c r="H33" s="322">
        <v>30</v>
      </c>
      <c r="I33" s="408" t="s">
        <v>812</v>
      </c>
    </row>
    <row r="34" spans="1:9" ht="15" customHeight="1" x14ac:dyDescent="0.2">
      <c r="A34" s="410" t="s">
        <v>483</v>
      </c>
      <c r="B34" s="322"/>
      <c r="C34" s="322"/>
      <c r="D34" s="322"/>
      <c r="E34" s="322"/>
      <c r="F34" s="322"/>
      <c r="G34" s="322"/>
      <c r="H34" s="322"/>
      <c r="I34" s="408"/>
    </row>
    <row r="35" spans="1:9" ht="15" customHeight="1" x14ac:dyDescent="0.2">
      <c r="A35" s="409" t="s">
        <v>484</v>
      </c>
      <c r="B35" s="322">
        <v>617</v>
      </c>
      <c r="C35" s="322">
        <v>127</v>
      </c>
      <c r="D35" s="322" t="s">
        <v>812</v>
      </c>
      <c r="E35" s="322">
        <v>241</v>
      </c>
      <c r="F35" s="322">
        <v>169</v>
      </c>
      <c r="G35" s="322">
        <v>35</v>
      </c>
      <c r="H35" s="322">
        <v>45</v>
      </c>
      <c r="I35" s="408" t="s">
        <v>812</v>
      </c>
    </row>
    <row r="36" spans="1:9" ht="15" customHeight="1" x14ac:dyDescent="0.2">
      <c r="A36" s="410" t="s">
        <v>485</v>
      </c>
      <c r="B36" s="322"/>
      <c r="C36" s="322"/>
      <c r="D36" s="322"/>
      <c r="E36" s="322"/>
      <c r="F36" s="322"/>
      <c r="G36" s="322"/>
      <c r="H36" s="322"/>
      <c r="I36" s="408"/>
    </row>
    <row r="37" spans="1:9" ht="15" customHeight="1" x14ac:dyDescent="0.2">
      <c r="A37" s="409" t="s">
        <v>486</v>
      </c>
      <c r="B37" s="322">
        <v>106</v>
      </c>
      <c r="C37" s="322">
        <v>11</v>
      </c>
      <c r="D37" s="322" t="s">
        <v>812</v>
      </c>
      <c r="E37" s="322">
        <v>32</v>
      </c>
      <c r="F37" s="322">
        <v>16</v>
      </c>
      <c r="G37" s="322">
        <v>38</v>
      </c>
      <c r="H37" s="322">
        <v>9</v>
      </c>
      <c r="I37" s="408" t="s">
        <v>812</v>
      </c>
    </row>
    <row r="38" spans="1:9" ht="15" customHeight="1" x14ac:dyDescent="0.2">
      <c r="A38" s="410" t="s">
        <v>487</v>
      </c>
      <c r="B38" s="322"/>
      <c r="C38" s="322"/>
      <c r="D38" s="322"/>
      <c r="E38" s="322"/>
      <c r="F38" s="322"/>
      <c r="G38" s="322"/>
      <c r="H38" s="322"/>
      <c r="I38" s="408"/>
    </row>
    <row r="39" spans="1:9" ht="15" customHeight="1" x14ac:dyDescent="0.2">
      <c r="A39" s="409" t="s">
        <v>488</v>
      </c>
      <c r="B39" s="322">
        <v>173</v>
      </c>
      <c r="C39" s="322">
        <v>22</v>
      </c>
      <c r="D39" s="322" t="s">
        <v>812</v>
      </c>
      <c r="E39" s="322">
        <v>61</v>
      </c>
      <c r="F39" s="322">
        <v>38</v>
      </c>
      <c r="G39" s="322">
        <v>12</v>
      </c>
      <c r="H39" s="322">
        <v>40</v>
      </c>
      <c r="I39" s="408" t="s">
        <v>812</v>
      </c>
    </row>
    <row r="40" spans="1:9" ht="15" customHeight="1" x14ac:dyDescent="0.2">
      <c r="A40" s="410" t="s">
        <v>489</v>
      </c>
      <c r="B40" s="322"/>
      <c r="C40" s="322"/>
      <c r="D40" s="322"/>
      <c r="E40" s="322"/>
      <c r="F40" s="322"/>
      <c r="G40" s="322"/>
      <c r="H40" s="322"/>
      <c r="I40" s="408"/>
    </row>
    <row r="41" spans="1:9" ht="30" customHeight="1" x14ac:dyDescent="0.2">
      <c r="A41" s="318" t="s">
        <v>1479</v>
      </c>
      <c r="B41" s="322">
        <v>1</v>
      </c>
      <c r="C41" s="322" t="s">
        <v>812</v>
      </c>
      <c r="D41" s="322" t="s">
        <v>812</v>
      </c>
      <c r="E41" s="322" t="s">
        <v>812</v>
      </c>
      <c r="F41" s="322" t="s">
        <v>812</v>
      </c>
      <c r="G41" s="243" t="s">
        <v>812</v>
      </c>
      <c r="H41" s="322" t="s">
        <v>812</v>
      </c>
      <c r="I41" s="408">
        <v>1</v>
      </c>
    </row>
    <row r="42" spans="1:9" ht="30" customHeight="1" x14ac:dyDescent="0.2">
      <c r="A42" s="410" t="s">
        <v>535</v>
      </c>
      <c r="B42" s="365"/>
      <c r="C42" s="365"/>
      <c r="D42" s="365"/>
      <c r="E42" s="365"/>
      <c r="F42" s="365"/>
      <c r="G42" s="365"/>
      <c r="H42" s="365"/>
      <c r="I42" s="366"/>
    </row>
    <row r="43" spans="1:9" s="7" customFormat="1" ht="15" customHeight="1" x14ac:dyDescent="0.2">
      <c r="A43" s="479"/>
      <c r="B43" s="796" t="s">
        <v>1444</v>
      </c>
      <c r="C43" s="796"/>
      <c r="D43" s="796"/>
      <c r="E43" s="796"/>
      <c r="F43" s="796"/>
      <c r="G43" s="796"/>
      <c r="H43" s="796"/>
      <c r="I43" s="796"/>
    </row>
    <row r="44" spans="1:9" s="7" customFormat="1" ht="15" customHeight="1" x14ac:dyDescent="0.2">
      <c r="A44" s="479"/>
      <c r="B44" s="797" t="s">
        <v>1447</v>
      </c>
      <c r="C44" s="797"/>
      <c r="D44" s="797"/>
      <c r="E44" s="797"/>
      <c r="F44" s="797"/>
      <c r="G44" s="797"/>
      <c r="H44" s="797"/>
      <c r="I44" s="797"/>
    </row>
    <row r="45" spans="1:9" ht="15" customHeight="1" x14ac:dyDescent="0.2">
      <c r="A45" s="484"/>
      <c r="B45" s="181"/>
      <c r="C45" s="181"/>
      <c r="D45" s="181"/>
      <c r="E45" s="181"/>
      <c r="F45" s="181"/>
      <c r="G45" s="181"/>
      <c r="H45" s="181"/>
      <c r="I45" s="181"/>
    </row>
    <row r="46" spans="1:9" ht="15" customHeight="1" x14ac:dyDescent="0.2">
      <c r="A46" s="356" t="s">
        <v>477</v>
      </c>
      <c r="B46" s="405">
        <v>3819</v>
      </c>
      <c r="C46" s="405">
        <v>2080</v>
      </c>
      <c r="D46" s="413" t="s">
        <v>812</v>
      </c>
      <c r="E46" s="405">
        <v>1349</v>
      </c>
      <c r="F46" s="413">
        <v>267</v>
      </c>
      <c r="G46" s="413">
        <v>66</v>
      </c>
      <c r="H46" s="413">
        <v>56</v>
      </c>
      <c r="I46" s="414">
        <v>1</v>
      </c>
    </row>
    <row r="47" spans="1:9" ht="15" customHeight="1" x14ac:dyDescent="0.2">
      <c r="A47" s="407" t="s">
        <v>47</v>
      </c>
      <c r="B47" s="322"/>
      <c r="C47" s="322"/>
      <c r="D47" s="322"/>
      <c r="E47" s="322"/>
      <c r="F47" s="322"/>
      <c r="G47" s="322"/>
      <c r="H47" s="322"/>
      <c r="I47" s="408"/>
    </row>
    <row r="48" spans="1:9" ht="15" customHeight="1" x14ac:dyDescent="0.2">
      <c r="A48" s="409" t="s">
        <v>478</v>
      </c>
      <c r="B48" s="320">
        <v>1430</v>
      </c>
      <c r="C48" s="320">
        <v>1169</v>
      </c>
      <c r="D48" s="322" t="s">
        <v>812</v>
      </c>
      <c r="E48" s="322">
        <v>248</v>
      </c>
      <c r="F48" s="322">
        <v>8</v>
      </c>
      <c r="G48" s="322">
        <v>2</v>
      </c>
      <c r="H48" s="322">
        <v>3</v>
      </c>
      <c r="I48" s="408" t="s">
        <v>812</v>
      </c>
    </row>
    <row r="49" spans="1:9" ht="15" customHeight="1" x14ac:dyDescent="0.2">
      <c r="A49" s="410" t="s">
        <v>479</v>
      </c>
      <c r="B49" s="405"/>
      <c r="C49" s="405"/>
      <c r="D49" s="405"/>
      <c r="E49" s="405"/>
      <c r="F49" s="405"/>
      <c r="G49" s="405"/>
      <c r="H49" s="405"/>
      <c r="I49" s="406"/>
    </row>
    <row r="50" spans="1:9" ht="15" customHeight="1" x14ac:dyDescent="0.2">
      <c r="A50" s="409" t="s">
        <v>480</v>
      </c>
      <c r="B50" s="322" t="s">
        <v>812</v>
      </c>
      <c r="C50" s="322" t="s">
        <v>812</v>
      </c>
      <c r="D50" s="322" t="s">
        <v>812</v>
      </c>
      <c r="E50" s="322" t="s">
        <v>812</v>
      </c>
      <c r="F50" s="322" t="s">
        <v>812</v>
      </c>
      <c r="G50" s="322" t="s">
        <v>812</v>
      </c>
      <c r="H50" s="322" t="s">
        <v>812</v>
      </c>
      <c r="I50" s="408" t="s">
        <v>812</v>
      </c>
    </row>
    <row r="51" spans="1:9" ht="15" customHeight="1" x14ac:dyDescent="0.2">
      <c r="A51" s="410" t="s">
        <v>481</v>
      </c>
      <c r="B51" s="322"/>
      <c r="C51" s="322"/>
      <c r="D51" s="322"/>
      <c r="E51" s="322"/>
      <c r="F51" s="322"/>
      <c r="G51" s="322"/>
      <c r="H51" s="322"/>
      <c r="I51" s="408"/>
    </row>
    <row r="52" spans="1:9" ht="15" customHeight="1" x14ac:dyDescent="0.2">
      <c r="A52" s="409" t="s">
        <v>482</v>
      </c>
      <c r="B52" s="320">
        <v>1561</v>
      </c>
      <c r="C52" s="322">
        <v>726</v>
      </c>
      <c r="D52" s="322" t="s">
        <v>812</v>
      </c>
      <c r="E52" s="320">
        <v>728</v>
      </c>
      <c r="F52" s="322">
        <v>79</v>
      </c>
      <c r="G52" s="322">
        <v>16</v>
      </c>
      <c r="H52" s="322">
        <v>12</v>
      </c>
      <c r="I52" s="408" t="s">
        <v>812</v>
      </c>
    </row>
    <row r="53" spans="1:9" ht="15" customHeight="1" x14ac:dyDescent="0.2">
      <c r="A53" s="410" t="s">
        <v>483</v>
      </c>
      <c r="B53" s="322"/>
      <c r="C53" s="322"/>
      <c r="D53" s="322"/>
      <c r="E53" s="322"/>
      <c r="F53" s="322"/>
      <c r="G53" s="322"/>
      <c r="H53" s="322"/>
      <c r="I53" s="408"/>
    </row>
    <row r="54" spans="1:9" ht="15" customHeight="1" x14ac:dyDescent="0.2">
      <c r="A54" s="409" t="s">
        <v>484</v>
      </c>
      <c r="B54" s="322">
        <v>594</v>
      </c>
      <c r="C54" s="322">
        <v>151</v>
      </c>
      <c r="D54" s="322" t="s">
        <v>812</v>
      </c>
      <c r="E54" s="322">
        <v>266</v>
      </c>
      <c r="F54" s="322">
        <v>131</v>
      </c>
      <c r="G54" s="322">
        <v>28</v>
      </c>
      <c r="H54" s="322">
        <v>18</v>
      </c>
      <c r="I54" s="408" t="s">
        <v>812</v>
      </c>
    </row>
    <row r="55" spans="1:9" ht="15" customHeight="1" x14ac:dyDescent="0.2">
      <c r="A55" s="410" t="s">
        <v>485</v>
      </c>
      <c r="B55" s="322"/>
      <c r="C55" s="322"/>
      <c r="D55" s="322"/>
      <c r="E55" s="322"/>
      <c r="F55" s="322"/>
      <c r="G55" s="322"/>
      <c r="H55" s="322"/>
      <c r="I55" s="408"/>
    </row>
    <row r="56" spans="1:9" ht="15" customHeight="1" x14ac:dyDescent="0.2">
      <c r="A56" s="409" t="s">
        <v>486</v>
      </c>
      <c r="B56" s="322">
        <v>100</v>
      </c>
      <c r="C56" s="322">
        <v>13</v>
      </c>
      <c r="D56" s="322" t="s">
        <v>812</v>
      </c>
      <c r="E56" s="322">
        <v>50</v>
      </c>
      <c r="F56" s="322">
        <v>22</v>
      </c>
      <c r="G56" s="322">
        <v>11</v>
      </c>
      <c r="H56" s="322">
        <v>4</v>
      </c>
      <c r="I56" s="408" t="s">
        <v>812</v>
      </c>
    </row>
    <row r="57" spans="1:9" ht="15" customHeight="1" x14ac:dyDescent="0.2">
      <c r="A57" s="410" t="s">
        <v>487</v>
      </c>
      <c r="B57" s="322"/>
      <c r="C57" s="322"/>
      <c r="D57" s="322"/>
      <c r="E57" s="322"/>
      <c r="F57" s="322"/>
      <c r="G57" s="322"/>
      <c r="H57" s="322"/>
      <c r="I57" s="408"/>
    </row>
    <row r="58" spans="1:9" ht="15" customHeight="1" x14ac:dyDescent="0.2">
      <c r="A58" s="409" t="s">
        <v>488</v>
      </c>
      <c r="B58" s="322">
        <v>133</v>
      </c>
      <c r="C58" s="322">
        <v>21</v>
      </c>
      <c r="D58" s="322" t="s">
        <v>812</v>
      </c>
      <c r="E58" s="322">
        <v>57</v>
      </c>
      <c r="F58" s="322">
        <v>27</v>
      </c>
      <c r="G58" s="322">
        <v>9</v>
      </c>
      <c r="H58" s="322">
        <v>19</v>
      </c>
      <c r="I58" s="408" t="s">
        <v>812</v>
      </c>
    </row>
    <row r="59" spans="1:9" ht="15" customHeight="1" x14ac:dyDescent="0.2">
      <c r="A59" s="410" t="s">
        <v>489</v>
      </c>
      <c r="B59" s="322"/>
      <c r="C59" s="322"/>
      <c r="D59" s="322"/>
      <c r="E59" s="322"/>
      <c r="F59" s="322"/>
      <c r="G59" s="322"/>
      <c r="H59" s="322"/>
      <c r="I59" s="408"/>
    </row>
    <row r="60" spans="1:9" ht="30" customHeight="1" x14ac:dyDescent="0.2">
      <c r="A60" s="318" t="s">
        <v>1479</v>
      </c>
      <c r="B60" s="322">
        <v>1</v>
      </c>
      <c r="C60" s="322" t="s">
        <v>812</v>
      </c>
      <c r="D60" s="322" t="s">
        <v>812</v>
      </c>
      <c r="E60" s="322" t="s">
        <v>812</v>
      </c>
      <c r="F60" s="322" t="s">
        <v>812</v>
      </c>
      <c r="G60" s="322" t="s">
        <v>812</v>
      </c>
      <c r="H60" s="322" t="s">
        <v>812</v>
      </c>
      <c r="I60" s="408">
        <v>1</v>
      </c>
    </row>
    <row r="61" spans="1:9" ht="30" customHeight="1" x14ac:dyDescent="0.2">
      <c r="A61" s="410" t="s">
        <v>535</v>
      </c>
      <c r="B61" s="320"/>
      <c r="C61" s="320"/>
      <c r="D61" s="320"/>
      <c r="E61" s="320"/>
      <c r="F61" s="320"/>
      <c r="G61" s="320"/>
      <c r="H61" s="320"/>
      <c r="I61" s="411"/>
    </row>
    <row r="62" spans="1:9" ht="15" customHeight="1" x14ac:dyDescent="0.2">
      <c r="A62" s="356" t="s">
        <v>490</v>
      </c>
      <c r="B62" s="405">
        <v>2125</v>
      </c>
      <c r="C62" s="405">
        <v>1326</v>
      </c>
      <c r="D62" s="413" t="s">
        <v>812</v>
      </c>
      <c r="E62" s="413">
        <v>654</v>
      </c>
      <c r="F62" s="413">
        <v>99</v>
      </c>
      <c r="G62" s="413">
        <v>26</v>
      </c>
      <c r="H62" s="413">
        <v>20</v>
      </c>
      <c r="I62" s="414" t="s">
        <v>812</v>
      </c>
    </row>
    <row r="63" spans="1:9" ht="15" customHeight="1" x14ac:dyDescent="0.2">
      <c r="A63" s="407" t="s">
        <v>449</v>
      </c>
      <c r="B63" s="322"/>
      <c r="C63" s="322"/>
      <c r="D63" s="322"/>
      <c r="E63" s="322"/>
      <c r="F63" s="322"/>
      <c r="G63" s="322"/>
      <c r="H63" s="322"/>
      <c r="I63" s="408"/>
    </row>
    <row r="64" spans="1:9" ht="15" customHeight="1" x14ac:dyDescent="0.2">
      <c r="A64" s="409" t="s">
        <v>478</v>
      </c>
      <c r="B64" s="320">
        <v>987</v>
      </c>
      <c r="C64" s="320">
        <v>815</v>
      </c>
      <c r="D64" s="322" t="s">
        <v>812</v>
      </c>
      <c r="E64" s="322">
        <v>161</v>
      </c>
      <c r="F64" s="322">
        <v>6</v>
      </c>
      <c r="G64" s="322">
        <v>2</v>
      </c>
      <c r="H64" s="322">
        <v>3</v>
      </c>
      <c r="I64" s="408" t="s">
        <v>812</v>
      </c>
    </row>
    <row r="65" spans="1:9" ht="15" customHeight="1" x14ac:dyDescent="0.2">
      <c r="A65" s="410" t="s">
        <v>479</v>
      </c>
      <c r="B65" s="322"/>
      <c r="C65" s="322"/>
      <c r="D65" s="322"/>
      <c r="E65" s="322"/>
      <c r="F65" s="322"/>
      <c r="G65" s="322"/>
      <c r="H65" s="322"/>
      <c r="I65" s="408"/>
    </row>
    <row r="66" spans="1:9" ht="15" customHeight="1" x14ac:dyDescent="0.2">
      <c r="A66" s="409" t="s">
        <v>480</v>
      </c>
      <c r="B66" s="322" t="s">
        <v>812</v>
      </c>
      <c r="C66" s="322" t="s">
        <v>812</v>
      </c>
      <c r="D66" s="322" t="s">
        <v>812</v>
      </c>
      <c r="E66" s="322" t="s">
        <v>812</v>
      </c>
      <c r="F66" s="322" t="s">
        <v>812</v>
      </c>
      <c r="G66" s="322" t="s">
        <v>812</v>
      </c>
      <c r="H66" s="322" t="s">
        <v>812</v>
      </c>
      <c r="I66" s="408" t="s">
        <v>812</v>
      </c>
    </row>
    <row r="67" spans="1:9" ht="15" customHeight="1" x14ac:dyDescent="0.2">
      <c r="A67" s="410" t="s">
        <v>481</v>
      </c>
      <c r="B67" s="322"/>
      <c r="C67" s="322"/>
      <c r="D67" s="322"/>
      <c r="E67" s="322"/>
      <c r="F67" s="322"/>
      <c r="G67" s="322"/>
      <c r="H67" s="322"/>
      <c r="I67" s="408"/>
    </row>
    <row r="68" spans="1:9" ht="15" customHeight="1" x14ac:dyDescent="0.2">
      <c r="A68" s="409" t="s">
        <v>482</v>
      </c>
      <c r="B68" s="320">
        <v>848</v>
      </c>
      <c r="C68" s="322">
        <v>425</v>
      </c>
      <c r="D68" s="322" t="s">
        <v>812</v>
      </c>
      <c r="E68" s="322">
        <v>372</v>
      </c>
      <c r="F68" s="322">
        <v>38</v>
      </c>
      <c r="G68" s="322">
        <v>8</v>
      </c>
      <c r="H68" s="322">
        <v>5</v>
      </c>
      <c r="I68" s="408" t="s">
        <v>812</v>
      </c>
    </row>
    <row r="69" spans="1:9" ht="15" customHeight="1" x14ac:dyDescent="0.2">
      <c r="A69" s="410" t="s">
        <v>483</v>
      </c>
      <c r="B69" s="322"/>
      <c r="C69" s="322"/>
      <c r="D69" s="322"/>
      <c r="E69" s="322"/>
      <c r="F69" s="322"/>
      <c r="G69" s="322"/>
      <c r="H69" s="322"/>
      <c r="I69" s="408"/>
    </row>
    <row r="70" spans="1:9" ht="15" customHeight="1" x14ac:dyDescent="0.2">
      <c r="A70" s="409" t="s">
        <v>484</v>
      </c>
      <c r="B70" s="322">
        <v>216</v>
      </c>
      <c r="C70" s="322">
        <v>72</v>
      </c>
      <c r="D70" s="322" t="s">
        <v>812</v>
      </c>
      <c r="E70" s="322">
        <v>86</v>
      </c>
      <c r="F70" s="322">
        <v>41</v>
      </c>
      <c r="G70" s="322">
        <v>10</v>
      </c>
      <c r="H70" s="322">
        <v>7</v>
      </c>
      <c r="I70" s="408" t="s">
        <v>812</v>
      </c>
    </row>
    <row r="71" spans="1:9" ht="15" customHeight="1" x14ac:dyDescent="0.2">
      <c r="A71" s="410" t="s">
        <v>485</v>
      </c>
      <c r="B71" s="322"/>
      <c r="C71" s="322"/>
      <c r="D71" s="322"/>
      <c r="E71" s="322"/>
      <c r="F71" s="322"/>
      <c r="G71" s="322"/>
      <c r="H71" s="322"/>
      <c r="I71" s="408"/>
    </row>
    <row r="72" spans="1:9" ht="15" customHeight="1" x14ac:dyDescent="0.2">
      <c r="A72" s="409" t="s">
        <v>486</v>
      </c>
      <c r="B72" s="322">
        <v>33</v>
      </c>
      <c r="C72" s="322">
        <v>4</v>
      </c>
      <c r="D72" s="322" t="s">
        <v>812</v>
      </c>
      <c r="E72" s="322">
        <v>15</v>
      </c>
      <c r="F72" s="322">
        <v>8</v>
      </c>
      <c r="G72" s="322">
        <v>5</v>
      </c>
      <c r="H72" s="322">
        <v>1</v>
      </c>
      <c r="I72" s="408" t="s">
        <v>812</v>
      </c>
    </row>
    <row r="73" spans="1:9" ht="15" customHeight="1" x14ac:dyDescent="0.2">
      <c r="A73" s="410" t="s">
        <v>487</v>
      </c>
      <c r="B73" s="322"/>
      <c r="C73" s="322"/>
      <c r="D73" s="322"/>
      <c r="E73" s="322"/>
      <c r="F73" s="322"/>
      <c r="G73" s="322"/>
      <c r="H73" s="322"/>
      <c r="I73" s="408"/>
    </row>
    <row r="74" spans="1:9" ht="15" customHeight="1" x14ac:dyDescent="0.2">
      <c r="A74" s="409" t="s">
        <v>488</v>
      </c>
      <c r="B74" s="322">
        <v>41</v>
      </c>
      <c r="C74" s="322">
        <v>10</v>
      </c>
      <c r="D74" s="322" t="s">
        <v>812</v>
      </c>
      <c r="E74" s="322">
        <v>20</v>
      </c>
      <c r="F74" s="322">
        <v>6</v>
      </c>
      <c r="G74" s="322">
        <v>1</v>
      </c>
      <c r="H74" s="322">
        <v>4</v>
      </c>
      <c r="I74" s="408" t="s">
        <v>812</v>
      </c>
    </row>
    <row r="75" spans="1:9" ht="15" customHeight="1" x14ac:dyDescent="0.2">
      <c r="A75" s="410" t="s">
        <v>489</v>
      </c>
      <c r="B75" s="322"/>
      <c r="C75" s="322"/>
      <c r="D75" s="322"/>
      <c r="E75" s="322"/>
      <c r="F75" s="322"/>
      <c r="G75" s="322"/>
      <c r="H75" s="322"/>
      <c r="I75" s="408"/>
    </row>
    <row r="76" spans="1:9" ht="30" customHeight="1" x14ac:dyDescent="0.2">
      <c r="A76" s="318" t="s">
        <v>1479</v>
      </c>
      <c r="B76" s="322" t="s">
        <v>812</v>
      </c>
      <c r="C76" s="322" t="s">
        <v>812</v>
      </c>
      <c r="D76" s="322" t="s">
        <v>812</v>
      </c>
      <c r="E76" s="322" t="s">
        <v>812</v>
      </c>
      <c r="F76" s="322" t="s">
        <v>812</v>
      </c>
      <c r="G76" s="322" t="s">
        <v>812</v>
      </c>
      <c r="H76" s="322" t="s">
        <v>812</v>
      </c>
      <c r="I76" s="408" t="s">
        <v>812</v>
      </c>
    </row>
    <row r="77" spans="1:9" ht="30" customHeight="1" x14ac:dyDescent="0.2">
      <c r="A77" s="410" t="s">
        <v>535</v>
      </c>
      <c r="B77" s="365"/>
      <c r="C77" s="365"/>
      <c r="D77" s="365"/>
      <c r="E77" s="365"/>
      <c r="F77" s="365"/>
      <c r="G77" s="365"/>
      <c r="H77" s="365"/>
      <c r="I77" s="366"/>
    </row>
    <row r="78" spans="1:9" ht="30" customHeight="1" x14ac:dyDescent="0.2">
      <c r="A78" s="88" t="s">
        <v>1197</v>
      </c>
      <c r="B78" s="116"/>
      <c r="C78" s="116"/>
      <c r="D78" s="116"/>
      <c r="E78" s="116"/>
      <c r="F78" s="116"/>
      <c r="G78" s="116"/>
      <c r="H78" s="116"/>
    </row>
    <row r="79" spans="1:9" ht="15" customHeight="1" x14ac:dyDescent="0.2">
      <c r="A79" s="152" t="s">
        <v>894</v>
      </c>
      <c r="B79" s="88"/>
      <c r="C79" s="88"/>
      <c r="D79" s="88"/>
      <c r="E79" s="88"/>
      <c r="F79" s="88"/>
      <c r="G79" s="88"/>
      <c r="H79" s="88"/>
    </row>
  </sheetData>
  <mergeCells count="10">
    <mergeCell ref="B3:I3"/>
    <mergeCell ref="B4:I4"/>
    <mergeCell ref="B9:I9"/>
    <mergeCell ref="B10:I10"/>
    <mergeCell ref="B43:I43"/>
    <mergeCell ref="B44:I44"/>
    <mergeCell ref="F5:F6"/>
    <mergeCell ref="I5:I6"/>
    <mergeCell ref="I7:I8"/>
    <mergeCell ref="A6:A8"/>
  </mergeCells>
  <phoneticPr fontId="2" type="noConversion"/>
  <hyperlinks>
    <hyperlink ref="I1:I2" location="'Spis tablic List of tables'!B48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E7" sqref="E7"/>
    </sheetView>
  </sheetViews>
  <sheetFormatPr defaultRowHeight="12.75" x14ac:dyDescent="0.2"/>
  <cols>
    <col min="1" max="1" width="36" style="30" customWidth="1"/>
    <col min="2" max="3" width="22" style="19" customWidth="1"/>
    <col min="4" max="4" width="28" style="19" customWidth="1"/>
    <col min="5" max="6" width="22" style="19" customWidth="1"/>
    <col min="7" max="7" width="28" style="19" customWidth="1"/>
    <col min="8" max="9" width="22" style="19" customWidth="1"/>
    <col min="10" max="10" width="28" style="19" customWidth="1"/>
    <col min="11" max="16384" width="9.59765625" style="19"/>
  </cols>
  <sheetData>
    <row r="1" spans="1:11" ht="15" customHeight="1" x14ac:dyDescent="0.25">
      <c r="A1" s="118" t="s">
        <v>1213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11" ht="15" customHeight="1" x14ac:dyDescent="0.2">
      <c r="A2" s="149" t="s">
        <v>1214</v>
      </c>
      <c r="B2" s="150"/>
      <c r="C2" s="150"/>
      <c r="D2" s="150"/>
      <c r="E2" s="150"/>
      <c r="F2" s="150"/>
      <c r="G2" s="150"/>
      <c r="H2" s="150"/>
      <c r="J2" s="706" t="s">
        <v>33</v>
      </c>
    </row>
    <row r="3" spans="1:11" ht="15" customHeight="1" x14ac:dyDescent="0.2">
      <c r="A3" s="368"/>
      <c r="B3" s="761" t="s">
        <v>78</v>
      </c>
      <c r="C3" s="762"/>
      <c r="D3" s="763"/>
      <c r="E3" s="761" t="s">
        <v>80</v>
      </c>
      <c r="F3" s="762"/>
      <c r="G3" s="763"/>
      <c r="H3" s="761" t="s">
        <v>82</v>
      </c>
      <c r="I3" s="762"/>
      <c r="J3" s="762"/>
      <c r="K3" s="73"/>
    </row>
    <row r="4" spans="1:11" ht="15" customHeight="1" x14ac:dyDescent="0.2">
      <c r="A4" s="369" t="s">
        <v>75</v>
      </c>
      <c r="B4" s="740" t="s">
        <v>79</v>
      </c>
      <c r="C4" s="764"/>
      <c r="D4" s="765"/>
      <c r="E4" s="740" t="s">
        <v>81</v>
      </c>
      <c r="F4" s="764"/>
      <c r="G4" s="765"/>
      <c r="H4" s="740" t="s">
        <v>83</v>
      </c>
      <c r="I4" s="764"/>
      <c r="J4" s="764"/>
      <c r="K4" s="73"/>
    </row>
    <row r="5" spans="1:11" ht="15" customHeight="1" x14ac:dyDescent="0.2">
      <c r="A5" s="384" t="s">
        <v>76</v>
      </c>
      <c r="B5" s="348" t="s">
        <v>86</v>
      </c>
      <c r="C5" s="347" t="s">
        <v>492</v>
      </c>
      <c r="D5" s="348" t="s">
        <v>1448</v>
      </c>
      <c r="E5" s="347" t="s">
        <v>86</v>
      </c>
      <c r="F5" s="348" t="s">
        <v>492</v>
      </c>
      <c r="G5" s="347" t="s">
        <v>1448</v>
      </c>
      <c r="H5" s="348" t="s">
        <v>86</v>
      </c>
      <c r="I5" s="347" t="s">
        <v>492</v>
      </c>
      <c r="J5" s="348" t="s">
        <v>1448</v>
      </c>
    </row>
    <row r="6" spans="1:11" ht="15" customHeight="1" x14ac:dyDescent="0.2">
      <c r="A6" s="370"/>
      <c r="B6" s="352" t="s">
        <v>45</v>
      </c>
      <c r="C6" s="230" t="s">
        <v>493</v>
      </c>
      <c r="D6" s="352" t="s">
        <v>1449</v>
      </c>
      <c r="E6" s="230" t="s">
        <v>45</v>
      </c>
      <c r="F6" s="352" t="s">
        <v>493</v>
      </c>
      <c r="G6" s="230" t="s">
        <v>1449</v>
      </c>
      <c r="H6" s="352" t="s">
        <v>45</v>
      </c>
      <c r="I6" s="230" t="s">
        <v>493</v>
      </c>
      <c r="J6" s="352" t="s">
        <v>1449</v>
      </c>
    </row>
    <row r="7" spans="1:11" ht="15" customHeight="1" x14ac:dyDescent="0.2">
      <c r="A7" s="485" t="s">
        <v>228</v>
      </c>
      <c r="B7" s="405">
        <v>6696</v>
      </c>
      <c r="C7" s="405">
        <v>2877</v>
      </c>
      <c r="D7" s="405">
        <v>3819</v>
      </c>
      <c r="E7" s="405">
        <v>3842</v>
      </c>
      <c r="F7" s="405">
        <v>1717</v>
      </c>
      <c r="G7" s="405">
        <v>2125</v>
      </c>
      <c r="H7" s="405">
        <v>2854</v>
      </c>
      <c r="I7" s="405">
        <v>1160</v>
      </c>
      <c r="J7" s="406">
        <v>1694</v>
      </c>
    </row>
    <row r="8" spans="1:11" ht="15" customHeight="1" x14ac:dyDescent="0.2">
      <c r="A8" s="407" t="s">
        <v>229</v>
      </c>
      <c r="B8" s="322"/>
      <c r="C8" s="322"/>
      <c r="D8" s="322"/>
      <c r="E8" s="322"/>
      <c r="F8" s="322"/>
      <c r="G8" s="322"/>
      <c r="H8" s="322"/>
      <c r="I8" s="322"/>
      <c r="J8" s="408"/>
    </row>
    <row r="9" spans="1:11" ht="15" customHeight="1" x14ac:dyDescent="0.2">
      <c r="A9" s="356" t="s">
        <v>230</v>
      </c>
      <c r="B9" s="405">
        <v>2531</v>
      </c>
      <c r="C9" s="405">
        <v>1060</v>
      </c>
      <c r="D9" s="405">
        <v>1471</v>
      </c>
      <c r="E9" s="405">
        <v>1441</v>
      </c>
      <c r="F9" s="413">
        <v>657</v>
      </c>
      <c r="G9" s="405">
        <v>784</v>
      </c>
      <c r="H9" s="405">
        <v>1090</v>
      </c>
      <c r="I9" s="413">
        <v>403</v>
      </c>
      <c r="J9" s="414">
        <v>687</v>
      </c>
    </row>
    <row r="10" spans="1:11" ht="15" customHeight="1" x14ac:dyDescent="0.2">
      <c r="A10" s="407" t="s">
        <v>231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11" ht="15" customHeight="1" x14ac:dyDescent="0.2">
      <c r="A11" s="409" t="s">
        <v>232</v>
      </c>
      <c r="B11" s="322"/>
      <c r="C11" s="322"/>
      <c r="D11" s="322"/>
      <c r="E11" s="322"/>
      <c r="F11" s="322"/>
      <c r="G11" s="322"/>
      <c r="H11" s="322"/>
      <c r="I11" s="322"/>
      <c r="J11" s="408"/>
    </row>
    <row r="12" spans="1:11" ht="15" customHeight="1" x14ac:dyDescent="0.2">
      <c r="A12" s="410" t="s">
        <v>233</v>
      </c>
      <c r="B12" s="322"/>
      <c r="C12" s="322"/>
      <c r="D12" s="322"/>
      <c r="E12" s="322"/>
      <c r="F12" s="322"/>
      <c r="G12" s="322"/>
      <c r="H12" s="322"/>
      <c r="I12" s="322"/>
      <c r="J12" s="408"/>
    </row>
    <row r="13" spans="1:11" ht="15" customHeight="1" x14ac:dyDescent="0.2">
      <c r="A13" s="359" t="s">
        <v>234</v>
      </c>
      <c r="B13" s="322">
        <v>186</v>
      </c>
      <c r="C13" s="322">
        <v>84</v>
      </c>
      <c r="D13" s="322">
        <v>102</v>
      </c>
      <c r="E13" s="322">
        <v>92</v>
      </c>
      <c r="F13" s="322">
        <v>43</v>
      </c>
      <c r="G13" s="322">
        <v>49</v>
      </c>
      <c r="H13" s="322">
        <v>94</v>
      </c>
      <c r="I13" s="322">
        <v>41</v>
      </c>
      <c r="J13" s="408">
        <v>53</v>
      </c>
    </row>
    <row r="14" spans="1:11" ht="15" customHeight="1" x14ac:dyDescent="0.2">
      <c r="A14" s="359" t="s">
        <v>235</v>
      </c>
      <c r="B14" s="322">
        <v>335</v>
      </c>
      <c r="C14" s="322">
        <v>108</v>
      </c>
      <c r="D14" s="322">
        <v>227</v>
      </c>
      <c r="E14" s="322">
        <v>143</v>
      </c>
      <c r="F14" s="322">
        <v>49</v>
      </c>
      <c r="G14" s="322">
        <v>94</v>
      </c>
      <c r="H14" s="322">
        <v>192</v>
      </c>
      <c r="I14" s="322">
        <v>59</v>
      </c>
      <c r="J14" s="408">
        <v>133</v>
      </c>
    </row>
    <row r="15" spans="1:11" ht="15" customHeight="1" x14ac:dyDescent="0.2">
      <c r="A15" s="359" t="s">
        <v>236</v>
      </c>
      <c r="B15" s="322">
        <v>251</v>
      </c>
      <c r="C15" s="322">
        <v>103</v>
      </c>
      <c r="D15" s="322">
        <v>148</v>
      </c>
      <c r="E15" s="322">
        <v>81</v>
      </c>
      <c r="F15" s="322">
        <v>28</v>
      </c>
      <c r="G15" s="322">
        <v>53</v>
      </c>
      <c r="H15" s="322">
        <v>170</v>
      </c>
      <c r="I15" s="322">
        <v>75</v>
      </c>
      <c r="J15" s="408">
        <v>95</v>
      </c>
    </row>
    <row r="16" spans="1:11" ht="15" customHeight="1" x14ac:dyDescent="0.2">
      <c r="A16" s="359" t="s">
        <v>237</v>
      </c>
      <c r="B16" s="322">
        <v>468</v>
      </c>
      <c r="C16" s="322">
        <v>168</v>
      </c>
      <c r="D16" s="322">
        <v>300</v>
      </c>
      <c r="E16" s="322">
        <v>271</v>
      </c>
      <c r="F16" s="322">
        <v>100</v>
      </c>
      <c r="G16" s="322">
        <v>171</v>
      </c>
      <c r="H16" s="322">
        <v>197</v>
      </c>
      <c r="I16" s="322">
        <v>68</v>
      </c>
      <c r="J16" s="408">
        <v>129</v>
      </c>
    </row>
    <row r="17" spans="1:10" ht="15" customHeight="1" x14ac:dyDescent="0.2">
      <c r="A17" s="359" t="s">
        <v>238</v>
      </c>
      <c r="B17" s="322">
        <v>229</v>
      </c>
      <c r="C17" s="322">
        <v>74</v>
      </c>
      <c r="D17" s="322">
        <v>155</v>
      </c>
      <c r="E17" s="322">
        <v>44</v>
      </c>
      <c r="F17" s="322">
        <v>15</v>
      </c>
      <c r="G17" s="322">
        <v>29</v>
      </c>
      <c r="H17" s="322">
        <v>185</v>
      </c>
      <c r="I17" s="322">
        <v>59</v>
      </c>
      <c r="J17" s="408">
        <v>126</v>
      </c>
    </row>
    <row r="18" spans="1:10" ht="15" customHeight="1" x14ac:dyDescent="0.2">
      <c r="A18" s="359" t="s">
        <v>239</v>
      </c>
      <c r="B18" s="322">
        <v>489</v>
      </c>
      <c r="C18" s="322">
        <v>219</v>
      </c>
      <c r="D18" s="322">
        <v>270</v>
      </c>
      <c r="E18" s="322">
        <v>237</v>
      </c>
      <c r="F18" s="322">
        <v>118</v>
      </c>
      <c r="G18" s="322">
        <v>119</v>
      </c>
      <c r="H18" s="322">
        <v>252</v>
      </c>
      <c r="I18" s="322">
        <v>101</v>
      </c>
      <c r="J18" s="408">
        <v>151</v>
      </c>
    </row>
    <row r="19" spans="1:10" ht="15" customHeight="1" x14ac:dyDescent="0.2">
      <c r="A19" s="409" t="s">
        <v>341</v>
      </c>
      <c r="B19" s="413"/>
      <c r="C19" s="413"/>
      <c r="D19" s="413"/>
      <c r="E19" s="413"/>
      <c r="F19" s="413"/>
      <c r="G19" s="413"/>
      <c r="H19" s="413"/>
      <c r="I19" s="413"/>
      <c r="J19" s="414"/>
    </row>
    <row r="20" spans="1:10" ht="15" customHeight="1" x14ac:dyDescent="0.2">
      <c r="A20" s="410" t="s">
        <v>241</v>
      </c>
      <c r="B20" s="243"/>
      <c r="C20" s="243"/>
      <c r="D20" s="243"/>
      <c r="E20" s="243"/>
      <c r="F20" s="243"/>
      <c r="G20" s="243"/>
      <c r="H20" s="243"/>
      <c r="I20" s="243"/>
      <c r="J20" s="460"/>
    </row>
    <row r="21" spans="1:10" ht="15" customHeight="1" x14ac:dyDescent="0.2">
      <c r="A21" s="359" t="s">
        <v>242</v>
      </c>
      <c r="B21" s="322">
        <v>573</v>
      </c>
      <c r="C21" s="322">
        <v>304</v>
      </c>
      <c r="D21" s="322">
        <v>269</v>
      </c>
      <c r="E21" s="322">
        <v>573</v>
      </c>
      <c r="F21" s="322">
        <v>304</v>
      </c>
      <c r="G21" s="322">
        <v>269</v>
      </c>
      <c r="H21" s="322" t="s">
        <v>812</v>
      </c>
      <c r="I21" s="322" t="s">
        <v>812</v>
      </c>
      <c r="J21" s="408" t="s">
        <v>812</v>
      </c>
    </row>
    <row r="22" spans="1:10" ht="15" customHeight="1" x14ac:dyDescent="0.2">
      <c r="A22" s="356" t="s">
        <v>243</v>
      </c>
      <c r="B22" s="405">
        <v>1379</v>
      </c>
      <c r="C22" s="413">
        <v>613</v>
      </c>
      <c r="D22" s="405">
        <v>766</v>
      </c>
      <c r="E22" s="413">
        <v>795</v>
      </c>
      <c r="F22" s="413">
        <v>355</v>
      </c>
      <c r="G22" s="413">
        <v>440</v>
      </c>
      <c r="H22" s="413">
        <v>584</v>
      </c>
      <c r="I22" s="413">
        <v>258</v>
      </c>
      <c r="J22" s="414">
        <v>326</v>
      </c>
    </row>
    <row r="23" spans="1:10" ht="15" customHeight="1" x14ac:dyDescent="0.2">
      <c r="A23" s="407" t="s">
        <v>231</v>
      </c>
      <c r="B23" s="413"/>
      <c r="C23" s="413"/>
      <c r="D23" s="413"/>
      <c r="E23" s="413"/>
      <c r="F23" s="413"/>
      <c r="G23" s="413"/>
      <c r="H23" s="413"/>
      <c r="I23" s="413"/>
      <c r="J23" s="414"/>
    </row>
    <row r="24" spans="1:10" ht="15" customHeight="1" x14ac:dyDescent="0.2">
      <c r="A24" s="409" t="s">
        <v>232</v>
      </c>
      <c r="B24" s="322"/>
      <c r="C24" s="322"/>
      <c r="D24" s="322"/>
      <c r="E24" s="322"/>
      <c r="F24" s="322"/>
      <c r="G24" s="322"/>
      <c r="H24" s="322"/>
      <c r="I24" s="322"/>
      <c r="J24" s="408"/>
    </row>
    <row r="25" spans="1:10" ht="15" customHeight="1" x14ac:dyDescent="0.2">
      <c r="A25" s="410" t="s">
        <v>233</v>
      </c>
      <c r="B25" s="322"/>
      <c r="C25" s="322"/>
      <c r="D25" s="322"/>
      <c r="E25" s="322"/>
      <c r="F25" s="322"/>
      <c r="G25" s="322"/>
      <c r="H25" s="322"/>
      <c r="I25" s="322"/>
      <c r="J25" s="408"/>
    </row>
    <row r="26" spans="1:10" ht="15" customHeight="1" x14ac:dyDescent="0.2">
      <c r="A26" s="359" t="s">
        <v>244</v>
      </c>
      <c r="B26" s="322">
        <v>412</v>
      </c>
      <c r="C26" s="322">
        <v>176</v>
      </c>
      <c r="D26" s="322">
        <v>236</v>
      </c>
      <c r="E26" s="322">
        <v>281</v>
      </c>
      <c r="F26" s="322">
        <v>120</v>
      </c>
      <c r="G26" s="322">
        <v>161</v>
      </c>
      <c r="H26" s="322">
        <v>131</v>
      </c>
      <c r="I26" s="322">
        <v>56</v>
      </c>
      <c r="J26" s="408">
        <v>75</v>
      </c>
    </row>
    <row r="27" spans="1:10" ht="15" customHeight="1" x14ac:dyDescent="0.2">
      <c r="A27" s="359" t="s">
        <v>245</v>
      </c>
      <c r="B27" s="322">
        <v>262</v>
      </c>
      <c r="C27" s="322">
        <v>133</v>
      </c>
      <c r="D27" s="322">
        <v>129</v>
      </c>
      <c r="E27" s="322">
        <v>149</v>
      </c>
      <c r="F27" s="322">
        <v>82</v>
      </c>
      <c r="G27" s="322">
        <v>67</v>
      </c>
      <c r="H27" s="322">
        <v>113</v>
      </c>
      <c r="I27" s="322">
        <v>51</v>
      </c>
      <c r="J27" s="408">
        <v>62</v>
      </c>
    </row>
    <row r="28" spans="1:10" ht="15" customHeight="1" x14ac:dyDescent="0.2">
      <c r="A28" s="359" t="s">
        <v>246</v>
      </c>
      <c r="B28" s="322">
        <v>155</v>
      </c>
      <c r="C28" s="322">
        <v>70</v>
      </c>
      <c r="D28" s="322">
        <v>85</v>
      </c>
      <c r="E28" s="322">
        <v>75</v>
      </c>
      <c r="F28" s="322">
        <v>32</v>
      </c>
      <c r="G28" s="322">
        <v>43</v>
      </c>
      <c r="H28" s="322">
        <v>80</v>
      </c>
      <c r="I28" s="322">
        <v>38</v>
      </c>
      <c r="J28" s="408">
        <v>42</v>
      </c>
    </row>
    <row r="29" spans="1:10" ht="15" customHeight="1" x14ac:dyDescent="0.2">
      <c r="A29" s="359" t="s">
        <v>247</v>
      </c>
      <c r="B29" s="322">
        <v>159</v>
      </c>
      <c r="C29" s="322">
        <v>64</v>
      </c>
      <c r="D29" s="322">
        <v>95</v>
      </c>
      <c r="E29" s="322">
        <v>70</v>
      </c>
      <c r="F29" s="322">
        <v>25</v>
      </c>
      <c r="G29" s="322">
        <v>45</v>
      </c>
      <c r="H29" s="322">
        <v>89</v>
      </c>
      <c r="I29" s="322">
        <v>39</v>
      </c>
      <c r="J29" s="408">
        <v>50</v>
      </c>
    </row>
    <row r="30" spans="1:10" ht="15" customHeight="1" x14ac:dyDescent="0.2">
      <c r="A30" s="359" t="s">
        <v>248</v>
      </c>
      <c r="B30" s="322">
        <v>286</v>
      </c>
      <c r="C30" s="322">
        <v>112</v>
      </c>
      <c r="D30" s="322">
        <v>174</v>
      </c>
      <c r="E30" s="322">
        <v>167</v>
      </c>
      <c r="F30" s="322">
        <v>64</v>
      </c>
      <c r="G30" s="322">
        <v>103</v>
      </c>
      <c r="H30" s="322">
        <v>119</v>
      </c>
      <c r="I30" s="322">
        <v>48</v>
      </c>
      <c r="J30" s="408">
        <v>71</v>
      </c>
    </row>
    <row r="31" spans="1:10" ht="15" customHeight="1" x14ac:dyDescent="0.2">
      <c r="A31" s="359" t="s">
        <v>249</v>
      </c>
      <c r="B31" s="322">
        <v>105</v>
      </c>
      <c r="C31" s="322">
        <v>58</v>
      </c>
      <c r="D31" s="322">
        <v>47</v>
      </c>
      <c r="E31" s="322">
        <v>53</v>
      </c>
      <c r="F31" s="322">
        <v>32</v>
      </c>
      <c r="G31" s="322">
        <v>21</v>
      </c>
      <c r="H31" s="322">
        <v>52</v>
      </c>
      <c r="I31" s="322">
        <v>26</v>
      </c>
      <c r="J31" s="408">
        <v>26</v>
      </c>
    </row>
    <row r="32" spans="1:10" ht="15" customHeight="1" x14ac:dyDescent="0.2">
      <c r="A32" s="356" t="s">
        <v>250</v>
      </c>
      <c r="B32" s="405">
        <v>2786</v>
      </c>
      <c r="C32" s="405">
        <v>1204</v>
      </c>
      <c r="D32" s="405">
        <v>1582</v>
      </c>
      <c r="E32" s="405">
        <v>1606</v>
      </c>
      <c r="F32" s="413">
        <v>705</v>
      </c>
      <c r="G32" s="405">
        <v>901</v>
      </c>
      <c r="H32" s="405">
        <v>1180</v>
      </c>
      <c r="I32" s="413">
        <v>499</v>
      </c>
      <c r="J32" s="414">
        <v>681</v>
      </c>
    </row>
    <row r="33" spans="1:10" ht="15" customHeight="1" x14ac:dyDescent="0.2">
      <c r="A33" s="407" t="s">
        <v>231</v>
      </c>
      <c r="B33" s="322"/>
      <c r="C33" s="322"/>
      <c r="D33" s="322"/>
      <c r="E33" s="322"/>
      <c r="F33" s="322"/>
      <c r="G33" s="322"/>
      <c r="H33" s="322"/>
      <c r="I33" s="322"/>
      <c r="J33" s="408"/>
    </row>
    <row r="34" spans="1:10" ht="15" customHeight="1" x14ac:dyDescent="0.2">
      <c r="A34" s="409" t="s">
        <v>232</v>
      </c>
      <c r="B34" s="322"/>
      <c r="C34" s="322"/>
      <c r="D34" s="322"/>
      <c r="E34" s="322"/>
      <c r="F34" s="322"/>
      <c r="G34" s="322"/>
      <c r="H34" s="322"/>
      <c r="I34" s="322"/>
      <c r="J34" s="408"/>
    </row>
    <row r="35" spans="1:10" ht="15" customHeight="1" x14ac:dyDescent="0.2">
      <c r="A35" s="410" t="s">
        <v>233</v>
      </c>
      <c r="B35" s="322"/>
      <c r="C35" s="322"/>
      <c r="D35" s="322"/>
      <c r="E35" s="322"/>
      <c r="F35" s="322"/>
      <c r="G35" s="322"/>
      <c r="H35" s="322"/>
      <c r="I35" s="322"/>
      <c r="J35" s="408"/>
    </row>
    <row r="36" spans="1:10" ht="15" customHeight="1" x14ac:dyDescent="0.2">
      <c r="A36" s="359" t="s">
        <v>251</v>
      </c>
      <c r="B36" s="322">
        <v>277</v>
      </c>
      <c r="C36" s="322">
        <v>114</v>
      </c>
      <c r="D36" s="322">
        <v>163</v>
      </c>
      <c r="E36" s="322">
        <v>146</v>
      </c>
      <c r="F36" s="322">
        <v>59</v>
      </c>
      <c r="G36" s="322">
        <v>87</v>
      </c>
      <c r="H36" s="322">
        <v>131</v>
      </c>
      <c r="I36" s="322">
        <v>55</v>
      </c>
      <c r="J36" s="408">
        <v>76</v>
      </c>
    </row>
    <row r="37" spans="1:10" ht="15" customHeight="1" x14ac:dyDescent="0.2">
      <c r="A37" s="359" t="s">
        <v>252</v>
      </c>
      <c r="B37" s="322">
        <v>279</v>
      </c>
      <c r="C37" s="322">
        <v>139</v>
      </c>
      <c r="D37" s="322">
        <v>140</v>
      </c>
      <c r="E37" s="322">
        <v>161</v>
      </c>
      <c r="F37" s="322">
        <v>75</v>
      </c>
      <c r="G37" s="322">
        <v>86</v>
      </c>
      <c r="H37" s="322">
        <v>118</v>
      </c>
      <c r="I37" s="322">
        <v>64</v>
      </c>
      <c r="J37" s="408">
        <v>54</v>
      </c>
    </row>
    <row r="38" spans="1:10" ht="15" customHeight="1" x14ac:dyDescent="0.2">
      <c r="A38" s="359" t="s">
        <v>253</v>
      </c>
      <c r="B38" s="322">
        <v>179</v>
      </c>
      <c r="C38" s="322">
        <v>84</v>
      </c>
      <c r="D38" s="322">
        <v>95</v>
      </c>
      <c r="E38" s="322">
        <v>100</v>
      </c>
      <c r="F38" s="322">
        <v>49</v>
      </c>
      <c r="G38" s="322">
        <v>51</v>
      </c>
      <c r="H38" s="322">
        <v>79</v>
      </c>
      <c r="I38" s="322">
        <v>35</v>
      </c>
      <c r="J38" s="408">
        <v>44</v>
      </c>
    </row>
    <row r="39" spans="1:10" ht="15" customHeight="1" x14ac:dyDescent="0.2">
      <c r="A39" s="359" t="s">
        <v>254</v>
      </c>
      <c r="B39" s="322">
        <v>246</v>
      </c>
      <c r="C39" s="322">
        <v>108</v>
      </c>
      <c r="D39" s="322">
        <v>138</v>
      </c>
      <c r="E39" s="322">
        <v>121</v>
      </c>
      <c r="F39" s="322">
        <v>53</v>
      </c>
      <c r="G39" s="322">
        <v>68</v>
      </c>
      <c r="H39" s="322">
        <v>125</v>
      </c>
      <c r="I39" s="322">
        <v>55</v>
      </c>
      <c r="J39" s="408">
        <v>70</v>
      </c>
    </row>
    <row r="40" spans="1:10" ht="15" customHeight="1" x14ac:dyDescent="0.2">
      <c r="A40" s="359" t="s">
        <v>255</v>
      </c>
      <c r="B40" s="322">
        <v>140</v>
      </c>
      <c r="C40" s="322">
        <v>56</v>
      </c>
      <c r="D40" s="322">
        <v>84</v>
      </c>
      <c r="E40" s="322">
        <v>52</v>
      </c>
      <c r="F40" s="322">
        <v>19</v>
      </c>
      <c r="G40" s="322">
        <v>33</v>
      </c>
      <c r="H40" s="322">
        <v>88</v>
      </c>
      <c r="I40" s="322">
        <v>37</v>
      </c>
      <c r="J40" s="408">
        <v>51</v>
      </c>
    </row>
    <row r="41" spans="1:10" ht="15" customHeight="1" x14ac:dyDescent="0.2">
      <c r="A41" s="359" t="s">
        <v>256</v>
      </c>
      <c r="B41" s="322">
        <v>608</v>
      </c>
      <c r="C41" s="322">
        <v>255</v>
      </c>
      <c r="D41" s="322">
        <v>353</v>
      </c>
      <c r="E41" s="322">
        <v>194</v>
      </c>
      <c r="F41" s="322">
        <v>92</v>
      </c>
      <c r="G41" s="322">
        <v>102</v>
      </c>
      <c r="H41" s="322">
        <v>414</v>
      </c>
      <c r="I41" s="322">
        <v>163</v>
      </c>
      <c r="J41" s="408">
        <v>251</v>
      </c>
    </row>
    <row r="42" spans="1:10" ht="15" customHeight="1" x14ac:dyDescent="0.2">
      <c r="A42" s="359" t="s">
        <v>257</v>
      </c>
      <c r="B42" s="322">
        <v>327</v>
      </c>
      <c r="C42" s="322">
        <v>137</v>
      </c>
      <c r="D42" s="322">
        <v>190</v>
      </c>
      <c r="E42" s="322">
        <v>102</v>
      </c>
      <c r="F42" s="322">
        <v>47</v>
      </c>
      <c r="G42" s="322">
        <v>55</v>
      </c>
      <c r="H42" s="322">
        <v>225</v>
      </c>
      <c r="I42" s="322">
        <v>90</v>
      </c>
      <c r="J42" s="408">
        <v>135</v>
      </c>
    </row>
    <row r="43" spans="1:10" ht="15" customHeight="1" x14ac:dyDescent="0.2">
      <c r="A43" s="409" t="s">
        <v>341</v>
      </c>
      <c r="B43" s="322"/>
      <c r="C43" s="322"/>
      <c r="D43" s="322"/>
      <c r="E43" s="322"/>
      <c r="F43" s="322"/>
      <c r="G43" s="322"/>
      <c r="H43" s="322"/>
      <c r="I43" s="322"/>
      <c r="J43" s="408"/>
    </row>
    <row r="44" spans="1:10" ht="15" customHeight="1" x14ac:dyDescent="0.2">
      <c r="A44" s="410" t="s">
        <v>241</v>
      </c>
      <c r="B44" s="243"/>
      <c r="C44" s="243"/>
      <c r="D44" s="243"/>
      <c r="E44" s="243"/>
      <c r="F44" s="243"/>
      <c r="G44" s="243"/>
      <c r="H44" s="243"/>
      <c r="I44" s="243"/>
      <c r="J44" s="460"/>
    </row>
    <row r="45" spans="1:10" ht="15" customHeight="1" x14ac:dyDescent="0.2">
      <c r="A45" s="359" t="s">
        <v>258</v>
      </c>
      <c r="B45" s="322">
        <v>730</v>
      </c>
      <c r="C45" s="322">
        <v>311</v>
      </c>
      <c r="D45" s="322">
        <v>419</v>
      </c>
      <c r="E45" s="322">
        <v>730</v>
      </c>
      <c r="F45" s="322">
        <v>311</v>
      </c>
      <c r="G45" s="322">
        <v>419</v>
      </c>
      <c r="H45" s="322" t="s">
        <v>812</v>
      </c>
      <c r="I45" s="322" t="s">
        <v>812</v>
      </c>
      <c r="J45" s="408" t="s">
        <v>812</v>
      </c>
    </row>
    <row r="46" spans="1:10" ht="30" customHeight="1" x14ac:dyDescent="0.2">
      <c r="A46" s="86" t="s">
        <v>1128</v>
      </c>
      <c r="B46" s="40"/>
      <c r="C46" s="40"/>
      <c r="D46" s="40"/>
      <c r="E46" s="40"/>
      <c r="F46" s="40"/>
      <c r="G46" s="40"/>
      <c r="H46" s="40"/>
      <c r="I46" s="40"/>
      <c r="J46" s="40"/>
    </row>
    <row r="47" spans="1:10" ht="15" customHeight="1" x14ac:dyDescent="0.2">
      <c r="A47" s="129" t="s">
        <v>494</v>
      </c>
      <c r="B47" s="153"/>
      <c r="C47" s="153"/>
      <c r="D47" s="153"/>
      <c r="E47" s="153"/>
      <c r="F47" s="153"/>
      <c r="G47" s="153"/>
      <c r="H47" s="153"/>
      <c r="I47" s="153"/>
      <c r="J47" s="153"/>
    </row>
  </sheetData>
  <mergeCells count="6">
    <mergeCell ref="H4:J4"/>
    <mergeCell ref="B3:D3"/>
    <mergeCell ref="B4:D4"/>
    <mergeCell ref="E3:G3"/>
    <mergeCell ref="E4:G4"/>
    <mergeCell ref="H3:J3"/>
  </mergeCells>
  <phoneticPr fontId="2" type="noConversion"/>
  <hyperlinks>
    <hyperlink ref="J1:J2" location="'Spis tablic List of tables'!B5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16" style="30" customWidth="1"/>
    <col min="2" max="10" width="16" style="19" customWidth="1"/>
    <col min="11" max="16384" width="9.59765625" style="19"/>
  </cols>
  <sheetData>
    <row r="1" spans="1:15" ht="15" customHeight="1" x14ac:dyDescent="0.25">
      <c r="A1" s="65" t="s">
        <v>1484</v>
      </c>
    </row>
    <row r="2" spans="1:15" ht="15" customHeight="1" x14ac:dyDescent="0.2">
      <c r="A2" s="154" t="s">
        <v>497</v>
      </c>
    </row>
    <row r="3" spans="1:15" ht="15" customHeight="1" x14ac:dyDescent="0.2"/>
    <row r="4" spans="1:15" ht="15" customHeight="1" x14ac:dyDescent="0.25">
      <c r="A4" s="118" t="s">
        <v>1129</v>
      </c>
      <c r="B4" s="22"/>
      <c r="C4" s="22"/>
      <c r="D4" s="22"/>
      <c r="E4" s="22"/>
      <c r="F4" s="22"/>
      <c r="G4" s="22"/>
      <c r="H4" s="22"/>
      <c r="J4" s="705" t="s">
        <v>32</v>
      </c>
    </row>
    <row r="5" spans="1:15" ht="15" customHeight="1" x14ac:dyDescent="0.2">
      <c r="A5" s="149" t="s">
        <v>1404</v>
      </c>
      <c r="B5" s="150"/>
      <c r="C5" s="150"/>
      <c r="D5" s="150"/>
      <c r="E5" s="150"/>
      <c r="F5" s="150"/>
      <c r="G5" s="150"/>
      <c r="H5" s="150"/>
      <c r="J5" s="706" t="s">
        <v>33</v>
      </c>
    </row>
    <row r="6" spans="1:15" ht="15" customHeight="1" x14ac:dyDescent="0.2">
      <c r="A6" s="368"/>
      <c r="B6" s="762" t="s">
        <v>496</v>
      </c>
      <c r="C6" s="762"/>
      <c r="D6" s="763"/>
      <c r="E6" s="761" t="s">
        <v>1065</v>
      </c>
      <c r="F6" s="762"/>
      <c r="G6" s="762"/>
      <c r="H6" s="762"/>
      <c r="I6" s="762"/>
      <c r="J6" s="762"/>
    </row>
    <row r="7" spans="1:15" ht="15" customHeight="1" x14ac:dyDescent="0.2">
      <c r="A7" s="306"/>
      <c r="B7" s="764" t="s">
        <v>495</v>
      </c>
      <c r="C7" s="764"/>
      <c r="D7" s="765"/>
      <c r="E7" s="740" t="s">
        <v>1066</v>
      </c>
      <c r="F7" s="764"/>
      <c r="G7" s="764"/>
      <c r="H7" s="764"/>
      <c r="I7" s="764"/>
      <c r="J7" s="764"/>
    </row>
    <row r="8" spans="1:15" ht="15" customHeight="1" x14ac:dyDescent="0.2">
      <c r="A8" s="369" t="s">
        <v>62</v>
      </c>
      <c r="B8" s="343"/>
      <c r="C8" s="343"/>
      <c r="D8" s="343"/>
      <c r="E8" s="761" t="s">
        <v>498</v>
      </c>
      <c r="F8" s="762"/>
      <c r="G8" s="763"/>
      <c r="H8" s="788" t="s">
        <v>1450</v>
      </c>
      <c r="I8" s="802"/>
      <c r="J8" s="802"/>
    </row>
    <row r="9" spans="1:15" ht="15" customHeight="1" x14ac:dyDescent="0.2">
      <c r="A9" s="688" t="s">
        <v>66</v>
      </c>
      <c r="B9" s="345" t="s">
        <v>44</v>
      </c>
      <c r="C9" s="345" t="s">
        <v>58</v>
      </c>
      <c r="D9" s="345" t="s">
        <v>60</v>
      </c>
      <c r="E9" s="740" t="s">
        <v>499</v>
      </c>
      <c r="F9" s="764"/>
      <c r="G9" s="765"/>
      <c r="H9" s="784" t="s">
        <v>1451</v>
      </c>
      <c r="I9" s="778"/>
      <c r="J9" s="778"/>
    </row>
    <row r="10" spans="1:15" ht="15" customHeight="1" x14ac:dyDescent="0.2">
      <c r="A10" s="439"/>
      <c r="B10" s="346" t="s">
        <v>45</v>
      </c>
      <c r="C10" s="346" t="s">
        <v>59</v>
      </c>
      <c r="D10" s="346" t="s">
        <v>61</v>
      </c>
      <c r="E10" s="342" t="s">
        <v>44</v>
      </c>
      <c r="F10" s="347" t="s">
        <v>58</v>
      </c>
      <c r="G10" s="347" t="s">
        <v>60</v>
      </c>
      <c r="H10" s="347" t="s">
        <v>44</v>
      </c>
      <c r="I10" s="347" t="s">
        <v>58</v>
      </c>
      <c r="J10" s="349" t="s">
        <v>60</v>
      </c>
    </row>
    <row r="11" spans="1:15" ht="15" customHeight="1" x14ac:dyDescent="0.2">
      <c r="A11" s="370"/>
      <c r="B11" s="351"/>
      <c r="C11" s="351"/>
      <c r="D11" s="351"/>
      <c r="E11" s="229" t="s">
        <v>45</v>
      </c>
      <c r="F11" s="230" t="s">
        <v>59</v>
      </c>
      <c r="G11" s="230" t="s">
        <v>61</v>
      </c>
      <c r="H11" s="230" t="s">
        <v>45</v>
      </c>
      <c r="I11" s="230" t="s">
        <v>59</v>
      </c>
      <c r="J11" s="353" t="s">
        <v>61</v>
      </c>
    </row>
    <row r="12" spans="1:15" ht="15" customHeight="1" x14ac:dyDescent="0.2">
      <c r="A12" s="409"/>
      <c r="B12" s="354"/>
      <c r="C12" s="354"/>
      <c r="D12" s="354"/>
      <c r="E12" s="354"/>
      <c r="F12" s="354"/>
      <c r="G12" s="354"/>
      <c r="H12" s="354"/>
      <c r="I12" s="354"/>
      <c r="J12" s="355"/>
    </row>
    <row r="13" spans="1:15" ht="15" customHeight="1" x14ac:dyDescent="0.2">
      <c r="A13" s="486" t="s">
        <v>436</v>
      </c>
      <c r="B13" s="320">
        <v>1847</v>
      </c>
      <c r="C13" s="320">
        <v>1457</v>
      </c>
      <c r="D13" s="322">
        <v>390</v>
      </c>
      <c r="E13" s="324">
        <v>221.7</v>
      </c>
      <c r="F13" s="324">
        <v>306.60000000000002</v>
      </c>
      <c r="G13" s="324">
        <v>109</v>
      </c>
      <c r="H13" s="324">
        <v>1.3</v>
      </c>
      <c r="I13" s="324">
        <v>1.7</v>
      </c>
      <c r="J13" s="336">
        <v>0.7</v>
      </c>
      <c r="L13" s="73"/>
      <c r="M13" s="41"/>
      <c r="N13" s="41"/>
      <c r="O13" s="41"/>
    </row>
    <row r="14" spans="1:15" ht="15" customHeight="1" x14ac:dyDescent="0.2">
      <c r="A14" s="486" t="s">
        <v>437</v>
      </c>
      <c r="B14" s="320">
        <v>2899</v>
      </c>
      <c r="C14" s="320">
        <v>2171</v>
      </c>
      <c r="D14" s="322">
        <v>728</v>
      </c>
      <c r="E14" s="324">
        <v>346.4</v>
      </c>
      <c r="F14" s="324">
        <v>439.2</v>
      </c>
      <c r="G14" s="324">
        <v>212.4</v>
      </c>
      <c r="H14" s="324">
        <v>2</v>
      </c>
      <c r="I14" s="324">
        <v>2.6</v>
      </c>
      <c r="J14" s="336">
        <v>1.2</v>
      </c>
    </row>
    <row r="15" spans="1:15" ht="15" customHeight="1" x14ac:dyDescent="0.2">
      <c r="A15" s="486" t="s">
        <v>809</v>
      </c>
      <c r="B15" s="320">
        <v>2887</v>
      </c>
      <c r="C15" s="320">
        <v>2111</v>
      </c>
      <c r="D15" s="322">
        <v>776</v>
      </c>
      <c r="E15" s="324">
        <v>377.7</v>
      </c>
      <c r="F15" s="324">
        <v>464</v>
      </c>
      <c r="G15" s="324">
        <v>250.9</v>
      </c>
      <c r="H15" s="324">
        <v>2</v>
      </c>
      <c r="I15" s="324">
        <v>2.4</v>
      </c>
      <c r="J15" s="336">
        <v>1.3</v>
      </c>
    </row>
    <row r="16" spans="1:15" ht="15" customHeight="1" x14ac:dyDescent="0.2">
      <c r="A16" s="486" t="s">
        <v>810</v>
      </c>
      <c r="B16" s="320">
        <v>2779</v>
      </c>
      <c r="C16" s="320">
        <v>2113</v>
      </c>
      <c r="D16" s="322">
        <v>666</v>
      </c>
      <c r="E16" s="324">
        <v>369.4</v>
      </c>
      <c r="F16" s="324">
        <v>481.1</v>
      </c>
      <c r="G16" s="324">
        <v>212.7</v>
      </c>
      <c r="H16" s="324">
        <v>1.9</v>
      </c>
      <c r="I16" s="324">
        <v>2.5</v>
      </c>
      <c r="J16" s="336">
        <v>1.1000000000000001</v>
      </c>
    </row>
    <row r="17" spans="1:10" ht="15" customHeight="1" x14ac:dyDescent="0.2">
      <c r="A17" s="486" t="s">
        <v>811</v>
      </c>
      <c r="B17" s="320">
        <v>2789</v>
      </c>
      <c r="C17" s="320">
        <v>2003</v>
      </c>
      <c r="D17" s="322">
        <v>786</v>
      </c>
      <c r="E17" s="324">
        <v>425.4</v>
      </c>
      <c r="F17" s="324">
        <v>539.20000000000005</v>
      </c>
      <c r="G17" s="324">
        <v>276.7</v>
      </c>
      <c r="H17" s="324">
        <v>1.9</v>
      </c>
      <c r="I17" s="324">
        <v>2.2999999999999998</v>
      </c>
      <c r="J17" s="336">
        <v>1.3</v>
      </c>
    </row>
    <row r="18" spans="1:10" ht="15" customHeight="1" x14ac:dyDescent="0.2">
      <c r="A18" s="486" t="s">
        <v>890</v>
      </c>
      <c r="B18" s="358">
        <v>2690</v>
      </c>
      <c r="C18" s="337">
        <v>1900</v>
      </c>
      <c r="D18" s="358">
        <v>790</v>
      </c>
      <c r="E18" s="487">
        <v>385.49727715677847</v>
      </c>
      <c r="F18" s="488">
        <v>479.6768492804847</v>
      </c>
      <c r="G18" s="487">
        <v>261.84951939012262</v>
      </c>
      <c r="H18" s="488">
        <v>1.861</v>
      </c>
      <c r="I18" s="487">
        <v>2.2189999999999999</v>
      </c>
      <c r="J18" s="488">
        <v>1.341</v>
      </c>
    </row>
    <row r="19" spans="1:10" ht="15" customHeight="1" x14ac:dyDescent="0.2">
      <c r="A19" s="486" t="s">
        <v>895</v>
      </c>
      <c r="B19" s="461">
        <v>2749</v>
      </c>
      <c r="C19" s="337">
        <v>1890</v>
      </c>
      <c r="D19" s="337">
        <v>859</v>
      </c>
      <c r="E19" s="487">
        <v>398.2326524699406</v>
      </c>
      <c r="F19" s="487">
        <v>473.1</v>
      </c>
      <c r="G19" s="487">
        <v>295.39999999999998</v>
      </c>
      <c r="H19" s="487">
        <v>1.9059999999999999</v>
      </c>
      <c r="I19" s="487">
        <v>2.2149999999999999</v>
      </c>
      <c r="J19" s="489">
        <v>1.4590000000000001</v>
      </c>
    </row>
    <row r="20" spans="1:10" ht="15" customHeight="1" x14ac:dyDescent="0.2">
      <c r="A20" s="486" t="s">
        <v>918</v>
      </c>
      <c r="B20" s="461">
        <v>2661</v>
      </c>
      <c r="C20" s="337">
        <v>1884</v>
      </c>
      <c r="D20" s="337">
        <v>777</v>
      </c>
      <c r="E20" s="328">
        <v>397.57956073509638</v>
      </c>
      <c r="F20" s="328">
        <v>494.61800997637175</v>
      </c>
      <c r="G20" s="328">
        <v>269.41747572815535</v>
      </c>
      <c r="H20" s="487">
        <v>1.851</v>
      </c>
      <c r="I20" s="487">
        <v>2.2189999999999999</v>
      </c>
      <c r="J20" s="489">
        <v>1.32</v>
      </c>
    </row>
    <row r="21" spans="1:10" ht="15" customHeight="1" x14ac:dyDescent="0.2">
      <c r="A21" s="486">
        <v>2017</v>
      </c>
      <c r="B21" s="461">
        <v>2820</v>
      </c>
      <c r="C21" s="337">
        <v>2017</v>
      </c>
      <c r="D21" s="337">
        <v>803</v>
      </c>
      <c r="E21" s="328">
        <v>412.64266900790165</v>
      </c>
      <c r="F21" s="328">
        <v>509.85844287158744</v>
      </c>
      <c r="G21" s="328">
        <v>279.01320361362059</v>
      </c>
      <c r="H21" s="487">
        <v>1.9650000000000001</v>
      </c>
      <c r="I21" s="487">
        <v>2.3809999999999998</v>
      </c>
      <c r="J21" s="489">
        <v>1.3660000000000001</v>
      </c>
    </row>
    <row r="22" spans="1:10" ht="15" customHeight="1" x14ac:dyDescent="0.2">
      <c r="A22" s="490">
        <v>2018</v>
      </c>
      <c r="B22" s="463">
        <v>2494</v>
      </c>
      <c r="C22" s="491">
        <v>1749</v>
      </c>
      <c r="D22" s="491">
        <v>745</v>
      </c>
      <c r="E22" s="332">
        <v>372.46117084826761</v>
      </c>
      <c r="F22" s="332">
        <v>455.23165018219674</v>
      </c>
      <c r="G22" s="332">
        <v>261.03714085494045</v>
      </c>
      <c r="H22" s="492">
        <v>1.742</v>
      </c>
      <c r="I22" s="492">
        <v>2.0699999999999998</v>
      </c>
      <c r="J22" s="493">
        <v>1.2709999999999999</v>
      </c>
    </row>
    <row r="23" spans="1:10" ht="45" customHeight="1" x14ac:dyDescent="0.2">
      <c r="A23" s="801" t="s">
        <v>1195</v>
      </c>
      <c r="B23" s="801"/>
      <c r="C23" s="801"/>
      <c r="D23" s="801"/>
      <c r="E23" s="801"/>
      <c r="F23" s="801"/>
      <c r="G23" s="801"/>
      <c r="H23" s="801"/>
      <c r="I23" s="801"/>
      <c r="J23" s="801"/>
    </row>
    <row r="24" spans="1:10" ht="24" customHeight="1" x14ac:dyDescent="0.2">
      <c r="A24" s="800" t="s">
        <v>1196</v>
      </c>
      <c r="B24" s="800"/>
      <c r="C24" s="800"/>
      <c r="D24" s="800"/>
      <c r="E24" s="800"/>
      <c r="F24" s="800"/>
      <c r="G24" s="800"/>
      <c r="H24" s="800"/>
      <c r="I24" s="800"/>
      <c r="J24" s="800"/>
    </row>
  </sheetData>
  <mergeCells count="10">
    <mergeCell ref="A24:J24"/>
    <mergeCell ref="B7:D7"/>
    <mergeCell ref="E6:J6"/>
    <mergeCell ref="E7:J7"/>
    <mergeCell ref="B6:D6"/>
    <mergeCell ref="A23:J23"/>
    <mergeCell ref="H8:J8"/>
    <mergeCell ref="H9:J9"/>
    <mergeCell ref="E8:G8"/>
    <mergeCell ref="E9:G9"/>
  </mergeCells>
  <phoneticPr fontId="2" type="noConversion"/>
  <hyperlinks>
    <hyperlink ref="J4:J5" location="'Spis tablic List of tables'!B54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6.59765625" style="30" customWidth="1"/>
    <col min="2" max="10" width="21" style="19" customWidth="1"/>
    <col min="11" max="16384" width="9.59765625" style="19"/>
  </cols>
  <sheetData>
    <row r="1" spans="1:11" ht="15" customHeight="1" x14ac:dyDescent="0.25">
      <c r="A1" s="118" t="s">
        <v>1217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11" ht="15" customHeight="1" x14ac:dyDescent="0.2">
      <c r="A2" s="155" t="s">
        <v>1218</v>
      </c>
      <c r="B2" s="150"/>
      <c r="C2" s="150"/>
      <c r="D2" s="150"/>
      <c r="E2" s="150"/>
      <c r="F2" s="150"/>
      <c r="G2" s="150"/>
      <c r="H2" s="150"/>
      <c r="J2" s="706" t="s">
        <v>33</v>
      </c>
    </row>
    <row r="3" spans="1:11" ht="15" customHeight="1" x14ac:dyDescent="0.2">
      <c r="A3" s="803" t="s">
        <v>1425</v>
      </c>
      <c r="B3" s="343"/>
      <c r="C3" s="761" t="s">
        <v>1084</v>
      </c>
      <c r="D3" s="762"/>
      <c r="E3" s="762"/>
      <c r="F3" s="762"/>
      <c r="G3" s="762"/>
      <c r="H3" s="762"/>
      <c r="I3" s="762"/>
      <c r="J3" s="762"/>
    </row>
    <row r="4" spans="1:11" ht="15" customHeight="1" x14ac:dyDescent="0.2">
      <c r="A4" s="804"/>
      <c r="B4" s="495"/>
      <c r="C4" s="740" t="s">
        <v>501</v>
      </c>
      <c r="D4" s="764"/>
      <c r="E4" s="764"/>
      <c r="F4" s="764"/>
      <c r="G4" s="764"/>
      <c r="H4" s="764"/>
      <c r="I4" s="764"/>
      <c r="J4" s="764"/>
    </row>
    <row r="5" spans="1:11" ht="15" customHeight="1" x14ac:dyDescent="0.2">
      <c r="A5" s="804"/>
      <c r="B5" s="345" t="s">
        <v>78</v>
      </c>
      <c r="C5" s="758" t="s">
        <v>447</v>
      </c>
      <c r="D5" s="772" t="s">
        <v>263</v>
      </c>
      <c r="E5" s="772" t="s">
        <v>264</v>
      </c>
      <c r="F5" s="771" t="s">
        <v>265</v>
      </c>
      <c r="G5" s="772" t="s">
        <v>289</v>
      </c>
      <c r="H5" s="772" t="s">
        <v>502</v>
      </c>
      <c r="I5" s="772" t="s">
        <v>503</v>
      </c>
      <c r="J5" s="761" t="s">
        <v>1130</v>
      </c>
    </row>
    <row r="6" spans="1:11" ht="15" customHeight="1" x14ac:dyDescent="0.2">
      <c r="A6" s="798" t="s">
        <v>500</v>
      </c>
      <c r="B6" s="687" t="s">
        <v>79</v>
      </c>
      <c r="C6" s="759"/>
      <c r="D6" s="772"/>
      <c r="E6" s="772"/>
      <c r="F6" s="772"/>
      <c r="G6" s="772"/>
      <c r="H6" s="772"/>
      <c r="I6" s="772"/>
      <c r="J6" s="788"/>
    </row>
    <row r="7" spans="1:11" ht="15" customHeight="1" x14ac:dyDescent="0.2">
      <c r="A7" s="798"/>
      <c r="B7" s="496"/>
      <c r="C7" s="687" t="s">
        <v>1476</v>
      </c>
      <c r="D7" s="772"/>
      <c r="E7" s="772"/>
      <c r="F7" s="772"/>
      <c r="G7" s="772"/>
      <c r="H7" s="772"/>
      <c r="I7" s="772"/>
      <c r="J7" s="784" t="s">
        <v>57</v>
      </c>
    </row>
    <row r="8" spans="1:11" ht="15" customHeight="1" x14ac:dyDescent="0.2">
      <c r="A8" s="799"/>
      <c r="B8" s="351"/>
      <c r="C8" s="498"/>
      <c r="D8" s="773"/>
      <c r="E8" s="773"/>
      <c r="F8" s="773"/>
      <c r="G8" s="773"/>
      <c r="H8" s="773"/>
      <c r="I8" s="773"/>
      <c r="J8" s="740"/>
    </row>
    <row r="9" spans="1:11" ht="15" customHeight="1" x14ac:dyDescent="0.2">
      <c r="A9" s="356" t="s">
        <v>46</v>
      </c>
      <c r="B9" s="405">
        <v>2494</v>
      </c>
      <c r="C9" s="413" t="s">
        <v>812</v>
      </c>
      <c r="D9" s="413">
        <v>72</v>
      </c>
      <c r="E9" s="413">
        <v>294</v>
      </c>
      <c r="F9" s="413">
        <v>476</v>
      </c>
      <c r="G9" s="413">
        <v>488</v>
      </c>
      <c r="H9" s="413">
        <v>710</v>
      </c>
      <c r="I9" s="413">
        <v>329</v>
      </c>
      <c r="J9" s="414">
        <v>125</v>
      </c>
    </row>
    <row r="10" spans="1:11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11" ht="15" customHeight="1" x14ac:dyDescent="0.2">
      <c r="A11" s="359" t="s">
        <v>504</v>
      </c>
      <c r="B11" s="322">
        <v>17</v>
      </c>
      <c r="C11" s="322" t="s">
        <v>812</v>
      </c>
      <c r="D11" s="322">
        <v>15</v>
      </c>
      <c r="E11" s="322">
        <v>1</v>
      </c>
      <c r="F11" s="322">
        <v>1</v>
      </c>
      <c r="G11" s="322" t="s">
        <v>812</v>
      </c>
      <c r="H11" s="322" t="s">
        <v>812</v>
      </c>
      <c r="I11" s="322" t="s">
        <v>812</v>
      </c>
      <c r="J11" s="334" t="s">
        <v>812</v>
      </c>
      <c r="K11" s="73"/>
    </row>
    <row r="12" spans="1:11" ht="15" customHeight="1" x14ac:dyDescent="0.2">
      <c r="A12" s="375" t="s">
        <v>505</v>
      </c>
      <c r="B12" s="322"/>
      <c r="C12" s="322"/>
      <c r="D12" s="322"/>
      <c r="E12" s="322"/>
      <c r="F12" s="322"/>
      <c r="G12" s="322"/>
      <c r="H12" s="322"/>
      <c r="I12" s="322"/>
      <c r="J12" s="408"/>
    </row>
    <row r="13" spans="1:11" ht="15" customHeight="1" x14ac:dyDescent="0.2">
      <c r="A13" s="359" t="s">
        <v>103</v>
      </c>
      <c r="B13" s="322">
        <v>154</v>
      </c>
      <c r="C13" s="322" t="s">
        <v>812</v>
      </c>
      <c r="D13" s="322">
        <v>43</v>
      </c>
      <c r="E13" s="322">
        <v>94</v>
      </c>
      <c r="F13" s="322">
        <v>11</v>
      </c>
      <c r="G13" s="322">
        <v>4</v>
      </c>
      <c r="H13" s="322">
        <v>2</v>
      </c>
      <c r="I13" s="322" t="s">
        <v>812</v>
      </c>
      <c r="J13" s="334" t="s">
        <v>812</v>
      </c>
      <c r="K13" s="73"/>
    </row>
    <row r="14" spans="1:11" ht="15" customHeight="1" x14ac:dyDescent="0.2">
      <c r="A14" s="359" t="s">
        <v>104</v>
      </c>
      <c r="B14" s="322">
        <v>408</v>
      </c>
      <c r="C14" s="322" t="s">
        <v>812</v>
      </c>
      <c r="D14" s="322">
        <v>10</v>
      </c>
      <c r="E14" s="322">
        <v>146</v>
      </c>
      <c r="F14" s="322">
        <v>215</v>
      </c>
      <c r="G14" s="322">
        <v>32</v>
      </c>
      <c r="H14" s="322">
        <v>4</v>
      </c>
      <c r="I14" s="322">
        <v>1</v>
      </c>
      <c r="J14" s="334" t="s">
        <v>812</v>
      </c>
      <c r="K14" s="73"/>
    </row>
    <row r="15" spans="1:11" ht="15" customHeight="1" x14ac:dyDescent="0.2">
      <c r="A15" s="359" t="s">
        <v>105</v>
      </c>
      <c r="B15" s="322">
        <v>488</v>
      </c>
      <c r="C15" s="322" t="s">
        <v>812</v>
      </c>
      <c r="D15" s="322">
        <v>2</v>
      </c>
      <c r="E15" s="322">
        <v>37</v>
      </c>
      <c r="F15" s="322">
        <v>183</v>
      </c>
      <c r="G15" s="322">
        <v>225</v>
      </c>
      <c r="H15" s="322">
        <v>41</v>
      </c>
      <c r="I15" s="322" t="s">
        <v>812</v>
      </c>
      <c r="J15" s="334" t="s">
        <v>812</v>
      </c>
      <c r="K15" s="73"/>
    </row>
    <row r="16" spans="1:11" ht="15" customHeight="1" x14ac:dyDescent="0.2">
      <c r="A16" s="359" t="s">
        <v>506</v>
      </c>
      <c r="B16" s="322">
        <v>818</v>
      </c>
      <c r="C16" s="322" t="s">
        <v>812</v>
      </c>
      <c r="D16" s="322">
        <v>2</v>
      </c>
      <c r="E16" s="322">
        <v>14</v>
      </c>
      <c r="F16" s="322">
        <v>60</v>
      </c>
      <c r="G16" s="322">
        <v>216</v>
      </c>
      <c r="H16" s="322">
        <v>502</v>
      </c>
      <c r="I16" s="322">
        <v>22</v>
      </c>
      <c r="J16" s="408">
        <v>2</v>
      </c>
    </row>
    <row r="17" spans="1:11" ht="15" customHeight="1" x14ac:dyDescent="0.2">
      <c r="A17" s="359" t="s">
        <v>507</v>
      </c>
      <c r="B17" s="322">
        <v>433</v>
      </c>
      <c r="C17" s="322" t="s">
        <v>812</v>
      </c>
      <c r="D17" s="322" t="s">
        <v>812</v>
      </c>
      <c r="E17" s="334">
        <v>2</v>
      </c>
      <c r="F17" s="322">
        <v>5</v>
      </c>
      <c r="G17" s="322">
        <v>9</v>
      </c>
      <c r="H17" s="322">
        <v>155</v>
      </c>
      <c r="I17" s="322">
        <v>247</v>
      </c>
      <c r="J17" s="408">
        <v>15</v>
      </c>
    </row>
    <row r="18" spans="1:11" ht="15" customHeight="1" x14ac:dyDescent="0.2">
      <c r="A18" s="359" t="s">
        <v>441</v>
      </c>
      <c r="B18" s="322">
        <v>176</v>
      </c>
      <c r="C18" s="322" t="s">
        <v>812</v>
      </c>
      <c r="D18" s="322" t="s">
        <v>812</v>
      </c>
      <c r="E18" s="322" t="s">
        <v>812</v>
      </c>
      <c r="F18" s="322">
        <v>1</v>
      </c>
      <c r="G18" s="322">
        <v>2</v>
      </c>
      <c r="H18" s="322">
        <v>6</v>
      </c>
      <c r="I18" s="322">
        <v>59</v>
      </c>
      <c r="J18" s="408">
        <v>108</v>
      </c>
    </row>
    <row r="19" spans="1:11" ht="15" customHeight="1" x14ac:dyDescent="0.2">
      <c r="A19" s="375" t="s">
        <v>57</v>
      </c>
      <c r="B19" s="320"/>
      <c r="C19" s="320"/>
      <c r="D19" s="320"/>
      <c r="E19" s="320"/>
      <c r="F19" s="320"/>
      <c r="G19" s="320"/>
      <c r="H19" s="320"/>
      <c r="I19" s="320"/>
      <c r="J19" s="411"/>
    </row>
    <row r="20" spans="1:11" ht="15" customHeight="1" x14ac:dyDescent="0.2">
      <c r="A20" s="356" t="s">
        <v>490</v>
      </c>
      <c r="B20" s="405">
        <v>1749</v>
      </c>
      <c r="C20" s="413" t="s">
        <v>812</v>
      </c>
      <c r="D20" s="413">
        <v>51</v>
      </c>
      <c r="E20" s="413">
        <v>203</v>
      </c>
      <c r="F20" s="413">
        <v>344</v>
      </c>
      <c r="G20" s="413">
        <v>334</v>
      </c>
      <c r="H20" s="413">
        <v>493</v>
      </c>
      <c r="I20" s="413">
        <v>229</v>
      </c>
      <c r="J20" s="414">
        <v>95</v>
      </c>
    </row>
    <row r="21" spans="1:11" ht="15" customHeight="1" x14ac:dyDescent="0.2">
      <c r="A21" s="407" t="s">
        <v>449</v>
      </c>
      <c r="B21" s="322"/>
      <c r="C21" s="322"/>
      <c r="D21" s="322"/>
      <c r="E21" s="322"/>
      <c r="F21" s="322"/>
      <c r="G21" s="322"/>
      <c r="H21" s="322"/>
      <c r="I21" s="322"/>
      <c r="J21" s="408"/>
    </row>
    <row r="22" spans="1:11" ht="15" customHeight="1" x14ac:dyDescent="0.2">
      <c r="A22" s="359" t="s">
        <v>508</v>
      </c>
      <c r="B22" s="322">
        <v>15</v>
      </c>
      <c r="C22" s="322" t="s">
        <v>812</v>
      </c>
      <c r="D22" s="322">
        <v>13</v>
      </c>
      <c r="E22" s="322">
        <v>1</v>
      </c>
      <c r="F22" s="322">
        <v>1</v>
      </c>
      <c r="G22" s="322" t="s">
        <v>812</v>
      </c>
      <c r="H22" s="322" t="s">
        <v>812</v>
      </c>
      <c r="I22" s="322" t="s">
        <v>812</v>
      </c>
      <c r="J22" s="334" t="s">
        <v>812</v>
      </c>
      <c r="K22" s="73"/>
    </row>
    <row r="23" spans="1:11" ht="15" customHeight="1" x14ac:dyDescent="0.2">
      <c r="A23" s="499" t="s">
        <v>505</v>
      </c>
      <c r="B23" s="322"/>
      <c r="C23" s="322"/>
      <c r="D23" s="322"/>
      <c r="E23" s="322"/>
      <c r="F23" s="322"/>
      <c r="G23" s="322"/>
      <c r="H23" s="322"/>
      <c r="I23" s="322"/>
      <c r="J23" s="408"/>
      <c r="K23" s="73"/>
    </row>
    <row r="24" spans="1:11" ht="15" customHeight="1" x14ac:dyDescent="0.2">
      <c r="A24" s="359" t="s">
        <v>103</v>
      </c>
      <c r="B24" s="322">
        <v>112</v>
      </c>
      <c r="C24" s="322" t="s">
        <v>812</v>
      </c>
      <c r="D24" s="322">
        <v>30</v>
      </c>
      <c r="E24" s="322">
        <v>68</v>
      </c>
      <c r="F24" s="322">
        <v>9</v>
      </c>
      <c r="G24" s="322">
        <v>4</v>
      </c>
      <c r="H24" s="322">
        <v>1</v>
      </c>
      <c r="I24" s="322" t="s">
        <v>812</v>
      </c>
      <c r="J24" s="334" t="s">
        <v>812</v>
      </c>
      <c r="K24" s="73"/>
    </row>
    <row r="25" spans="1:11" ht="15" customHeight="1" x14ac:dyDescent="0.2">
      <c r="A25" s="359" t="s">
        <v>104</v>
      </c>
      <c r="B25" s="322">
        <v>298</v>
      </c>
      <c r="C25" s="322" t="s">
        <v>812</v>
      </c>
      <c r="D25" s="322">
        <v>5</v>
      </c>
      <c r="E25" s="322">
        <v>101</v>
      </c>
      <c r="F25" s="322">
        <v>163</v>
      </c>
      <c r="G25" s="322">
        <v>24</v>
      </c>
      <c r="H25" s="322">
        <v>4</v>
      </c>
      <c r="I25" s="322">
        <v>1</v>
      </c>
      <c r="J25" s="334" t="s">
        <v>812</v>
      </c>
      <c r="K25" s="73"/>
    </row>
    <row r="26" spans="1:11" ht="15" customHeight="1" x14ac:dyDescent="0.2">
      <c r="A26" s="359" t="s">
        <v>105</v>
      </c>
      <c r="B26" s="322">
        <v>349</v>
      </c>
      <c r="C26" s="322" t="s">
        <v>812</v>
      </c>
      <c r="D26" s="322">
        <v>1</v>
      </c>
      <c r="E26" s="322">
        <v>25</v>
      </c>
      <c r="F26" s="322">
        <v>129</v>
      </c>
      <c r="G26" s="322">
        <v>165</v>
      </c>
      <c r="H26" s="322">
        <v>29</v>
      </c>
      <c r="I26" s="322" t="s">
        <v>812</v>
      </c>
      <c r="J26" s="334" t="s">
        <v>812</v>
      </c>
      <c r="K26" s="73"/>
    </row>
    <row r="27" spans="1:11" ht="15" customHeight="1" x14ac:dyDescent="0.2">
      <c r="A27" s="359" t="s">
        <v>506</v>
      </c>
      <c r="B27" s="322">
        <v>557</v>
      </c>
      <c r="C27" s="322" t="s">
        <v>812</v>
      </c>
      <c r="D27" s="322">
        <v>2</v>
      </c>
      <c r="E27" s="322">
        <v>6</v>
      </c>
      <c r="F27" s="322">
        <v>39</v>
      </c>
      <c r="G27" s="322">
        <v>135</v>
      </c>
      <c r="H27" s="322">
        <v>357</v>
      </c>
      <c r="I27" s="322">
        <v>17</v>
      </c>
      <c r="J27" s="334">
        <v>1</v>
      </c>
    </row>
    <row r="28" spans="1:11" ht="15" customHeight="1" x14ac:dyDescent="0.2">
      <c r="A28" s="359" t="s">
        <v>507</v>
      </c>
      <c r="B28" s="322">
        <v>290</v>
      </c>
      <c r="C28" s="322" t="s">
        <v>812</v>
      </c>
      <c r="D28" s="322" t="s">
        <v>812</v>
      </c>
      <c r="E28" s="322">
        <v>2</v>
      </c>
      <c r="F28" s="322">
        <v>3</v>
      </c>
      <c r="G28" s="322">
        <v>6</v>
      </c>
      <c r="H28" s="322">
        <v>98</v>
      </c>
      <c r="I28" s="322">
        <v>170</v>
      </c>
      <c r="J28" s="408">
        <v>11</v>
      </c>
    </row>
    <row r="29" spans="1:11" ht="15" customHeight="1" x14ac:dyDescent="0.2">
      <c r="A29" s="359" t="s">
        <v>441</v>
      </c>
      <c r="B29" s="322">
        <v>128</v>
      </c>
      <c r="C29" s="322" t="s">
        <v>812</v>
      </c>
      <c r="D29" s="322" t="s">
        <v>812</v>
      </c>
      <c r="E29" s="322" t="s">
        <v>812</v>
      </c>
      <c r="F29" s="322" t="s">
        <v>812</v>
      </c>
      <c r="G29" s="322" t="s">
        <v>812</v>
      </c>
      <c r="H29" s="322">
        <v>4</v>
      </c>
      <c r="I29" s="322">
        <v>41</v>
      </c>
      <c r="J29" s="408">
        <v>83</v>
      </c>
    </row>
    <row r="30" spans="1:11" ht="15" customHeight="1" x14ac:dyDescent="0.2">
      <c r="A30" s="375" t="s">
        <v>57</v>
      </c>
      <c r="B30" s="365"/>
      <c r="C30" s="365"/>
      <c r="D30" s="365"/>
      <c r="E30" s="365"/>
      <c r="F30" s="365"/>
      <c r="G30" s="365"/>
      <c r="H30" s="365"/>
      <c r="I30" s="365"/>
      <c r="J30" s="355"/>
    </row>
    <row r="36" spans="2:10" x14ac:dyDescent="0.2">
      <c r="B36" s="36"/>
      <c r="C36" s="36"/>
      <c r="D36" s="36"/>
      <c r="E36" s="36"/>
      <c r="F36" s="36"/>
      <c r="G36" s="36"/>
      <c r="H36" s="36"/>
      <c r="I36" s="36"/>
      <c r="J36" s="36"/>
    </row>
  </sheetData>
  <mergeCells count="13">
    <mergeCell ref="A3:A5"/>
    <mergeCell ref="C5:C6"/>
    <mergeCell ref="J5:J6"/>
    <mergeCell ref="J7:J8"/>
    <mergeCell ref="A6:A8"/>
    <mergeCell ref="C3:J3"/>
    <mergeCell ref="C4:J4"/>
    <mergeCell ref="H5:H8"/>
    <mergeCell ref="I5:I8"/>
    <mergeCell ref="D5:D8"/>
    <mergeCell ref="E5:E8"/>
    <mergeCell ref="F5:F8"/>
    <mergeCell ref="G5:G8"/>
  </mergeCells>
  <phoneticPr fontId="2" type="noConversion"/>
  <hyperlinks>
    <hyperlink ref="J1:J2" location="'Spis tablic List of tables'!B5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7" style="30" customWidth="1"/>
    <col min="2" max="2" width="16" style="19" customWidth="1"/>
    <col min="3" max="3" width="19.796875" style="19" customWidth="1"/>
    <col min="4" max="7" width="16" style="19" customWidth="1"/>
    <col min="8" max="16384" width="9.59765625" style="19"/>
  </cols>
  <sheetData>
    <row r="1" spans="1:7" ht="15" customHeight="1" x14ac:dyDescent="0.25">
      <c r="A1" s="118" t="s">
        <v>1131</v>
      </c>
      <c r="B1" s="22"/>
      <c r="C1" s="22"/>
      <c r="D1" s="22"/>
      <c r="E1" s="22"/>
      <c r="G1" s="705" t="s">
        <v>32</v>
      </c>
    </row>
    <row r="2" spans="1:7" ht="15" customHeight="1" x14ac:dyDescent="0.2">
      <c r="A2" s="149" t="s">
        <v>1405</v>
      </c>
      <c r="B2" s="150"/>
      <c r="C2" s="150"/>
      <c r="D2" s="150"/>
      <c r="E2" s="150"/>
      <c r="G2" s="706" t="s">
        <v>33</v>
      </c>
    </row>
    <row r="3" spans="1:7" ht="15" customHeight="1" x14ac:dyDescent="0.2">
      <c r="A3" s="368"/>
      <c r="B3" s="343"/>
      <c r="C3" s="761" t="s">
        <v>509</v>
      </c>
      <c r="D3" s="762"/>
      <c r="E3" s="762"/>
      <c r="F3" s="762"/>
      <c r="G3" s="762"/>
    </row>
    <row r="4" spans="1:7" ht="15" customHeight="1" x14ac:dyDescent="0.2">
      <c r="A4" s="306"/>
      <c r="B4" s="220"/>
      <c r="C4" s="740" t="s">
        <v>510</v>
      </c>
      <c r="D4" s="764"/>
      <c r="E4" s="764"/>
      <c r="F4" s="764"/>
      <c r="G4" s="764"/>
    </row>
    <row r="5" spans="1:7" ht="15" customHeight="1" x14ac:dyDescent="0.2">
      <c r="A5" s="369" t="s">
        <v>75</v>
      </c>
      <c r="B5" s="345" t="s">
        <v>78</v>
      </c>
      <c r="C5" s="343"/>
      <c r="D5" s="761" t="s">
        <v>513</v>
      </c>
      <c r="E5" s="762"/>
      <c r="F5" s="762"/>
      <c r="G5" s="762"/>
    </row>
    <row r="6" spans="1:7" ht="15" customHeight="1" x14ac:dyDescent="0.2">
      <c r="A6" s="384" t="s">
        <v>76</v>
      </c>
      <c r="B6" s="346" t="s">
        <v>79</v>
      </c>
      <c r="C6" s="345" t="s">
        <v>511</v>
      </c>
      <c r="D6" s="740" t="s">
        <v>514</v>
      </c>
      <c r="E6" s="764"/>
      <c r="F6" s="764"/>
      <c r="G6" s="764"/>
    </row>
    <row r="7" spans="1:7" ht="15" customHeight="1" x14ac:dyDescent="0.2">
      <c r="A7" s="439"/>
      <c r="B7" s="472"/>
      <c r="C7" s="346" t="s">
        <v>512</v>
      </c>
      <c r="D7" s="771">
        <v>1</v>
      </c>
      <c r="E7" s="771">
        <v>2</v>
      </c>
      <c r="F7" s="771">
        <v>3</v>
      </c>
      <c r="G7" s="349" t="s">
        <v>515</v>
      </c>
    </row>
    <row r="8" spans="1:7" ht="15" customHeight="1" x14ac:dyDescent="0.2">
      <c r="A8" s="370"/>
      <c r="B8" s="351"/>
      <c r="C8" s="351"/>
      <c r="D8" s="773"/>
      <c r="E8" s="773"/>
      <c r="F8" s="773"/>
      <c r="G8" s="353" t="s">
        <v>516</v>
      </c>
    </row>
    <row r="9" spans="1:7" ht="15" customHeight="1" x14ac:dyDescent="0.2">
      <c r="A9" s="318" t="s">
        <v>436</v>
      </c>
      <c r="B9" s="320">
        <v>1847</v>
      </c>
      <c r="C9" s="320">
        <v>574</v>
      </c>
      <c r="D9" s="320">
        <v>713</v>
      </c>
      <c r="E9" s="320">
        <v>385</v>
      </c>
      <c r="F9" s="320">
        <v>114</v>
      </c>
      <c r="G9" s="411">
        <v>61</v>
      </c>
    </row>
    <row r="10" spans="1:7" ht="15" customHeight="1" x14ac:dyDescent="0.2">
      <c r="A10" s="318" t="s">
        <v>437</v>
      </c>
      <c r="B10" s="320">
        <v>2899</v>
      </c>
      <c r="C10" s="320">
        <v>1068</v>
      </c>
      <c r="D10" s="320">
        <v>1111</v>
      </c>
      <c r="E10" s="320">
        <v>555</v>
      </c>
      <c r="F10" s="320">
        <v>124</v>
      </c>
      <c r="G10" s="411">
        <v>41</v>
      </c>
    </row>
    <row r="11" spans="1:7" ht="15" customHeight="1" x14ac:dyDescent="0.2">
      <c r="A11" s="318" t="s">
        <v>809</v>
      </c>
      <c r="B11" s="320">
        <v>2887</v>
      </c>
      <c r="C11" s="320">
        <v>1080</v>
      </c>
      <c r="D11" s="320">
        <v>1080</v>
      </c>
      <c r="E11" s="320">
        <v>558</v>
      </c>
      <c r="F11" s="320">
        <v>119</v>
      </c>
      <c r="G11" s="411">
        <v>50</v>
      </c>
    </row>
    <row r="12" spans="1:7" ht="15" customHeight="1" x14ac:dyDescent="0.2">
      <c r="A12" s="318" t="s">
        <v>810</v>
      </c>
      <c r="B12" s="320">
        <v>2779</v>
      </c>
      <c r="C12" s="320">
        <v>1037</v>
      </c>
      <c r="D12" s="320">
        <v>1067</v>
      </c>
      <c r="E12" s="320">
        <v>531</v>
      </c>
      <c r="F12" s="320">
        <v>101</v>
      </c>
      <c r="G12" s="411">
        <v>43</v>
      </c>
    </row>
    <row r="13" spans="1:7" ht="15" customHeight="1" x14ac:dyDescent="0.2">
      <c r="A13" s="318" t="s">
        <v>811</v>
      </c>
      <c r="B13" s="320">
        <v>2789</v>
      </c>
      <c r="C13" s="320">
        <v>1050</v>
      </c>
      <c r="D13" s="320">
        <v>1025</v>
      </c>
      <c r="E13" s="320">
        <v>560</v>
      </c>
      <c r="F13" s="320">
        <v>108</v>
      </c>
      <c r="G13" s="411">
        <v>46</v>
      </c>
    </row>
    <row r="14" spans="1:7" ht="15" customHeight="1" x14ac:dyDescent="0.2">
      <c r="A14" s="318" t="s">
        <v>890</v>
      </c>
      <c r="B14" s="358">
        <v>2690</v>
      </c>
      <c r="C14" s="337">
        <v>1009</v>
      </c>
      <c r="D14" s="358">
        <v>987</v>
      </c>
      <c r="E14" s="337">
        <v>550</v>
      </c>
      <c r="F14" s="358">
        <v>112</v>
      </c>
      <c r="G14" s="462">
        <v>32</v>
      </c>
    </row>
    <row r="15" spans="1:7" ht="15" customHeight="1" x14ac:dyDescent="0.2">
      <c r="A15" s="318" t="s">
        <v>895</v>
      </c>
      <c r="B15" s="358">
        <v>2749</v>
      </c>
      <c r="C15" s="337">
        <v>996</v>
      </c>
      <c r="D15" s="358">
        <v>1070</v>
      </c>
      <c r="E15" s="337">
        <v>533</v>
      </c>
      <c r="F15" s="337">
        <v>118</v>
      </c>
      <c r="G15" s="338">
        <v>32</v>
      </c>
    </row>
    <row r="16" spans="1:7" ht="15" customHeight="1" x14ac:dyDescent="0.2">
      <c r="A16" s="318" t="s">
        <v>918</v>
      </c>
      <c r="B16" s="358">
        <v>2661</v>
      </c>
      <c r="C16" s="337">
        <v>1004</v>
      </c>
      <c r="D16" s="358">
        <v>949</v>
      </c>
      <c r="E16" s="337">
        <v>557</v>
      </c>
      <c r="F16" s="337">
        <v>121</v>
      </c>
      <c r="G16" s="338">
        <v>30</v>
      </c>
    </row>
    <row r="17" spans="1:7" ht="15" customHeight="1" x14ac:dyDescent="0.2">
      <c r="A17" s="318">
        <v>2017</v>
      </c>
      <c r="B17" s="358">
        <v>2820</v>
      </c>
      <c r="C17" s="337">
        <v>1082</v>
      </c>
      <c r="D17" s="358">
        <v>946</v>
      </c>
      <c r="E17" s="337">
        <v>660</v>
      </c>
      <c r="F17" s="337">
        <v>102</v>
      </c>
      <c r="G17" s="338">
        <v>30</v>
      </c>
    </row>
    <row r="18" spans="1:7" ht="15" customHeight="1" x14ac:dyDescent="0.2">
      <c r="A18" s="454">
        <v>2018</v>
      </c>
      <c r="B18" s="500">
        <v>2494</v>
      </c>
      <c r="C18" s="491">
        <v>975</v>
      </c>
      <c r="D18" s="500">
        <v>886</v>
      </c>
      <c r="E18" s="491">
        <v>520</v>
      </c>
      <c r="F18" s="491">
        <v>85</v>
      </c>
      <c r="G18" s="501">
        <v>28</v>
      </c>
    </row>
    <row r="19" spans="1:7" ht="15" customHeight="1" x14ac:dyDescent="0.2">
      <c r="A19" s="359" t="s">
        <v>1060</v>
      </c>
      <c r="B19" s="320">
        <v>1749</v>
      </c>
      <c r="C19" s="320">
        <v>718</v>
      </c>
      <c r="D19" s="322">
        <v>634</v>
      </c>
      <c r="E19" s="322">
        <v>338</v>
      </c>
      <c r="F19" s="322">
        <v>45</v>
      </c>
      <c r="G19" s="408">
        <v>14</v>
      </c>
    </row>
    <row r="20" spans="1:7" ht="15" customHeight="1" x14ac:dyDescent="0.2">
      <c r="A20" s="375" t="s">
        <v>59</v>
      </c>
      <c r="B20" s="297"/>
      <c r="C20" s="297"/>
      <c r="D20" s="297"/>
      <c r="E20" s="297"/>
      <c r="F20" s="297"/>
      <c r="G20" s="502"/>
    </row>
    <row r="21" spans="1:7" ht="15" customHeight="1" x14ac:dyDescent="0.2">
      <c r="A21" s="359" t="s">
        <v>1061</v>
      </c>
      <c r="B21" s="320">
        <v>745</v>
      </c>
      <c r="C21" s="320">
        <v>257</v>
      </c>
      <c r="D21" s="322">
        <v>252</v>
      </c>
      <c r="E21" s="322">
        <v>182</v>
      </c>
      <c r="F21" s="322">
        <v>40</v>
      </c>
      <c r="G21" s="408">
        <v>14</v>
      </c>
    </row>
    <row r="22" spans="1:7" ht="15" customHeight="1" x14ac:dyDescent="0.2">
      <c r="A22" s="375" t="s">
        <v>61</v>
      </c>
      <c r="B22" s="365"/>
      <c r="C22" s="365"/>
      <c r="D22" s="365"/>
      <c r="E22" s="365"/>
      <c r="F22" s="365"/>
      <c r="G22" s="355"/>
    </row>
    <row r="23" spans="1:7" ht="30" customHeight="1" x14ac:dyDescent="0.2">
      <c r="A23" s="90" t="s">
        <v>1141</v>
      </c>
      <c r="B23" s="90"/>
      <c r="C23" s="90"/>
      <c r="D23" s="90"/>
      <c r="E23" s="90"/>
      <c r="F23" s="90"/>
      <c r="G23" s="90"/>
    </row>
    <row r="24" spans="1:7" ht="15" customHeight="1" x14ac:dyDescent="0.2">
      <c r="A24" s="156" t="s">
        <v>519</v>
      </c>
      <c r="B24" s="157"/>
      <c r="C24" s="157"/>
      <c r="D24" s="157"/>
      <c r="E24" s="157"/>
      <c r="F24" s="157"/>
      <c r="G24" s="157"/>
    </row>
  </sheetData>
  <mergeCells count="7">
    <mergeCell ref="C3:G3"/>
    <mergeCell ref="C4:G4"/>
    <mergeCell ref="D5:G5"/>
    <mergeCell ref="D6:G6"/>
    <mergeCell ref="D7:D8"/>
    <mergeCell ref="E7:E8"/>
    <mergeCell ref="F7:F8"/>
  </mergeCells>
  <phoneticPr fontId="2" type="noConversion"/>
  <hyperlinks>
    <hyperlink ref="G1:G2" location="'Spis tablic List of tables'!B60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9.75" x14ac:dyDescent="0.2"/>
  <cols>
    <col min="1" max="1" width="51" style="1" customWidth="1"/>
    <col min="2" max="6" width="16" style="1" customWidth="1"/>
    <col min="7" max="11" width="15.59765625" style="1" customWidth="1"/>
    <col min="12" max="16384" width="9.59765625" style="1"/>
  </cols>
  <sheetData>
    <row r="1" spans="1:11" ht="15" customHeight="1" x14ac:dyDescent="0.25">
      <c r="A1" s="21" t="s">
        <v>1113</v>
      </c>
      <c r="B1" s="5"/>
      <c r="C1" s="5"/>
      <c r="D1" s="5"/>
      <c r="E1" s="5"/>
      <c r="F1" s="5"/>
      <c r="K1" s="705" t="s">
        <v>32</v>
      </c>
    </row>
    <row r="2" spans="1:11" ht="15" customHeight="1" x14ac:dyDescent="0.2">
      <c r="A2" s="128" t="s">
        <v>888</v>
      </c>
      <c r="B2" s="6"/>
      <c r="C2" s="6"/>
      <c r="D2" s="6"/>
      <c r="E2" s="6"/>
      <c r="K2" s="706" t="s">
        <v>33</v>
      </c>
    </row>
    <row r="3" spans="1:11" ht="15" customHeight="1" x14ac:dyDescent="0.2">
      <c r="A3" s="182" t="s">
        <v>75</v>
      </c>
      <c r="B3" s="735">
        <v>2000</v>
      </c>
      <c r="C3" s="735">
        <v>2010</v>
      </c>
      <c r="D3" s="735">
        <v>2011</v>
      </c>
      <c r="E3" s="735">
        <v>2012</v>
      </c>
      <c r="F3" s="735">
        <v>2013</v>
      </c>
      <c r="G3" s="735">
        <v>2014</v>
      </c>
      <c r="H3" s="735">
        <v>2015</v>
      </c>
      <c r="I3" s="735">
        <v>2016</v>
      </c>
      <c r="J3" s="731">
        <v>2017</v>
      </c>
      <c r="K3" s="731">
        <v>2018</v>
      </c>
    </row>
    <row r="4" spans="1:11" ht="17.25" customHeight="1" x14ac:dyDescent="0.2">
      <c r="A4" s="183" t="s">
        <v>76</v>
      </c>
      <c r="B4" s="736"/>
      <c r="C4" s="736"/>
      <c r="D4" s="736"/>
      <c r="E4" s="736"/>
      <c r="F4" s="736"/>
      <c r="G4" s="736"/>
      <c r="H4" s="736"/>
      <c r="I4" s="736"/>
      <c r="J4" s="732"/>
      <c r="K4" s="732"/>
    </row>
    <row r="5" spans="1:11" ht="15" customHeight="1" x14ac:dyDescent="0.2">
      <c r="A5" s="184"/>
      <c r="B5" s="733" t="s">
        <v>319</v>
      </c>
      <c r="C5" s="734"/>
      <c r="D5" s="734"/>
      <c r="E5" s="734"/>
      <c r="F5" s="734"/>
      <c r="G5" s="734"/>
      <c r="H5" s="734"/>
      <c r="I5" s="734"/>
      <c r="J5" s="734"/>
      <c r="K5" s="734"/>
    </row>
    <row r="6" spans="1:11" ht="15" customHeight="1" x14ac:dyDescent="0.2">
      <c r="A6" s="185"/>
      <c r="B6" s="729" t="s">
        <v>47</v>
      </c>
      <c r="C6" s="730"/>
      <c r="D6" s="730"/>
      <c r="E6" s="730"/>
      <c r="F6" s="730"/>
      <c r="G6" s="730"/>
      <c r="H6" s="730"/>
      <c r="I6" s="730"/>
      <c r="J6" s="730"/>
      <c r="K6" s="730"/>
    </row>
    <row r="7" spans="1:11" ht="15" customHeight="1" x14ac:dyDescent="0.2">
      <c r="A7" s="186" t="s">
        <v>1426</v>
      </c>
      <c r="B7" s="187">
        <v>1427508</v>
      </c>
      <c r="C7" s="188">
        <v>1453782</v>
      </c>
      <c r="D7" s="188">
        <v>1452596</v>
      </c>
      <c r="E7" s="188">
        <v>1450697</v>
      </c>
      <c r="F7" s="188">
        <v>1446915</v>
      </c>
      <c r="G7" s="189">
        <v>1443967</v>
      </c>
      <c r="H7" s="190">
        <v>1439675</v>
      </c>
      <c r="I7" s="190">
        <v>1436367</v>
      </c>
      <c r="J7" s="190">
        <v>1433945</v>
      </c>
      <c r="K7" s="190">
        <v>1428983</v>
      </c>
    </row>
    <row r="8" spans="1:11" ht="15" customHeight="1" x14ac:dyDescent="0.2">
      <c r="A8" s="191" t="s">
        <v>1427</v>
      </c>
      <c r="B8" s="192"/>
      <c r="C8" s="192"/>
      <c r="D8" s="193"/>
      <c r="E8" s="193"/>
      <c r="F8" s="193"/>
      <c r="G8" s="193"/>
      <c r="H8" s="194"/>
      <c r="I8" s="195"/>
      <c r="J8" s="195"/>
      <c r="K8" s="195"/>
    </row>
    <row r="9" spans="1:11" ht="15" customHeight="1" x14ac:dyDescent="0.2">
      <c r="A9" s="196" t="s">
        <v>814</v>
      </c>
      <c r="B9" s="197">
        <v>697860</v>
      </c>
      <c r="C9" s="197">
        <v>712260</v>
      </c>
      <c r="D9" s="197">
        <v>711551</v>
      </c>
      <c r="E9" s="197">
        <v>710502</v>
      </c>
      <c r="F9" s="197">
        <v>708478</v>
      </c>
      <c r="G9" s="198">
        <v>706988</v>
      </c>
      <c r="H9" s="194">
        <v>704893</v>
      </c>
      <c r="I9" s="194">
        <v>703071</v>
      </c>
      <c r="J9" s="194">
        <v>701585</v>
      </c>
      <c r="K9" s="194">
        <v>698982</v>
      </c>
    </row>
    <row r="10" spans="1:11" ht="15" customHeight="1" x14ac:dyDescent="0.2">
      <c r="A10" s="199" t="s">
        <v>95</v>
      </c>
      <c r="B10" s="197"/>
      <c r="C10" s="197"/>
      <c r="D10" s="197"/>
      <c r="E10" s="197"/>
      <c r="F10" s="192"/>
      <c r="G10" s="198"/>
      <c r="H10" s="194"/>
      <c r="I10" s="194"/>
      <c r="J10" s="194"/>
      <c r="K10" s="194"/>
    </row>
    <row r="11" spans="1:11" ht="15" customHeight="1" x14ac:dyDescent="0.2">
      <c r="A11" s="196" t="s">
        <v>815</v>
      </c>
      <c r="B11" s="197">
        <v>729648</v>
      </c>
      <c r="C11" s="197">
        <v>741522</v>
      </c>
      <c r="D11" s="197">
        <v>741045</v>
      </c>
      <c r="E11" s="197">
        <v>740195</v>
      </c>
      <c r="F11" s="197">
        <v>738437</v>
      </c>
      <c r="G11" s="198">
        <v>736979</v>
      </c>
      <c r="H11" s="194">
        <v>734782</v>
      </c>
      <c r="I11" s="194">
        <v>733296</v>
      </c>
      <c r="J11" s="194">
        <v>732360</v>
      </c>
      <c r="K11" s="194">
        <v>730001</v>
      </c>
    </row>
    <row r="12" spans="1:11" ht="15" customHeight="1" x14ac:dyDescent="0.2">
      <c r="A12" s="199" t="s">
        <v>90</v>
      </c>
      <c r="B12" s="197"/>
      <c r="C12" s="197"/>
      <c r="D12" s="197"/>
      <c r="E12" s="197"/>
      <c r="F12" s="192"/>
      <c r="G12" s="193"/>
      <c r="H12" s="194"/>
      <c r="I12" s="195"/>
      <c r="J12" s="195"/>
      <c r="K12" s="195"/>
    </row>
    <row r="13" spans="1:11" ht="15" customHeight="1" x14ac:dyDescent="0.2">
      <c r="A13" s="200" t="s">
        <v>816</v>
      </c>
      <c r="B13" s="197">
        <v>8330</v>
      </c>
      <c r="C13" s="197">
        <v>8370</v>
      </c>
      <c r="D13" s="197">
        <v>7643</v>
      </c>
      <c r="E13" s="197">
        <v>7523</v>
      </c>
      <c r="F13" s="197">
        <v>6556</v>
      </c>
      <c r="G13" s="201">
        <v>6978</v>
      </c>
      <c r="H13" s="202">
        <v>6903</v>
      </c>
      <c r="I13" s="202">
        <v>6693</v>
      </c>
      <c r="J13" s="202">
        <v>6834</v>
      </c>
      <c r="K13" s="202">
        <v>6696</v>
      </c>
    </row>
    <row r="14" spans="1:11" ht="15" customHeight="1" x14ac:dyDescent="0.2">
      <c r="A14" s="203" t="s">
        <v>805</v>
      </c>
      <c r="B14" s="192"/>
      <c r="C14" s="192"/>
      <c r="D14" s="193"/>
      <c r="E14" s="193"/>
      <c r="F14" s="193"/>
      <c r="G14" s="193"/>
      <c r="H14" s="194"/>
      <c r="I14" s="195"/>
      <c r="J14" s="195"/>
      <c r="K14" s="195"/>
    </row>
    <row r="15" spans="1:11" ht="15" customHeight="1" x14ac:dyDescent="0.2">
      <c r="A15" s="196" t="s">
        <v>1070</v>
      </c>
      <c r="B15" s="192">
        <v>5.81</v>
      </c>
      <c r="C15" s="192">
        <v>5.76</v>
      </c>
      <c r="D15" s="192">
        <v>5.26</v>
      </c>
      <c r="E15" s="192">
        <v>5.18</v>
      </c>
      <c r="F15" s="192">
        <v>4.53</v>
      </c>
      <c r="G15" s="204">
        <v>4.83</v>
      </c>
      <c r="H15" s="205">
        <v>4.79</v>
      </c>
      <c r="I15" s="206">
        <v>4.6500000000000004</v>
      </c>
      <c r="J15" s="206">
        <v>4.76</v>
      </c>
      <c r="K15" s="206">
        <v>4.6783000000000001</v>
      </c>
    </row>
    <row r="16" spans="1:11" ht="15" customHeight="1" x14ac:dyDescent="0.2">
      <c r="A16" s="199" t="s">
        <v>1069</v>
      </c>
      <c r="B16" s="192"/>
      <c r="C16" s="192"/>
      <c r="D16" s="192"/>
      <c r="E16" s="192"/>
      <c r="F16" s="192"/>
      <c r="G16" s="193"/>
      <c r="H16" s="194"/>
      <c r="I16" s="195"/>
      <c r="J16" s="195"/>
      <c r="K16" s="195"/>
    </row>
    <row r="17" spans="1:11" ht="15" customHeight="1" x14ac:dyDescent="0.2">
      <c r="A17" s="200" t="s">
        <v>1428</v>
      </c>
      <c r="B17" s="192">
        <v>1847</v>
      </c>
      <c r="C17" s="192">
        <v>2899</v>
      </c>
      <c r="D17" s="192">
        <v>2887</v>
      </c>
      <c r="E17" s="197">
        <v>2779</v>
      </c>
      <c r="F17" s="197">
        <v>2789</v>
      </c>
      <c r="G17" s="198">
        <v>2690</v>
      </c>
      <c r="H17" s="194">
        <v>2749</v>
      </c>
      <c r="I17" s="202">
        <v>2661</v>
      </c>
      <c r="J17" s="202">
        <v>2820</v>
      </c>
      <c r="K17" s="202">
        <v>2494</v>
      </c>
    </row>
    <row r="18" spans="1:11" ht="15" customHeight="1" x14ac:dyDescent="0.2">
      <c r="A18" s="203" t="s">
        <v>1429</v>
      </c>
      <c r="B18" s="192"/>
      <c r="C18" s="192"/>
      <c r="D18" s="192"/>
      <c r="E18" s="192"/>
      <c r="F18" s="192"/>
      <c r="G18" s="193"/>
      <c r="H18" s="194"/>
      <c r="I18" s="207"/>
      <c r="J18" s="207"/>
      <c r="K18" s="208"/>
    </row>
    <row r="19" spans="1:11" ht="15" customHeight="1" x14ac:dyDescent="0.2">
      <c r="A19" s="196" t="s">
        <v>1070</v>
      </c>
      <c r="B19" s="192">
        <v>1.28</v>
      </c>
      <c r="C19" s="192">
        <v>2.0299999999999998</v>
      </c>
      <c r="D19" s="192">
        <v>1.99</v>
      </c>
      <c r="E19" s="192">
        <v>1.91</v>
      </c>
      <c r="F19" s="192">
        <v>1.93</v>
      </c>
      <c r="G19" s="193">
        <v>1.86</v>
      </c>
      <c r="H19" s="205">
        <v>1.91</v>
      </c>
      <c r="I19" s="207">
        <v>1.85</v>
      </c>
      <c r="J19" s="207">
        <v>1.97</v>
      </c>
      <c r="K19" s="209">
        <v>1.742</v>
      </c>
    </row>
    <row r="20" spans="1:11" ht="15" customHeight="1" x14ac:dyDescent="0.2">
      <c r="A20" s="199" t="s">
        <v>1069</v>
      </c>
      <c r="B20" s="192"/>
      <c r="C20" s="192"/>
      <c r="D20" s="193"/>
      <c r="E20" s="193"/>
      <c r="F20" s="193"/>
      <c r="G20" s="193"/>
      <c r="H20" s="194"/>
      <c r="I20" s="207"/>
      <c r="J20" s="207"/>
      <c r="K20" s="207"/>
    </row>
    <row r="21" spans="1:11" ht="15" customHeight="1" x14ac:dyDescent="0.2">
      <c r="A21" s="200" t="s">
        <v>817</v>
      </c>
      <c r="B21" s="197">
        <v>15612</v>
      </c>
      <c r="C21" s="197">
        <v>15771</v>
      </c>
      <c r="D21" s="197">
        <v>14750</v>
      </c>
      <c r="E21" s="197">
        <v>14330</v>
      </c>
      <c r="F21" s="197">
        <v>13624</v>
      </c>
      <c r="G21" s="201">
        <v>13958</v>
      </c>
      <c r="H21" s="202">
        <v>13121</v>
      </c>
      <c r="I21" s="202">
        <v>13443</v>
      </c>
      <c r="J21" s="202">
        <v>14533</v>
      </c>
      <c r="K21" s="202">
        <v>13687</v>
      </c>
    </row>
    <row r="22" spans="1:11" ht="15" customHeight="1" x14ac:dyDescent="0.2">
      <c r="A22" s="203" t="s">
        <v>543</v>
      </c>
      <c r="B22" s="192"/>
      <c r="C22" s="192"/>
      <c r="D22" s="192"/>
      <c r="E22" s="192"/>
      <c r="F22" s="192"/>
      <c r="G22" s="193"/>
      <c r="H22" s="194"/>
      <c r="I22" s="195"/>
      <c r="J22" s="195"/>
      <c r="K22" s="195"/>
    </row>
    <row r="23" spans="1:11" ht="15" customHeight="1" x14ac:dyDescent="0.2">
      <c r="A23" s="196" t="s">
        <v>1070</v>
      </c>
      <c r="B23" s="210">
        <v>10.9</v>
      </c>
      <c r="C23" s="192">
        <v>10.85</v>
      </c>
      <c r="D23" s="192">
        <v>10.15</v>
      </c>
      <c r="E23" s="192">
        <v>9.8699999999999992</v>
      </c>
      <c r="F23" s="192">
        <v>9.41</v>
      </c>
      <c r="G23" s="204">
        <v>9.66</v>
      </c>
      <c r="H23" s="205">
        <v>9.1</v>
      </c>
      <c r="I23" s="206">
        <v>9.35</v>
      </c>
      <c r="J23" s="206">
        <v>10.130000000000001</v>
      </c>
      <c r="K23" s="206">
        <v>9.5625999999999998</v>
      </c>
    </row>
    <row r="24" spans="1:11" ht="15" customHeight="1" x14ac:dyDescent="0.2">
      <c r="A24" s="199" t="s">
        <v>1069</v>
      </c>
      <c r="B24" s="192"/>
      <c r="C24" s="192"/>
      <c r="D24" s="192"/>
      <c r="E24" s="192"/>
      <c r="F24" s="192"/>
      <c r="G24" s="193"/>
      <c r="H24" s="194"/>
      <c r="I24" s="195"/>
      <c r="J24" s="195"/>
      <c r="K24" s="195"/>
    </row>
    <row r="25" spans="1:11" ht="15" customHeight="1" x14ac:dyDescent="0.2">
      <c r="A25" s="200" t="s">
        <v>818</v>
      </c>
      <c r="B25" s="197">
        <v>11777</v>
      </c>
      <c r="C25" s="197">
        <v>12942</v>
      </c>
      <c r="D25" s="197">
        <v>12940</v>
      </c>
      <c r="E25" s="197">
        <v>13415</v>
      </c>
      <c r="F25" s="197">
        <v>13923</v>
      </c>
      <c r="G25" s="201">
        <v>13098</v>
      </c>
      <c r="H25" s="202">
        <v>13858</v>
      </c>
      <c r="I25" s="202">
        <v>14078</v>
      </c>
      <c r="J25" s="202">
        <v>14423</v>
      </c>
      <c r="K25" s="202">
        <v>14973</v>
      </c>
    </row>
    <row r="26" spans="1:11" ht="15" customHeight="1" x14ac:dyDescent="0.2">
      <c r="A26" s="203" t="s">
        <v>656</v>
      </c>
      <c r="B26" s="192"/>
      <c r="C26" s="192"/>
      <c r="D26" s="193"/>
      <c r="E26" s="193"/>
      <c r="F26" s="193"/>
      <c r="G26" s="193"/>
      <c r="H26" s="194"/>
      <c r="I26" s="195"/>
      <c r="J26" s="195"/>
      <c r="K26" s="195"/>
    </row>
    <row r="27" spans="1:11" ht="15" customHeight="1" x14ac:dyDescent="0.2">
      <c r="A27" s="211" t="s">
        <v>1070</v>
      </c>
      <c r="B27" s="192">
        <v>8.2200000000000006</v>
      </c>
      <c r="C27" s="210">
        <v>8.9</v>
      </c>
      <c r="D27" s="192">
        <v>8.91</v>
      </c>
      <c r="E27" s="192">
        <v>9.24</v>
      </c>
      <c r="F27" s="192">
        <v>9.61</v>
      </c>
      <c r="G27" s="204">
        <v>9.06</v>
      </c>
      <c r="H27" s="205">
        <v>9.61</v>
      </c>
      <c r="I27" s="206">
        <v>9.7899999999999991</v>
      </c>
      <c r="J27" s="206">
        <v>10.050000000000001</v>
      </c>
      <c r="K27" s="206">
        <v>10.4611</v>
      </c>
    </row>
    <row r="28" spans="1:11" ht="15" customHeight="1" x14ac:dyDescent="0.2">
      <c r="A28" s="212" t="s">
        <v>1069</v>
      </c>
      <c r="B28" s="192"/>
      <c r="C28" s="192"/>
      <c r="D28" s="192"/>
      <c r="E28" s="192"/>
      <c r="F28" s="192"/>
      <c r="G28" s="193"/>
      <c r="H28" s="194"/>
      <c r="I28" s="195"/>
      <c r="J28" s="195"/>
      <c r="K28" s="195"/>
    </row>
    <row r="29" spans="1:11" ht="15" customHeight="1" x14ac:dyDescent="0.2">
      <c r="A29" s="196" t="s">
        <v>819</v>
      </c>
      <c r="B29" s="192">
        <v>117</v>
      </c>
      <c r="C29" s="192">
        <v>75</v>
      </c>
      <c r="D29" s="192">
        <v>70</v>
      </c>
      <c r="E29" s="192">
        <v>59</v>
      </c>
      <c r="F29" s="192">
        <v>80</v>
      </c>
      <c r="G29" s="213">
        <v>67</v>
      </c>
      <c r="H29" s="202">
        <v>53</v>
      </c>
      <c r="I29" s="214">
        <v>67</v>
      </c>
      <c r="J29" s="214">
        <v>61</v>
      </c>
      <c r="K29" s="214">
        <v>58</v>
      </c>
    </row>
    <row r="30" spans="1:11" ht="15" customHeight="1" x14ac:dyDescent="0.2">
      <c r="A30" s="199" t="s">
        <v>807</v>
      </c>
      <c r="B30" s="192"/>
      <c r="C30" s="192"/>
      <c r="D30" s="192"/>
      <c r="E30" s="192"/>
      <c r="F30" s="192"/>
      <c r="G30" s="193"/>
      <c r="H30" s="194"/>
      <c r="I30" s="195"/>
      <c r="J30" s="195"/>
      <c r="K30" s="195"/>
    </row>
    <row r="31" spans="1:11" ht="15" customHeight="1" x14ac:dyDescent="0.2">
      <c r="A31" s="215" t="s">
        <v>1071</v>
      </c>
      <c r="B31" s="192">
        <v>7.49</v>
      </c>
      <c r="C31" s="192">
        <v>4.76</v>
      </c>
      <c r="D31" s="192">
        <v>4.75</v>
      </c>
      <c r="E31" s="192">
        <v>4.12</v>
      </c>
      <c r="F31" s="192">
        <v>5.87</v>
      </c>
      <c r="G31" s="204">
        <v>4.8</v>
      </c>
      <c r="H31" s="205">
        <v>4.04</v>
      </c>
      <c r="I31" s="206">
        <v>4.9800000000000004</v>
      </c>
      <c r="J31" s="206">
        <v>4.2</v>
      </c>
      <c r="K31" s="206">
        <v>4.2375999999999996</v>
      </c>
    </row>
    <row r="32" spans="1:11" ht="15" customHeight="1" x14ac:dyDescent="0.2">
      <c r="A32" s="216" t="s">
        <v>1072</v>
      </c>
      <c r="B32" s="192"/>
      <c r="C32" s="192"/>
      <c r="D32" s="192"/>
      <c r="E32" s="192"/>
      <c r="F32" s="192"/>
      <c r="G32" s="193"/>
      <c r="H32" s="194"/>
      <c r="I32" s="195"/>
      <c r="J32" s="195"/>
      <c r="K32" s="195"/>
    </row>
    <row r="33" spans="1:12" ht="15" customHeight="1" x14ac:dyDescent="0.2">
      <c r="A33" s="200" t="s">
        <v>820</v>
      </c>
      <c r="B33" s="197">
        <v>3835</v>
      </c>
      <c r="C33" s="197">
        <v>2829</v>
      </c>
      <c r="D33" s="197">
        <v>1810</v>
      </c>
      <c r="E33" s="192">
        <v>915</v>
      </c>
      <c r="F33" s="192">
        <v>-299</v>
      </c>
      <c r="G33" s="201">
        <v>860</v>
      </c>
      <c r="H33" s="202">
        <v>-737</v>
      </c>
      <c r="I33" s="202">
        <v>-635</v>
      </c>
      <c r="J33" s="202">
        <v>110</v>
      </c>
      <c r="K33" s="202">
        <v>-1286</v>
      </c>
    </row>
    <row r="34" spans="1:12" ht="15" customHeight="1" x14ac:dyDescent="0.2">
      <c r="A34" s="203" t="s">
        <v>64</v>
      </c>
      <c r="B34" s="192"/>
      <c r="C34" s="192"/>
      <c r="D34" s="192"/>
      <c r="E34" s="192"/>
      <c r="F34" s="192"/>
      <c r="G34" s="217"/>
      <c r="H34" s="194"/>
      <c r="I34" s="205"/>
      <c r="J34" s="205"/>
      <c r="K34" s="205"/>
    </row>
    <row r="35" spans="1:12" ht="15" customHeight="1" x14ac:dyDescent="0.2">
      <c r="A35" s="196" t="s">
        <v>1070</v>
      </c>
      <c r="B35" s="192">
        <v>2.68</v>
      </c>
      <c r="C35" s="192">
        <v>1.95</v>
      </c>
      <c r="D35" s="192">
        <v>1.25</v>
      </c>
      <c r="E35" s="192">
        <v>0.63</v>
      </c>
      <c r="F35" s="192">
        <v>-0.21</v>
      </c>
      <c r="G35" s="217">
        <v>0.59</v>
      </c>
      <c r="H35" s="205">
        <v>-0.51</v>
      </c>
      <c r="I35" s="205">
        <v>-0.44</v>
      </c>
      <c r="J35" s="205">
        <v>0.08</v>
      </c>
      <c r="K35" s="205">
        <v>-0.89849999999999997</v>
      </c>
    </row>
    <row r="36" spans="1:12" ht="15" customHeight="1" x14ac:dyDescent="0.2">
      <c r="A36" s="199" t="s">
        <v>1069</v>
      </c>
      <c r="B36" s="192"/>
      <c r="C36" s="192"/>
      <c r="D36" s="193"/>
      <c r="E36" s="193"/>
      <c r="F36" s="193"/>
      <c r="G36" s="217"/>
      <c r="H36" s="194"/>
      <c r="I36" s="205"/>
      <c r="J36" s="205"/>
      <c r="K36" s="205"/>
    </row>
    <row r="37" spans="1:12" ht="15" customHeight="1" x14ac:dyDescent="0.2">
      <c r="A37" s="200" t="s">
        <v>821</v>
      </c>
      <c r="B37" s="192"/>
      <c r="C37" s="192"/>
      <c r="D37" s="193"/>
      <c r="E37" s="193"/>
      <c r="F37" s="193"/>
      <c r="G37" s="217"/>
      <c r="H37" s="194"/>
      <c r="I37" s="205"/>
      <c r="J37" s="205"/>
      <c r="K37" s="205"/>
    </row>
    <row r="38" spans="1:12" ht="15" customHeight="1" x14ac:dyDescent="0.2">
      <c r="A38" s="203" t="s">
        <v>822</v>
      </c>
      <c r="B38" s="192"/>
      <c r="C38" s="192"/>
      <c r="D38" s="193"/>
      <c r="E38" s="193"/>
      <c r="F38" s="193"/>
      <c r="G38" s="217"/>
      <c r="H38" s="194"/>
      <c r="I38" s="205"/>
      <c r="J38" s="205"/>
      <c r="K38" s="205"/>
    </row>
    <row r="39" spans="1:12" ht="15" customHeight="1" x14ac:dyDescent="0.2">
      <c r="A39" s="211" t="s">
        <v>823</v>
      </c>
      <c r="B39" s="192">
        <v>16583</v>
      </c>
      <c r="C39" s="192">
        <v>17527</v>
      </c>
      <c r="D39" s="192">
        <v>16984</v>
      </c>
      <c r="E39" s="197">
        <v>15831</v>
      </c>
      <c r="F39" s="197">
        <v>17080</v>
      </c>
      <c r="G39" s="198">
        <v>16526</v>
      </c>
      <c r="H39" s="194" t="s">
        <v>1430</v>
      </c>
      <c r="I39" s="194">
        <v>14833</v>
      </c>
      <c r="J39" s="194">
        <v>16094</v>
      </c>
      <c r="K39" s="194">
        <v>18354</v>
      </c>
    </row>
    <row r="40" spans="1:12" ht="15" customHeight="1" x14ac:dyDescent="0.2">
      <c r="A40" s="212" t="s">
        <v>824</v>
      </c>
      <c r="B40" s="192"/>
      <c r="C40" s="192" t="s">
        <v>813</v>
      </c>
      <c r="D40" s="192"/>
      <c r="E40" s="192"/>
      <c r="F40" s="192"/>
      <c r="G40" s="217"/>
      <c r="H40" s="194"/>
      <c r="I40" s="205"/>
      <c r="J40" s="205"/>
      <c r="K40" s="205"/>
    </row>
    <row r="41" spans="1:12" ht="15" customHeight="1" x14ac:dyDescent="0.2">
      <c r="A41" s="211" t="s">
        <v>825</v>
      </c>
      <c r="B41" s="197">
        <v>19044</v>
      </c>
      <c r="C41" s="197">
        <v>20233</v>
      </c>
      <c r="D41" s="197">
        <v>19980</v>
      </c>
      <c r="E41" s="197">
        <v>18418</v>
      </c>
      <c r="F41" s="197">
        <v>20778</v>
      </c>
      <c r="G41" s="198">
        <v>20102</v>
      </c>
      <c r="H41" s="194" t="s">
        <v>1431</v>
      </c>
      <c r="I41" s="194">
        <v>17807</v>
      </c>
      <c r="J41" s="194">
        <v>18836</v>
      </c>
      <c r="K41" s="194">
        <v>21858</v>
      </c>
    </row>
    <row r="42" spans="1:12" ht="15" customHeight="1" x14ac:dyDescent="0.2">
      <c r="A42" s="212" t="s">
        <v>826</v>
      </c>
      <c r="B42" s="192"/>
      <c r="C42" s="192"/>
      <c r="D42" s="192"/>
      <c r="E42" s="192"/>
      <c r="F42" s="192"/>
      <c r="G42" s="217"/>
      <c r="H42" s="194"/>
      <c r="I42" s="205"/>
      <c r="J42" s="205"/>
      <c r="K42" s="205"/>
    </row>
    <row r="43" spans="1:12" ht="15" customHeight="1" x14ac:dyDescent="0.2">
      <c r="A43" s="211" t="s">
        <v>827</v>
      </c>
      <c r="B43" s="197">
        <v>-2461</v>
      </c>
      <c r="C43" s="197">
        <v>-2706</v>
      </c>
      <c r="D43" s="197">
        <v>-2996</v>
      </c>
      <c r="E43" s="197">
        <v>-2587</v>
      </c>
      <c r="F43" s="197">
        <v>-3698</v>
      </c>
      <c r="G43" s="198">
        <v>-3576</v>
      </c>
      <c r="H43" s="218" t="s">
        <v>1432</v>
      </c>
      <c r="I43" s="218">
        <v>-2974</v>
      </c>
      <c r="J43" s="218">
        <v>-2742</v>
      </c>
      <c r="K43" s="218">
        <v>-3504</v>
      </c>
      <c r="L43" s="93"/>
    </row>
    <row r="44" spans="1:12" ht="15" customHeight="1" x14ac:dyDescent="0.2">
      <c r="A44" s="212" t="s">
        <v>828</v>
      </c>
      <c r="B44" s="192"/>
      <c r="C44" s="192"/>
      <c r="D44" s="193"/>
      <c r="E44" s="193"/>
      <c r="F44" s="193"/>
      <c r="G44" s="217"/>
      <c r="H44" s="194"/>
      <c r="I44" s="205"/>
      <c r="J44" s="205"/>
      <c r="K44" s="205"/>
    </row>
    <row r="45" spans="1:12" ht="15" customHeight="1" x14ac:dyDescent="0.2">
      <c r="A45" s="196" t="s">
        <v>829</v>
      </c>
      <c r="B45" s="192"/>
      <c r="C45" s="192"/>
      <c r="D45" s="193"/>
      <c r="E45" s="193"/>
      <c r="F45" s="193"/>
      <c r="G45" s="217"/>
      <c r="H45" s="194"/>
      <c r="I45" s="205"/>
      <c r="J45" s="205"/>
      <c r="K45" s="205"/>
    </row>
    <row r="46" spans="1:12" ht="15" customHeight="1" x14ac:dyDescent="0.2">
      <c r="A46" s="199" t="s">
        <v>43</v>
      </c>
      <c r="B46" s="192"/>
      <c r="C46" s="192"/>
      <c r="D46" s="193"/>
      <c r="E46" s="193"/>
      <c r="F46" s="193"/>
      <c r="G46" s="217"/>
      <c r="H46" s="194"/>
      <c r="I46" s="205"/>
      <c r="J46" s="205"/>
      <c r="K46" s="205"/>
    </row>
    <row r="47" spans="1:12" ht="15" customHeight="1" x14ac:dyDescent="0.2">
      <c r="A47" s="211" t="s">
        <v>830</v>
      </c>
      <c r="B47" s="192">
        <v>309</v>
      </c>
      <c r="C47" s="192">
        <v>755</v>
      </c>
      <c r="D47" s="192">
        <v>764</v>
      </c>
      <c r="E47" s="192">
        <v>707</v>
      </c>
      <c r="F47" s="192">
        <v>620</v>
      </c>
      <c r="G47" s="201">
        <v>579</v>
      </c>
      <c r="H47" s="202" t="s">
        <v>896</v>
      </c>
      <c r="I47" s="202">
        <v>435</v>
      </c>
      <c r="J47" s="202">
        <v>409</v>
      </c>
      <c r="K47" s="202">
        <v>560</v>
      </c>
    </row>
    <row r="48" spans="1:12" ht="15" customHeight="1" x14ac:dyDescent="0.2">
      <c r="A48" s="212" t="s">
        <v>831</v>
      </c>
      <c r="B48" s="192"/>
      <c r="C48" s="192"/>
      <c r="D48" s="192"/>
      <c r="E48" s="192"/>
      <c r="F48" s="192"/>
      <c r="G48" s="217"/>
      <c r="H48" s="194"/>
      <c r="I48" s="205"/>
      <c r="J48" s="205"/>
      <c r="K48" s="205"/>
    </row>
    <row r="49" spans="1:11" ht="15" customHeight="1" x14ac:dyDescent="0.2">
      <c r="A49" s="211" t="s">
        <v>832</v>
      </c>
      <c r="B49" s="192">
        <v>768</v>
      </c>
      <c r="C49" s="192">
        <v>740</v>
      </c>
      <c r="D49" s="192">
        <v>808</v>
      </c>
      <c r="E49" s="192">
        <v>881</v>
      </c>
      <c r="F49" s="197">
        <v>1611</v>
      </c>
      <c r="G49" s="201">
        <v>1361</v>
      </c>
      <c r="H49" s="202" t="s">
        <v>896</v>
      </c>
      <c r="I49" s="202">
        <v>706</v>
      </c>
      <c r="J49" s="202">
        <v>708</v>
      </c>
      <c r="K49" s="202">
        <v>667</v>
      </c>
    </row>
    <row r="50" spans="1:11" ht="15" customHeight="1" x14ac:dyDescent="0.2">
      <c r="A50" s="212" t="s">
        <v>833</v>
      </c>
      <c r="B50" s="192"/>
      <c r="C50" s="192"/>
      <c r="D50" s="192"/>
      <c r="E50" s="192"/>
      <c r="F50" s="192"/>
      <c r="G50" s="217"/>
      <c r="H50" s="194"/>
      <c r="I50" s="205"/>
      <c r="J50" s="205"/>
      <c r="K50" s="205"/>
    </row>
    <row r="51" spans="1:11" ht="15" customHeight="1" x14ac:dyDescent="0.2">
      <c r="A51" s="211" t="s">
        <v>827</v>
      </c>
      <c r="B51" s="192">
        <v>-459</v>
      </c>
      <c r="C51" s="192">
        <v>15</v>
      </c>
      <c r="D51" s="192">
        <v>-44</v>
      </c>
      <c r="E51" s="192">
        <v>-174</v>
      </c>
      <c r="F51" s="192">
        <v>-991</v>
      </c>
      <c r="G51" s="201">
        <v>-782</v>
      </c>
      <c r="H51" s="202" t="s">
        <v>896</v>
      </c>
      <c r="I51" s="202">
        <v>-271</v>
      </c>
      <c r="J51" s="202">
        <v>-299</v>
      </c>
      <c r="K51" s="202">
        <v>-107</v>
      </c>
    </row>
    <row r="52" spans="1:11" ht="15" customHeight="1" x14ac:dyDescent="0.2">
      <c r="A52" s="219" t="s">
        <v>828</v>
      </c>
      <c r="B52" s="220"/>
      <c r="C52" s="220"/>
      <c r="D52" s="220"/>
      <c r="E52" s="220"/>
      <c r="F52" s="220"/>
      <c r="G52" s="221"/>
      <c r="H52" s="206"/>
      <c r="I52" s="206"/>
      <c r="J52" s="222"/>
      <c r="K52" s="222"/>
    </row>
    <row r="53" spans="1:11" ht="15" customHeight="1" x14ac:dyDescent="0.2">
      <c r="A53" s="181"/>
      <c r="B53" s="733" t="s">
        <v>432</v>
      </c>
      <c r="C53" s="734"/>
      <c r="D53" s="734"/>
      <c r="E53" s="734"/>
      <c r="F53" s="734"/>
      <c r="G53" s="734"/>
      <c r="H53" s="734"/>
      <c r="I53" s="734"/>
      <c r="J53" s="734"/>
      <c r="K53" s="734"/>
    </row>
    <row r="54" spans="1:11" ht="15" customHeight="1" x14ac:dyDescent="0.2">
      <c r="A54" s="181"/>
      <c r="B54" s="729" t="s">
        <v>433</v>
      </c>
      <c r="C54" s="730"/>
      <c r="D54" s="730"/>
      <c r="E54" s="730"/>
      <c r="F54" s="730"/>
      <c r="G54" s="730"/>
      <c r="H54" s="730"/>
      <c r="I54" s="730"/>
      <c r="J54" s="730"/>
      <c r="K54" s="730"/>
    </row>
    <row r="55" spans="1:11" ht="15" customHeight="1" x14ac:dyDescent="0.2">
      <c r="A55" s="186" t="s">
        <v>1433</v>
      </c>
      <c r="B55" s="187">
        <v>860484</v>
      </c>
      <c r="C55" s="187">
        <v>864661</v>
      </c>
      <c r="D55" s="187">
        <v>862394</v>
      </c>
      <c r="E55" s="187">
        <v>860237</v>
      </c>
      <c r="F55" s="187">
        <v>857353</v>
      </c>
      <c r="G55" s="189">
        <v>854265</v>
      </c>
      <c r="H55" s="190">
        <v>850385</v>
      </c>
      <c r="I55" s="190">
        <v>847949</v>
      </c>
      <c r="J55" s="190">
        <v>846422</v>
      </c>
      <c r="K55" s="190">
        <v>842964</v>
      </c>
    </row>
    <row r="56" spans="1:11" ht="15" customHeight="1" x14ac:dyDescent="0.2">
      <c r="A56" s="191" t="s">
        <v>1427</v>
      </c>
      <c r="B56" s="197"/>
      <c r="C56" s="197"/>
      <c r="D56" s="197"/>
      <c r="E56" s="192"/>
      <c r="F56" s="192"/>
      <c r="G56" s="198"/>
      <c r="H56" s="194"/>
      <c r="I56" s="194"/>
      <c r="J56" s="194"/>
      <c r="K56" s="194"/>
    </row>
    <row r="57" spans="1:11" ht="15" customHeight="1" x14ac:dyDescent="0.2">
      <c r="A57" s="196" t="s">
        <v>814</v>
      </c>
      <c r="B57" s="197">
        <v>411379</v>
      </c>
      <c r="C57" s="197">
        <v>413524</v>
      </c>
      <c r="D57" s="197">
        <v>412303</v>
      </c>
      <c r="E57" s="197">
        <v>411096</v>
      </c>
      <c r="F57" s="197">
        <v>409370</v>
      </c>
      <c r="G57" s="198">
        <v>407819</v>
      </c>
      <c r="H57" s="194">
        <v>405875</v>
      </c>
      <c r="I57" s="194">
        <v>404516</v>
      </c>
      <c r="J57" s="194">
        <v>403605</v>
      </c>
      <c r="K57" s="194">
        <v>401857</v>
      </c>
    </row>
    <row r="58" spans="1:11" ht="15" customHeight="1" x14ac:dyDescent="0.2">
      <c r="A58" s="199" t="s">
        <v>95</v>
      </c>
      <c r="B58" s="192"/>
      <c r="C58" s="192"/>
      <c r="D58" s="192"/>
      <c r="E58" s="192"/>
      <c r="F58" s="192"/>
      <c r="G58" s="198"/>
      <c r="H58" s="194"/>
      <c r="I58" s="194"/>
      <c r="J58" s="194"/>
      <c r="K58" s="194"/>
    </row>
    <row r="59" spans="1:11" ht="15" customHeight="1" x14ac:dyDescent="0.2">
      <c r="A59" s="196" t="s">
        <v>815</v>
      </c>
      <c r="B59" s="197">
        <v>449105</v>
      </c>
      <c r="C59" s="197">
        <v>451137</v>
      </c>
      <c r="D59" s="197">
        <v>450091</v>
      </c>
      <c r="E59" s="197">
        <v>449141</v>
      </c>
      <c r="F59" s="197">
        <v>447983</v>
      </c>
      <c r="G59" s="198">
        <v>446446</v>
      </c>
      <c r="H59" s="194">
        <v>444510</v>
      </c>
      <c r="I59" s="194">
        <v>443433</v>
      </c>
      <c r="J59" s="194">
        <v>442817</v>
      </c>
      <c r="K59" s="194">
        <v>441107</v>
      </c>
    </row>
    <row r="60" spans="1:11" ht="15" customHeight="1" x14ac:dyDescent="0.2">
      <c r="A60" s="199" t="s">
        <v>90</v>
      </c>
      <c r="B60" s="192"/>
      <c r="C60" s="192"/>
      <c r="D60" s="192"/>
      <c r="E60" s="192"/>
      <c r="F60" s="192"/>
      <c r="G60" s="198"/>
      <c r="H60" s="194"/>
      <c r="I60" s="194"/>
      <c r="J60" s="194"/>
      <c r="K60" s="194"/>
    </row>
    <row r="61" spans="1:11" ht="15" customHeight="1" x14ac:dyDescent="0.2">
      <c r="A61" s="200" t="s">
        <v>816</v>
      </c>
      <c r="B61" s="197">
        <v>4752</v>
      </c>
      <c r="C61" s="223">
        <v>4943</v>
      </c>
      <c r="D61" s="223">
        <v>4550</v>
      </c>
      <c r="E61" s="223">
        <v>4392</v>
      </c>
      <c r="F61" s="223">
        <v>3715</v>
      </c>
      <c r="G61" s="201">
        <v>3961</v>
      </c>
      <c r="H61" s="202">
        <v>3995</v>
      </c>
      <c r="I61" s="202">
        <v>3809</v>
      </c>
      <c r="J61" s="202">
        <v>3956</v>
      </c>
      <c r="K61" s="202">
        <v>3842</v>
      </c>
    </row>
    <row r="62" spans="1:11" ht="15" customHeight="1" x14ac:dyDescent="0.2">
      <c r="A62" s="203" t="s">
        <v>805</v>
      </c>
      <c r="B62" s="192"/>
      <c r="C62" s="224"/>
      <c r="D62" s="192"/>
      <c r="E62" s="192"/>
      <c r="F62" s="192"/>
      <c r="G62" s="198"/>
      <c r="H62" s="194"/>
      <c r="I62" s="194"/>
      <c r="J62" s="194"/>
      <c r="K62" s="194"/>
    </row>
    <row r="63" spans="1:11" ht="15" customHeight="1" x14ac:dyDescent="0.2">
      <c r="A63" s="196" t="s">
        <v>1070</v>
      </c>
      <c r="B63" s="192">
        <v>5.56</v>
      </c>
      <c r="C63" s="224">
        <v>5.71</v>
      </c>
      <c r="D63" s="192">
        <v>5.27</v>
      </c>
      <c r="E63" s="210">
        <v>5.0999999999999996</v>
      </c>
      <c r="F63" s="192">
        <v>4.33</v>
      </c>
      <c r="G63" s="217">
        <v>4.63</v>
      </c>
      <c r="H63" s="205">
        <v>4.68</v>
      </c>
      <c r="I63" s="205">
        <v>4.49</v>
      </c>
      <c r="J63" s="205">
        <v>4.67</v>
      </c>
      <c r="K63" s="205">
        <v>4.5462999999999996</v>
      </c>
    </row>
    <row r="64" spans="1:11" ht="15" customHeight="1" x14ac:dyDescent="0.2">
      <c r="A64" s="199" t="s">
        <v>1069</v>
      </c>
      <c r="B64" s="192"/>
      <c r="C64" s="224"/>
      <c r="D64" s="192"/>
      <c r="E64" s="192"/>
      <c r="F64" s="192"/>
      <c r="G64" s="198"/>
      <c r="H64" s="194"/>
      <c r="I64" s="194"/>
      <c r="J64" s="194"/>
      <c r="K64" s="194"/>
    </row>
    <row r="65" spans="1:11" ht="15" customHeight="1" x14ac:dyDescent="0.2">
      <c r="A65" s="200" t="s">
        <v>1428</v>
      </c>
      <c r="B65" s="197">
        <v>1457</v>
      </c>
      <c r="C65" s="223">
        <v>2171</v>
      </c>
      <c r="D65" s="223">
        <v>2111</v>
      </c>
      <c r="E65" s="223">
        <v>2113</v>
      </c>
      <c r="F65" s="197">
        <v>2003</v>
      </c>
      <c r="G65" s="198">
        <v>1900</v>
      </c>
      <c r="H65" s="194">
        <v>1890</v>
      </c>
      <c r="I65" s="194">
        <v>1884</v>
      </c>
      <c r="J65" s="194">
        <v>2017</v>
      </c>
      <c r="K65" s="194">
        <v>1749</v>
      </c>
    </row>
    <row r="66" spans="1:11" ht="15" customHeight="1" x14ac:dyDescent="0.2">
      <c r="A66" s="203" t="s">
        <v>1429</v>
      </c>
      <c r="B66" s="192"/>
      <c r="C66" s="224"/>
      <c r="D66" s="192"/>
      <c r="E66" s="192"/>
      <c r="F66" s="192"/>
      <c r="G66" s="198"/>
      <c r="H66" s="194"/>
      <c r="I66" s="194"/>
      <c r="J66" s="194"/>
      <c r="K66" s="194"/>
    </row>
    <row r="67" spans="1:11" ht="15" customHeight="1" x14ac:dyDescent="0.2">
      <c r="A67" s="196" t="s">
        <v>1070</v>
      </c>
      <c r="B67" s="210">
        <v>1.7</v>
      </c>
      <c r="C67" s="192">
        <v>2.56</v>
      </c>
      <c r="D67" s="192">
        <v>2.44</v>
      </c>
      <c r="E67" s="192">
        <v>2.4500000000000002</v>
      </c>
      <c r="F67" s="192">
        <v>2.33</v>
      </c>
      <c r="G67" s="217">
        <v>2.2200000000000002</v>
      </c>
      <c r="H67" s="205">
        <v>2.2200000000000002</v>
      </c>
      <c r="I67" s="205">
        <v>2.2200000000000002</v>
      </c>
      <c r="J67" s="205">
        <v>2.38</v>
      </c>
      <c r="K67" s="205">
        <v>2.0699999999999998</v>
      </c>
    </row>
    <row r="68" spans="1:11" ht="15" customHeight="1" x14ac:dyDescent="0.2">
      <c r="A68" s="199" t="s">
        <v>1069</v>
      </c>
      <c r="B68" s="192"/>
      <c r="C68" s="224"/>
      <c r="D68" s="192"/>
      <c r="E68" s="192"/>
      <c r="F68" s="192"/>
      <c r="G68" s="198"/>
      <c r="H68" s="194"/>
      <c r="I68" s="194"/>
      <c r="J68" s="194"/>
      <c r="K68" s="194"/>
    </row>
    <row r="69" spans="1:11" ht="15" customHeight="1" x14ac:dyDescent="0.2">
      <c r="A69" s="200" t="s">
        <v>817</v>
      </c>
      <c r="B69" s="197">
        <v>8161</v>
      </c>
      <c r="C69" s="223">
        <v>8688</v>
      </c>
      <c r="D69" s="197">
        <v>8061</v>
      </c>
      <c r="E69" s="192" t="s">
        <v>834</v>
      </c>
      <c r="F69" s="197">
        <v>7411</v>
      </c>
      <c r="G69" s="198">
        <v>7584</v>
      </c>
      <c r="H69" s="194">
        <v>7344</v>
      </c>
      <c r="I69" s="194">
        <v>7550</v>
      </c>
      <c r="J69" s="194">
        <v>8424</v>
      </c>
      <c r="K69" s="194">
        <v>8401</v>
      </c>
    </row>
    <row r="70" spans="1:11" ht="15" customHeight="1" x14ac:dyDescent="0.2">
      <c r="A70" s="203" t="s">
        <v>543</v>
      </c>
      <c r="B70" s="192"/>
      <c r="C70" s="224"/>
      <c r="D70" s="192"/>
      <c r="E70" s="192"/>
      <c r="F70" s="192"/>
      <c r="G70" s="198"/>
      <c r="H70" s="194"/>
      <c r="I70" s="194"/>
      <c r="J70" s="194"/>
      <c r="K70" s="194"/>
    </row>
    <row r="71" spans="1:11" ht="15" customHeight="1" x14ac:dyDescent="0.2">
      <c r="A71" s="196" t="s">
        <v>1070</v>
      </c>
      <c r="B71" s="192">
        <v>9.5399999999999991</v>
      </c>
      <c r="C71" s="224">
        <v>10.029999999999999</v>
      </c>
      <c r="D71" s="192">
        <v>9.33</v>
      </c>
      <c r="E71" s="192">
        <v>9.15</v>
      </c>
      <c r="F71" s="192">
        <v>8.6300000000000008</v>
      </c>
      <c r="G71" s="204">
        <v>8.86</v>
      </c>
      <c r="H71" s="206">
        <v>8.61</v>
      </c>
      <c r="I71" s="206">
        <v>8.89</v>
      </c>
      <c r="J71" s="206">
        <v>9.94</v>
      </c>
      <c r="K71" s="206">
        <v>9.9410000000000007</v>
      </c>
    </row>
    <row r="72" spans="1:11" ht="15" customHeight="1" x14ac:dyDescent="0.2">
      <c r="A72" s="199" t="s">
        <v>1069</v>
      </c>
      <c r="B72" s="192"/>
      <c r="C72" s="192"/>
      <c r="D72" s="193"/>
      <c r="E72" s="193"/>
      <c r="F72" s="193"/>
      <c r="G72" s="198"/>
      <c r="H72" s="194"/>
      <c r="I72" s="194"/>
      <c r="J72" s="194"/>
      <c r="K72" s="194"/>
    </row>
    <row r="73" spans="1:11" ht="15" customHeight="1" x14ac:dyDescent="0.2">
      <c r="A73" s="200" t="s">
        <v>818</v>
      </c>
      <c r="B73" s="197">
        <v>6755</v>
      </c>
      <c r="C73" s="223">
        <v>7662</v>
      </c>
      <c r="D73" s="197">
        <v>7613</v>
      </c>
      <c r="E73" s="197">
        <v>7858</v>
      </c>
      <c r="F73" s="197">
        <v>8215</v>
      </c>
      <c r="G73" s="198">
        <v>7734</v>
      </c>
      <c r="H73" s="194">
        <v>8295</v>
      </c>
      <c r="I73" s="194">
        <v>8391</v>
      </c>
      <c r="J73" s="194">
        <v>8567</v>
      </c>
      <c r="K73" s="194">
        <v>8881</v>
      </c>
    </row>
    <row r="74" spans="1:11" ht="15" customHeight="1" x14ac:dyDescent="0.2">
      <c r="A74" s="203" t="s">
        <v>656</v>
      </c>
      <c r="B74" s="192"/>
      <c r="C74" s="224"/>
      <c r="D74" s="192"/>
      <c r="E74" s="192"/>
      <c r="F74" s="192"/>
      <c r="G74" s="198"/>
      <c r="H74" s="194"/>
      <c r="I74" s="194"/>
      <c r="J74" s="194"/>
      <c r="K74" s="194"/>
    </row>
    <row r="75" spans="1:11" ht="15" customHeight="1" x14ac:dyDescent="0.2">
      <c r="A75" s="211" t="s">
        <v>1070</v>
      </c>
      <c r="B75" s="210">
        <v>7.9</v>
      </c>
      <c r="C75" s="224">
        <v>8.85</v>
      </c>
      <c r="D75" s="192">
        <v>8.82</v>
      </c>
      <c r="E75" s="192">
        <v>9.1199999999999992</v>
      </c>
      <c r="F75" s="192">
        <v>9.57</v>
      </c>
      <c r="G75" s="217">
        <v>9.0299999999999994</v>
      </c>
      <c r="H75" s="205">
        <v>9.7200000000000006</v>
      </c>
      <c r="I75" s="205">
        <v>9.8800000000000008</v>
      </c>
      <c r="J75" s="205">
        <v>10.11</v>
      </c>
      <c r="K75" s="205">
        <v>10.509</v>
      </c>
    </row>
    <row r="76" spans="1:11" ht="15" customHeight="1" x14ac:dyDescent="0.2">
      <c r="A76" s="212" t="s">
        <v>1069</v>
      </c>
      <c r="B76" s="192"/>
      <c r="C76" s="224"/>
      <c r="D76" s="192"/>
      <c r="E76" s="192"/>
      <c r="F76" s="192"/>
      <c r="G76" s="198"/>
      <c r="H76" s="194"/>
      <c r="I76" s="194"/>
      <c r="J76" s="194"/>
      <c r="K76" s="194"/>
    </row>
    <row r="77" spans="1:11" ht="15" customHeight="1" x14ac:dyDescent="0.2">
      <c r="A77" s="196" t="s">
        <v>819</v>
      </c>
      <c r="B77" s="192">
        <v>60</v>
      </c>
      <c r="C77" s="224">
        <v>45</v>
      </c>
      <c r="D77" s="192">
        <v>37</v>
      </c>
      <c r="E77" s="192">
        <v>23</v>
      </c>
      <c r="F77" s="192">
        <v>42</v>
      </c>
      <c r="G77" s="198">
        <v>30</v>
      </c>
      <c r="H77" s="194">
        <v>29</v>
      </c>
      <c r="I77" s="194">
        <v>39</v>
      </c>
      <c r="J77" s="194">
        <v>33</v>
      </c>
      <c r="K77" s="194">
        <v>32</v>
      </c>
    </row>
    <row r="78" spans="1:11" ht="15" customHeight="1" x14ac:dyDescent="0.2">
      <c r="A78" s="199" t="s">
        <v>807</v>
      </c>
      <c r="B78" s="192"/>
      <c r="C78" s="224"/>
      <c r="D78" s="192"/>
      <c r="E78" s="192"/>
      <c r="F78" s="192"/>
      <c r="G78" s="198"/>
      <c r="H78" s="194"/>
      <c r="I78" s="194"/>
      <c r="J78" s="194"/>
      <c r="K78" s="194"/>
    </row>
    <row r="79" spans="1:11" ht="15" customHeight="1" x14ac:dyDescent="0.2">
      <c r="A79" s="215" t="s">
        <v>1071</v>
      </c>
      <c r="B79" s="192">
        <v>7.35</v>
      </c>
      <c r="C79" s="224">
        <v>5.18</v>
      </c>
      <c r="D79" s="192">
        <v>4.59</v>
      </c>
      <c r="E79" s="192">
        <v>2.92</v>
      </c>
      <c r="F79" s="192">
        <v>5.67</v>
      </c>
      <c r="G79" s="217">
        <v>3.96</v>
      </c>
      <c r="H79" s="205">
        <v>3.95</v>
      </c>
      <c r="I79" s="205">
        <v>5.17</v>
      </c>
      <c r="J79" s="205">
        <v>3.92</v>
      </c>
      <c r="K79" s="205">
        <v>3.8090999999999999</v>
      </c>
    </row>
    <row r="80" spans="1:11" ht="15" customHeight="1" x14ac:dyDescent="0.2">
      <c r="A80" s="216" t="s">
        <v>1072</v>
      </c>
      <c r="B80" s="192"/>
      <c r="C80" s="224"/>
      <c r="D80" s="192"/>
      <c r="E80" s="192"/>
      <c r="F80" s="192"/>
      <c r="G80" s="198"/>
      <c r="H80" s="194"/>
      <c r="I80" s="194"/>
      <c r="J80" s="194"/>
      <c r="K80" s="194"/>
    </row>
    <row r="81" spans="1:12" ht="15" customHeight="1" x14ac:dyDescent="0.2">
      <c r="A81" s="200" t="s">
        <v>820</v>
      </c>
      <c r="B81" s="197">
        <v>1406</v>
      </c>
      <c r="C81" s="223">
        <v>1026</v>
      </c>
      <c r="D81" s="192">
        <v>448</v>
      </c>
      <c r="E81" s="192">
        <v>20</v>
      </c>
      <c r="F81" s="192">
        <v>-804</v>
      </c>
      <c r="G81" s="201">
        <v>-150</v>
      </c>
      <c r="H81" s="202">
        <v>-951</v>
      </c>
      <c r="I81" s="202">
        <v>-841</v>
      </c>
      <c r="J81" s="202">
        <v>-143</v>
      </c>
      <c r="K81" s="202">
        <v>-480</v>
      </c>
    </row>
    <row r="82" spans="1:12" ht="15" customHeight="1" x14ac:dyDescent="0.2">
      <c r="A82" s="203" t="s">
        <v>64</v>
      </c>
      <c r="B82" s="192"/>
      <c r="C82" s="224"/>
      <c r="D82" s="192"/>
      <c r="E82" s="192"/>
      <c r="F82" s="192"/>
      <c r="G82" s="198"/>
      <c r="H82" s="194"/>
      <c r="I82" s="194"/>
      <c r="J82" s="194"/>
      <c r="K82" s="194"/>
    </row>
    <row r="83" spans="1:12" ht="15" customHeight="1" x14ac:dyDescent="0.2">
      <c r="A83" s="196" t="s">
        <v>1070</v>
      </c>
      <c r="B83" s="192">
        <v>1.64</v>
      </c>
      <c r="C83" s="224">
        <v>1.19</v>
      </c>
      <c r="D83" s="192">
        <v>0.52</v>
      </c>
      <c r="E83" s="192">
        <v>0.02</v>
      </c>
      <c r="F83" s="192">
        <v>-0.94</v>
      </c>
      <c r="G83" s="204">
        <v>-0.18</v>
      </c>
      <c r="H83" s="206">
        <v>-1.1100000000000001</v>
      </c>
      <c r="I83" s="206">
        <v>-0.99</v>
      </c>
      <c r="J83" s="206">
        <v>-0.17</v>
      </c>
      <c r="K83" s="206">
        <v>-0.56799999999999995</v>
      </c>
    </row>
    <row r="84" spans="1:12" ht="15" customHeight="1" x14ac:dyDescent="0.2">
      <c r="A84" s="199" t="s">
        <v>1069</v>
      </c>
      <c r="B84" s="192"/>
      <c r="C84" s="192"/>
      <c r="D84" s="193"/>
      <c r="E84" s="193"/>
      <c r="F84" s="193"/>
      <c r="G84" s="198"/>
      <c r="H84" s="194"/>
      <c r="I84" s="194"/>
      <c r="J84" s="194"/>
      <c r="K84" s="194"/>
    </row>
    <row r="85" spans="1:12" ht="15" customHeight="1" x14ac:dyDescent="0.2">
      <c r="A85" s="200" t="s">
        <v>821</v>
      </c>
      <c r="B85" s="192"/>
      <c r="C85" s="192"/>
      <c r="D85" s="193"/>
      <c r="E85" s="193"/>
      <c r="F85" s="193"/>
      <c r="G85" s="198"/>
      <c r="H85" s="194"/>
      <c r="I85" s="194"/>
      <c r="J85" s="194"/>
      <c r="K85" s="194"/>
    </row>
    <row r="86" spans="1:12" ht="15" customHeight="1" x14ac:dyDescent="0.2">
      <c r="A86" s="203" t="s">
        <v>822</v>
      </c>
      <c r="B86" s="192"/>
      <c r="C86" s="192"/>
      <c r="D86" s="193"/>
      <c r="E86" s="193"/>
      <c r="F86" s="193"/>
      <c r="G86" s="198"/>
      <c r="H86" s="194"/>
      <c r="I86" s="194"/>
      <c r="J86" s="194"/>
      <c r="K86" s="194"/>
    </row>
    <row r="87" spans="1:12" ht="15" customHeight="1" x14ac:dyDescent="0.2">
      <c r="A87" s="211" t="s">
        <v>823</v>
      </c>
      <c r="B87" s="197">
        <v>9287</v>
      </c>
      <c r="C87" s="197">
        <v>8945</v>
      </c>
      <c r="D87" s="197">
        <v>8858</v>
      </c>
      <c r="E87" s="197">
        <v>8656</v>
      </c>
      <c r="F87" s="197">
        <v>9192</v>
      </c>
      <c r="G87" s="198">
        <v>8762</v>
      </c>
      <c r="H87" s="194" t="s">
        <v>1434</v>
      </c>
      <c r="I87" s="194">
        <v>8018</v>
      </c>
      <c r="J87" s="194">
        <v>8757</v>
      </c>
      <c r="K87" s="194">
        <v>9821</v>
      </c>
    </row>
    <row r="88" spans="1:12" ht="15" customHeight="1" x14ac:dyDescent="0.2">
      <c r="A88" s="212" t="s">
        <v>824</v>
      </c>
      <c r="B88" s="192"/>
      <c r="C88" s="192"/>
      <c r="D88" s="192"/>
      <c r="E88" s="192"/>
      <c r="F88" s="192"/>
      <c r="G88" s="198"/>
      <c r="H88" s="194"/>
      <c r="I88" s="194"/>
      <c r="J88" s="194"/>
      <c r="K88" s="194"/>
    </row>
    <row r="89" spans="1:12" ht="15" customHeight="1" x14ac:dyDescent="0.2">
      <c r="A89" s="211" t="s">
        <v>825</v>
      </c>
      <c r="B89" s="197">
        <v>9759</v>
      </c>
      <c r="C89" s="197">
        <v>11659</v>
      </c>
      <c r="D89" s="197">
        <v>11573</v>
      </c>
      <c r="E89" s="197">
        <v>10410</v>
      </c>
      <c r="F89" s="197">
        <v>11706</v>
      </c>
      <c r="G89" s="198">
        <v>11011</v>
      </c>
      <c r="H89" s="194" t="s">
        <v>1435</v>
      </c>
      <c r="I89" s="194">
        <v>9638</v>
      </c>
      <c r="J89" s="194">
        <v>9990</v>
      </c>
      <c r="K89" s="194">
        <v>12104</v>
      </c>
    </row>
    <row r="90" spans="1:12" ht="15" customHeight="1" x14ac:dyDescent="0.2">
      <c r="A90" s="212" t="s">
        <v>826</v>
      </c>
      <c r="B90" s="192"/>
      <c r="C90" s="192"/>
      <c r="D90" s="192"/>
      <c r="E90" s="192"/>
      <c r="F90" s="192"/>
      <c r="G90" s="198"/>
      <c r="H90" s="194"/>
      <c r="I90" s="194"/>
      <c r="J90" s="194"/>
      <c r="K90" s="194"/>
    </row>
    <row r="91" spans="1:12" ht="15" customHeight="1" x14ac:dyDescent="0.2">
      <c r="A91" s="211" t="s">
        <v>827</v>
      </c>
      <c r="B91" s="192">
        <v>-472</v>
      </c>
      <c r="C91" s="197">
        <v>-2714</v>
      </c>
      <c r="D91" s="197">
        <v>-2715</v>
      </c>
      <c r="E91" s="197">
        <v>-1754</v>
      </c>
      <c r="F91" s="197">
        <v>-2514</v>
      </c>
      <c r="G91" s="201">
        <v>-2249</v>
      </c>
      <c r="H91" s="225" t="s">
        <v>1436</v>
      </c>
      <c r="I91" s="226">
        <v>-1620</v>
      </c>
      <c r="J91" s="226">
        <v>-1233</v>
      </c>
      <c r="K91" s="226">
        <v>-2283</v>
      </c>
      <c r="L91" s="93"/>
    </row>
    <row r="92" spans="1:12" ht="15" customHeight="1" x14ac:dyDescent="0.2">
      <c r="A92" s="212" t="s">
        <v>828</v>
      </c>
      <c r="B92" s="192"/>
      <c r="C92" s="192"/>
      <c r="D92" s="193"/>
      <c r="E92" s="193"/>
      <c r="F92" s="193"/>
      <c r="G92" s="198"/>
      <c r="H92" s="194"/>
      <c r="I92" s="194"/>
      <c r="J92" s="194"/>
      <c r="K92" s="194"/>
    </row>
    <row r="93" spans="1:12" ht="15" customHeight="1" x14ac:dyDescent="0.2">
      <c r="A93" s="196" t="s">
        <v>829</v>
      </c>
      <c r="B93" s="192"/>
      <c r="C93" s="192"/>
      <c r="D93" s="193"/>
      <c r="E93" s="193"/>
      <c r="F93" s="193"/>
      <c r="G93" s="198"/>
      <c r="H93" s="194"/>
      <c r="I93" s="194"/>
      <c r="J93" s="194"/>
      <c r="K93" s="194"/>
    </row>
    <row r="94" spans="1:12" ht="15" customHeight="1" x14ac:dyDescent="0.2">
      <c r="A94" s="199" t="s">
        <v>43</v>
      </c>
      <c r="B94" s="192"/>
      <c r="C94" s="192"/>
      <c r="D94" s="193"/>
      <c r="E94" s="193"/>
      <c r="F94" s="193"/>
      <c r="G94" s="198"/>
      <c r="H94" s="194"/>
      <c r="I94" s="194"/>
      <c r="J94" s="194"/>
      <c r="K94" s="194"/>
    </row>
    <row r="95" spans="1:12" ht="15" customHeight="1" x14ac:dyDescent="0.2">
      <c r="A95" s="211" t="s">
        <v>830</v>
      </c>
      <c r="B95" s="192">
        <v>214</v>
      </c>
      <c r="C95" s="192">
        <v>513</v>
      </c>
      <c r="D95" s="192">
        <v>503</v>
      </c>
      <c r="E95" s="192">
        <v>485</v>
      </c>
      <c r="F95" s="192">
        <v>416</v>
      </c>
      <c r="G95" s="201">
        <v>383</v>
      </c>
      <c r="H95" s="202" t="s">
        <v>896</v>
      </c>
      <c r="I95" s="202">
        <v>262</v>
      </c>
      <c r="J95" s="202">
        <v>264</v>
      </c>
      <c r="K95" s="202">
        <v>363</v>
      </c>
    </row>
    <row r="96" spans="1:12" ht="15" customHeight="1" x14ac:dyDescent="0.2">
      <c r="A96" s="212" t="s">
        <v>831</v>
      </c>
      <c r="B96" s="192"/>
      <c r="C96" s="192"/>
      <c r="D96" s="192"/>
      <c r="E96" s="192"/>
      <c r="F96" s="192"/>
      <c r="G96" s="198"/>
      <c r="H96" s="194"/>
      <c r="I96" s="194"/>
      <c r="J96" s="194"/>
      <c r="K96" s="194"/>
    </row>
    <row r="97" spans="1:12" ht="15" customHeight="1" x14ac:dyDescent="0.2">
      <c r="A97" s="211" t="s">
        <v>832</v>
      </c>
      <c r="B97" s="192">
        <v>564</v>
      </c>
      <c r="C97" s="192">
        <v>519</v>
      </c>
      <c r="D97" s="192">
        <v>581</v>
      </c>
      <c r="E97" s="192">
        <v>638</v>
      </c>
      <c r="F97" s="197">
        <v>1127</v>
      </c>
      <c r="G97" s="201">
        <v>919</v>
      </c>
      <c r="H97" s="202" t="s">
        <v>896</v>
      </c>
      <c r="I97" s="202">
        <v>499</v>
      </c>
      <c r="J97" s="202">
        <v>506</v>
      </c>
      <c r="K97" s="202">
        <v>515</v>
      </c>
    </row>
    <row r="98" spans="1:12" ht="15" customHeight="1" x14ac:dyDescent="0.2">
      <c r="A98" s="212" t="s">
        <v>833</v>
      </c>
      <c r="B98" s="192"/>
      <c r="C98" s="192"/>
      <c r="D98" s="192"/>
      <c r="E98" s="192"/>
      <c r="F98" s="192"/>
      <c r="G98" s="198"/>
      <c r="H98" s="194"/>
      <c r="I98" s="194"/>
      <c r="J98" s="194"/>
      <c r="K98" s="194"/>
    </row>
    <row r="99" spans="1:12" ht="15" customHeight="1" x14ac:dyDescent="0.2">
      <c r="A99" s="211" t="s">
        <v>827</v>
      </c>
      <c r="B99" s="192">
        <v>-350</v>
      </c>
      <c r="C99" s="192">
        <v>-6</v>
      </c>
      <c r="D99" s="192">
        <v>-78</v>
      </c>
      <c r="E99" s="192">
        <v>-153</v>
      </c>
      <c r="F99" s="192">
        <v>-711</v>
      </c>
      <c r="G99" s="201">
        <v>-536</v>
      </c>
      <c r="H99" s="202" t="s">
        <v>896</v>
      </c>
      <c r="I99" s="202">
        <v>-237</v>
      </c>
      <c r="J99" s="202">
        <v>-242</v>
      </c>
      <c r="K99" s="202">
        <v>-152</v>
      </c>
      <c r="L99" s="93"/>
    </row>
    <row r="100" spans="1:12" ht="15" customHeight="1" x14ac:dyDescent="0.2">
      <c r="A100" s="227" t="s">
        <v>828</v>
      </c>
      <c r="B100" s="220"/>
      <c r="C100" s="228"/>
      <c r="D100" s="220"/>
      <c r="E100" s="220"/>
      <c r="F100" s="220"/>
      <c r="G100" s="220"/>
      <c r="H100" s="195"/>
      <c r="I100" s="195"/>
      <c r="J100" s="195"/>
      <c r="K100" s="195"/>
    </row>
    <row r="101" spans="1:12" ht="30" customHeight="1" x14ac:dyDescent="0.2">
      <c r="A101" s="87" t="s">
        <v>1200</v>
      </c>
      <c r="B101" s="2"/>
      <c r="C101" s="2"/>
      <c r="D101" s="2"/>
      <c r="E101" s="2"/>
      <c r="F101" s="2"/>
      <c r="G101" s="2"/>
    </row>
    <row r="102" spans="1:12" ht="15" customHeight="1" x14ac:dyDescent="0.2">
      <c r="A102" s="129" t="s">
        <v>915</v>
      </c>
    </row>
  </sheetData>
  <mergeCells count="14">
    <mergeCell ref="B54:K54"/>
    <mergeCell ref="K3:K4"/>
    <mergeCell ref="B5:K5"/>
    <mergeCell ref="B6:K6"/>
    <mergeCell ref="B53:K53"/>
    <mergeCell ref="I3:I4"/>
    <mergeCell ref="B3:B4"/>
    <mergeCell ref="C3:C4"/>
    <mergeCell ref="D3:D4"/>
    <mergeCell ref="E3:E4"/>
    <mergeCell ref="F3:F4"/>
    <mergeCell ref="G3:G4"/>
    <mergeCell ref="H3:H4"/>
    <mergeCell ref="J3:J4"/>
  </mergeCells>
  <hyperlinks>
    <hyperlink ref="K1:K2" location="'Spis tablic List of tables'!B9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4.59765625" style="30" customWidth="1"/>
    <col min="2" max="9" width="16" style="19" customWidth="1"/>
    <col min="10" max="16384" width="9.59765625" style="19"/>
  </cols>
  <sheetData>
    <row r="1" spans="1:10" ht="15" customHeight="1" x14ac:dyDescent="0.25">
      <c r="A1" s="118" t="s">
        <v>1219</v>
      </c>
      <c r="B1" s="22"/>
      <c r="C1" s="22"/>
      <c r="D1" s="22"/>
      <c r="E1" s="22"/>
      <c r="F1" s="22"/>
      <c r="G1" s="22"/>
      <c r="I1" s="705" t="s">
        <v>32</v>
      </c>
    </row>
    <row r="2" spans="1:10" ht="15" customHeight="1" x14ac:dyDescent="0.2">
      <c r="A2" s="149" t="s">
        <v>1406</v>
      </c>
      <c r="B2" s="150"/>
      <c r="C2" s="150"/>
      <c r="D2" s="150"/>
      <c r="E2" s="150"/>
      <c r="F2" s="150"/>
      <c r="G2" s="150"/>
      <c r="I2" s="706" t="s">
        <v>33</v>
      </c>
    </row>
    <row r="3" spans="1:10" ht="15" customHeight="1" x14ac:dyDescent="0.2">
      <c r="A3" s="368"/>
      <c r="B3" s="343"/>
      <c r="C3" s="761" t="s">
        <v>520</v>
      </c>
      <c r="D3" s="762"/>
      <c r="E3" s="762"/>
      <c r="F3" s="762"/>
      <c r="G3" s="762"/>
      <c r="H3" s="762"/>
      <c r="I3" s="762"/>
      <c r="J3" s="73"/>
    </row>
    <row r="4" spans="1:10" ht="15" customHeight="1" x14ac:dyDescent="0.2">
      <c r="A4" s="306"/>
      <c r="B4" s="220"/>
      <c r="C4" s="740" t="s">
        <v>521</v>
      </c>
      <c r="D4" s="764"/>
      <c r="E4" s="764"/>
      <c r="F4" s="764"/>
      <c r="G4" s="764"/>
      <c r="H4" s="764"/>
      <c r="I4" s="764"/>
      <c r="J4" s="73"/>
    </row>
    <row r="5" spans="1:10" ht="15" customHeight="1" x14ac:dyDescent="0.2">
      <c r="A5" s="369" t="s">
        <v>75</v>
      </c>
      <c r="B5" s="345" t="s">
        <v>78</v>
      </c>
      <c r="C5" s="761" t="s">
        <v>522</v>
      </c>
      <c r="D5" s="762"/>
      <c r="E5" s="762"/>
      <c r="F5" s="763"/>
      <c r="G5" s="771" t="s">
        <v>523</v>
      </c>
      <c r="H5" s="771" t="s">
        <v>524</v>
      </c>
      <c r="I5" s="774" t="s">
        <v>525</v>
      </c>
      <c r="J5" s="73"/>
    </row>
    <row r="6" spans="1:10" ht="15" customHeight="1" x14ac:dyDescent="0.2">
      <c r="A6" s="384" t="s">
        <v>76</v>
      </c>
      <c r="B6" s="346" t="s">
        <v>79</v>
      </c>
      <c r="C6" s="740" t="s">
        <v>48</v>
      </c>
      <c r="D6" s="764"/>
      <c r="E6" s="764"/>
      <c r="F6" s="765"/>
      <c r="G6" s="772"/>
      <c r="H6" s="772"/>
      <c r="I6" s="793"/>
      <c r="J6" s="73"/>
    </row>
    <row r="7" spans="1:10" ht="15" customHeight="1" x14ac:dyDescent="0.2">
      <c r="A7" s="439"/>
      <c r="B7" s="472"/>
      <c r="C7" s="347" t="s">
        <v>86</v>
      </c>
      <c r="D7" s="771">
        <v>0</v>
      </c>
      <c r="E7" s="771">
        <v>1</v>
      </c>
      <c r="F7" s="771">
        <v>2</v>
      </c>
      <c r="G7" s="772"/>
      <c r="H7" s="772"/>
      <c r="I7" s="793"/>
      <c r="J7" s="73"/>
    </row>
    <row r="8" spans="1:10" ht="15" customHeight="1" x14ac:dyDescent="0.2">
      <c r="A8" s="370"/>
      <c r="B8" s="351"/>
      <c r="C8" s="230" t="s">
        <v>45</v>
      </c>
      <c r="D8" s="773"/>
      <c r="E8" s="773"/>
      <c r="F8" s="773"/>
      <c r="G8" s="773"/>
      <c r="H8" s="773"/>
      <c r="I8" s="776"/>
      <c r="J8" s="73"/>
    </row>
    <row r="9" spans="1:10" ht="15" customHeight="1" x14ac:dyDescent="0.2">
      <c r="A9" s="356" t="s">
        <v>46</v>
      </c>
      <c r="B9" s="405">
        <v>2301</v>
      </c>
      <c r="C9" s="413">
        <v>260</v>
      </c>
      <c r="D9" s="413">
        <v>57</v>
      </c>
      <c r="E9" s="413">
        <v>83</v>
      </c>
      <c r="F9" s="413">
        <v>120</v>
      </c>
      <c r="G9" s="413">
        <v>583</v>
      </c>
      <c r="H9" s="405">
        <v>1282</v>
      </c>
      <c r="I9" s="414">
        <v>176</v>
      </c>
    </row>
    <row r="10" spans="1:10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408"/>
    </row>
    <row r="11" spans="1:10" ht="15" customHeight="1" x14ac:dyDescent="0.2">
      <c r="A11" s="359" t="s">
        <v>526</v>
      </c>
      <c r="B11" s="322"/>
      <c r="C11" s="322"/>
      <c r="D11" s="322"/>
      <c r="E11" s="322"/>
      <c r="F11" s="322"/>
      <c r="G11" s="322"/>
      <c r="H11" s="322"/>
      <c r="I11" s="408"/>
    </row>
    <row r="12" spans="1:10" ht="15" customHeight="1" x14ac:dyDescent="0.2">
      <c r="A12" s="375" t="s">
        <v>527</v>
      </c>
      <c r="B12" s="322"/>
      <c r="C12" s="322"/>
      <c r="D12" s="322"/>
      <c r="E12" s="322"/>
      <c r="F12" s="322"/>
      <c r="G12" s="322"/>
      <c r="H12" s="322"/>
      <c r="I12" s="408"/>
    </row>
    <row r="13" spans="1:10" ht="15" customHeight="1" x14ac:dyDescent="0.2">
      <c r="A13" s="409" t="s">
        <v>528</v>
      </c>
      <c r="B13" s="320">
        <v>886</v>
      </c>
      <c r="C13" s="322">
        <v>112</v>
      </c>
      <c r="D13" s="322">
        <v>25</v>
      </c>
      <c r="E13" s="322">
        <v>37</v>
      </c>
      <c r="F13" s="322">
        <v>50</v>
      </c>
      <c r="G13" s="322">
        <v>236</v>
      </c>
      <c r="H13" s="322">
        <v>445</v>
      </c>
      <c r="I13" s="408">
        <v>93</v>
      </c>
    </row>
    <row r="14" spans="1:10" ht="15" customHeight="1" x14ac:dyDescent="0.2">
      <c r="A14" s="410" t="s">
        <v>529</v>
      </c>
      <c r="B14" s="322"/>
      <c r="C14" s="322"/>
      <c r="D14" s="322"/>
      <c r="E14" s="322"/>
      <c r="F14" s="322"/>
      <c r="G14" s="322"/>
      <c r="H14" s="322"/>
      <c r="I14" s="408"/>
    </row>
    <row r="15" spans="1:10" ht="15" customHeight="1" x14ac:dyDescent="0.2">
      <c r="A15" s="409" t="s">
        <v>530</v>
      </c>
      <c r="B15" s="320">
        <v>1040</v>
      </c>
      <c r="C15" s="322">
        <v>113</v>
      </c>
      <c r="D15" s="322">
        <v>24</v>
      </c>
      <c r="E15" s="322">
        <v>33</v>
      </c>
      <c r="F15" s="322">
        <v>56</v>
      </c>
      <c r="G15" s="322">
        <v>248</v>
      </c>
      <c r="H15" s="322">
        <v>620</v>
      </c>
      <c r="I15" s="408">
        <v>59</v>
      </c>
    </row>
    <row r="16" spans="1:10" ht="15" customHeight="1" x14ac:dyDescent="0.2">
      <c r="A16" s="410" t="s">
        <v>531</v>
      </c>
      <c r="B16" s="322"/>
      <c r="C16" s="322"/>
      <c r="D16" s="322"/>
      <c r="E16" s="322"/>
      <c r="F16" s="322"/>
      <c r="G16" s="322"/>
      <c r="H16" s="322"/>
      <c r="I16" s="408"/>
    </row>
    <row r="17" spans="1:9" ht="30" customHeight="1" x14ac:dyDescent="0.2">
      <c r="A17" s="359" t="s">
        <v>1132</v>
      </c>
      <c r="B17" s="322">
        <v>468</v>
      </c>
      <c r="C17" s="322">
        <v>8</v>
      </c>
      <c r="D17" s="334">
        <v>2</v>
      </c>
      <c r="E17" s="334">
        <v>4</v>
      </c>
      <c r="F17" s="322">
        <v>2</v>
      </c>
      <c r="G17" s="322">
        <v>54</v>
      </c>
      <c r="H17" s="322">
        <v>402</v>
      </c>
      <c r="I17" s="408">
        <v>4</v>
      </c>
    </row>
    <row r="18" spans="1:9" ht="30" customHeight="1" x14ac:dyDescent="0.2">
      <c r="A18" s="375" t="s">
        <v>1133</v>
      </c>
      <c r="B18" s="243"/>
      <c r="C18" s="243"/>
      <c r="D18" s="243"/>
      <c r="E18" s="243"/>
      <c r="F18" s="243"/>
      <c r="G18" s="243"/>
      <c r="H18" s="243"/>
      <c r="I18" s="460"/>
    </row>
    <row r="19" spans="1:9" ht="15" customHeight="1" x14ac:dyDescent="0.2">
      <c r="A19" s="409" t="s">
        <v>532</v>
      </c>
      <c r="B19" s="322">
        <v>255</v>
      </c>
      <c r="C19" s="322">
        <v>23</v>
      </c>
      <c r="D19" s="322">
        <v>6</v>
      </c>
      <c r="E19" s="322">
        <v>7</v>
      </c>
      <c r="F19" s="322">
        <v>10</v>
      </c>
      <c r="G19" s="322">
        <v>72</v>
      </c>
      <c r="H19" s="322">
        <v>144</v>
      </c>
      <c r="I19" s="408">
        <v>16</v>
      </c>
    </row>
    <row r="20" spans="1:9" ht="15" customHeight="1" x14ac:dyDescent="0.2">
      <c r="A20" s="410" t="s">
        <v>533</v>
      </c>
      <c r="B20" s="322"/>
      <c r="C20" s="322"/>
      <c r="D20" s="322"/>
      <c r="E20" s="322"/>
      <c r="F20" s="322"/>
      <c r="G20" s="322"/>
      <c r="H20" s="322"/>
      <c r="I20" s="408"/>
    </row>
    <row r="21" spans="1:9" ht="30" customHeight="1" x14ac:dyDescent="0.2">
      <c r="A21" s="359" t="s">
        <v>1134</v>
      </c>
      <c r="B21" s="322">
        <v>45</v>
      </c>
      <c r="C21" s="334" t="s">
        <v>812</v>
      </c>
      <c r="D21" s="334" t="s">
        <v>812</v>
      </c>
      <c r="E21" s="334" t="s">
        <v>812</v>
      </c>
      <c r="F21" s="334" t="s">
        <v>812</v>
      </c>
      <c r="G21" s="334" t="s">
        <v>812</v>
      </c>
      <c r="H21" s="322">
        <v>39</v>
      </c>
      <c r="I21" s="334" t="s">
        <v>812</v>
      </c>
    </row>
    <row r="22" spans="1:9" ht="30" customHeight="1" x14ac:dyDescent="0.2">
      <c r="A22" s="375" t="s">
        <v>1135</v>
      </c>
      <c r="B22" s="322"/>
      <c r="C22" s="322"/>
      <c r="D22" s="322"/>
      <c r="E22" s="322"/>
      <c r="F22" s="322"/>
      <c r="G22" s="322"/>
      <c r="H22" s="322"/>
      <c r="I22" s="408"/>
    </row>
    <row r="23" spans="1:9" ht="15" customHeight="1" x14ac:dyDescent="0.2">
      <c r="A23" s="318" t="s">
        <v>1136</v>
      </c>
      <c r="B23" s="322">
        <v>120</v>
      </c>
      <c r="C23" s="322">
        <v>12</v>
      </c>
      <c r="D23" s="322">
        <v>2</v>
      </c>
      <c r="E23" s="322">
        <v>6</v>
      </c>
      <c r="F23" s="322">
        <v>4</v>
      </c>
      <c r="G23" s="322">
        <v>27</v>
      </c>
      <c r="H23" s="322">
        <v>73</v>
      </c>
      <c r="I23" s="408">
        <v>8</v>
      </c>
    </row>
    <row r="24" spans="1:9" ht="15" customHeight="1" x14ac:dyDescent="0.2">
      <c r="A24" s="410" t="s">
        <v>1137</v>
      </c>
      <c r="B24" s="413"/>
      <c r="C24" s="413"/>
      <c r="D24" s="413"/>
      <c r="E24" s="413"/>
      <c r="F24" s="413"/>
      <c r="G24" s="413"/>
      <c r="H24" s="413"/>
      <c r="I24" s="414"/>
    </row>
    <row r="25" spans="1:9" ht="30" customHeight="1" x14ac:dyDescent="0.2">
      <c r="A25" s="359" t="s">
        <v>1138</v>
      </c>
      <c r="B25" s="322">
        <v>28</v>
      </c>
      <c r="C25" s="334" t="s">
        <v>812</v>
      </c>
      <c r="D25" s="334" t="s">
        <v>812</v>
      </c>
      <c r="E25" s="334" t="s">
        <v>812</v>
      </c>
      <c r="F25" s="334" t="s">
        <v>812</v>
      </c>
      <c r="G25" s="334" t="s">
        <v>812</v>
      </c>
      <c r="H25" s="322">
        <v>28</v>
      </c>
      <c r="I25" s="334" t="s">
        <v>812</v>
      </c>
    </row>
    <row r="26" spans="1:9" ht="30" customHeight="1" x14ac:dyDescent="0.2">
      <c r="A26" s="375" t="s">
        <v>1139</v>
      </c>
      <c r="B26" s="322"/>
      <c r="C26" s="322"/>
      <c r="D26" s="322"/>
      <c r="E26" s="322"/>
      <c r="F26" s="322"/>
      <c r="G26" s="322"/>
      <c r="H26" s="322"/>
      <c r="I26" s="408"/>
    </row>
    <row r="27" spans="1:9" ht="15" customHeight="1" x14ac:dyDescent="0.2">
      <c r="A27" s="356" t="s">
        <v>490</v>
      </c>
      <c r="B27" s="405">
        <v>1503</v>
      </c>
      <c r="C27" s="413">
        <v>183</v>
      </c>
      <c r="D27" s="413">
        <v>43</v>
      </c>
      <c r="E27" s="413">
        <v>55</v>
      </c>
      <c r="F27" s="413">
        <v>85</v>
      </c>
      <c r="G27" s="413">
        <v>404</v>
      </c>
      <c r="H27" s="405">
        <v>807</v>
      </c>
      <c r="I27" s="503">
        <v>109</v>
      </c>
    </row>
    <row r="28" spans="1:9" ht="15" customHeight="1" x14ac:dyDescent="0.2">
      <c r="A28" s="407" t="s">
        <v>449</v>
      </c>
      <c r="B28" s="297"/>
      <c r="C28" s="297"/>
      <c r="D28" s="297"/>
      <c r="E28" s="297"/>
      <c r="F28" s="297"/>
      <c r="G28" s="297"/>
      <c r="H28" s="297"/>
      <c r="I28" s="502"/>
    </row>
    <row r="29" spans="1:9" ht="15" customHeight="1" x14ac:dyDescent="0.2">
      <c r="A29" s="359" t="s">
        <v>526</v>
      </c>
      <c r="B29" s="297"/>
      <c r="C29" s="297"/>
      <c r="D29" s="297"/>
      <c r="E29" s="297"/>
      <c r="F29" s="297"/>
      <c r="G29" s="297"/>
      <c r="H29" s="297"/>
      <c r="I29" s="502"/>
    </row>
    <row r="30" spans="1:9" ht="15" customHeight="1" x14ac:dyDescent="0.2">
      <c r="A30" s="375" t="s">
        <v>527</v>
      </c>
      <c r="B30" s="297"/>
      <c r="C30" s="297"/>
      <c r="D30" s="297"/>
      <c r="E30" s="297"/>
      <c r="F30" s="297"/>
      <c r="G30" s="297"/>
      <c r="H30" s="297"/>
      <c r="I30" s="502"/>
    </row>
    <row r="31" spans="1:9" ht="15" customHeight="1" x14ac:dyDescent="0.2">
      <c r="A31" s="409" t="s">
        <v>528</v>
      </c>
      <c r="B31" s="322">
        <v>634</v>
      </c>
      <c r="C31" s="322">
        <v>90</v>
      </c>
      <c r="D31" s="322">
        <v>23</v>
      </c>
      <c r="E31" s="322">
        <v>26</v>
      </c>
      <c r="F31" s="322">
        <v>41</v>
      </c>
      <c r="G31" s="322">
        <v>177</v>
      </c>
      <c r="H31" s="322">
        <v>303</v>
      </c>
      <c r="I31" s="334">
        <v>64</v>
      </c>
    </row>
    <row r="32" spans="1:9" ht="15" customHeight="1" x14ac:dyDescent="0.2">
      <c r="A32" s="410" t="s">
        <v>529</v>
      </c>
      <c r="B32" s="297"/>
      <c r="C32" s="297"/>
      <c r="D32" s="297"/>
      <c r="E32" s="297"/>
      <c r="F32" s="297"/>
      <c r="G32" s="297"/>
      <c r="H32" s="297"/>
      <c r="I32" s="502"/>
    </row>
    <row r="33" spans="1:9" ht="15" customHeight="1" x14ac:dyDescent="0.2">
      <c r="A33" s="409" t="s">
        <v>530</v>
      </c>
      <c r="B33" s="322">
        <v>676</v>
      </c>
      <c r="C33" s="322">
        <v>71</v>
      </c>
      <c r="D33" s="322">
        <v>13</v>
      </c>
      <c r="E33" s="322">
        <v>22</v>
      </c>
      <c r="F33" s="322">
        <v>36</v>
      </c>
      <c r="G33" s="322">
        <v>175</v>
      </c>
      <c r="H33" s="322">
        <v>397</v>
      </c>
      <c r="I33" s="334">
        <v>33</v>
      </c>
    </row>
    <row r="34" spans="1:9" ht="15" customHeight="1" x14ac:dyDescent="0.2">
      <c r="A34" s="410" t="s">
        <v>531</v>
      </c>
      <c r="B34" s="297"/>
      <c r="C34" s="297"/>
      <c r="D34" s="297"/>
      <c r="E34" s="297"/>
      <c r="F34" s="297"/>
      <c r="G34" s="297"/>
      <c r="H34" s="297"/>
      <c r="I34" s="502"/>
    </row>
    <row r="35" spans="1:9" ht="30" customHeight="1" x14ac:dyDescent="0.2">
      <c r="A35" s="359" t="s">
        <v>1132</v>
      </c>
      <c r="B35" s="322">
        <v>304</v>
      </c>
      <c r="C35" s="334" t="s">
        <v>812</v>
      </c>
      <c r="D35" s="334" t="s">
        <v>812</v>
      </c>
      <c r="E35" s="334" t="s">
        <v>812</v>
      </c>
      <c r="F35" s="334" t="s">
        <v>812</v>
      </c>
      <c r="G35" s="322">
        <v>42</v>
      </c>
      <c r="H35" s="322">
        <v>258</v>
      </c>
      <c r="I35" s="334">
        <v>4</v>
      </c>
    </row>
    <row r="36" spans="1:9" ht="30" customHeight="1" x14ac:dyDescent="0.2">
      <c r="A36" s="375" t="s">
        <v>1133</v>
      </c>
      <c r="B36" s="320"/>
      <c r="C36" s="320"/>
      <c r="D36" s="320"/>
      <c r="E36" s="320"/>
      <c r="F36" s="320"/>
      <c r="G36" s="320"/>
      <c r="H36" s="320"/>
      <c r="I36" s="319"/>
    </row>
    <row r="37" spans="1:9" ht="15" customHeight="1" x14ac:dyDescent="0.2">
      <c r="A37" s="409" t="s">
        <v>532</v>
      </c>
      <c r="B37" s="322">
        <v>135</v>
      </c>
      <c r="C37" s="322">
        <v>14</v>
      </c>
      <c r="D37" s="322">
        <v>5</v>
      </c>
      <c r="E37" s="322">
        <v>4</v>
      </c>
      <c r="F37" s="322">
        <v>5</v>
      </c>
      <c r="G37" s="322">
        <v>40</v>
      </c>
      <c r="H37" s="322">
        <v>71</v>
      </c>
      <c r="I37" s="334">
        <v>10</v>
      </c>
    </row>
    <row r="38" spans="1:9" ht="15" customHeight="1" x14ac:dyDescent="0.2">
      <c r="A38" s="410" t="s">
        <v>533</v>
      </c>
      <c r="B38" s="320"/>
      <c r="C38" s="320"/>
      <c r="D38" s="320"/>
      <c r="E38" s="320"/>
      <c r="F38" s="320"/>
      <c r="G38" s="320"/>
      <c r="H38" s="320"/>
      <c r="I38" s="319"/>
    </row>
    <row r="39" spans="1:9" ht="30" customHeight="1" x14ac:dyDescent="0.2">
      <c r="A39" s="359" t="s">
        <v>1134</v>
      </c>
      <c r="B39" s="322">
        <v>12</v>
      </c>
      <c r="C39" s="334" t="s">
        <v>812</v>
      </c>
      <c r="D39" s="334" t="s">
        <v>812</v>
      </c>
      <c r="E39" s="334" t="s">
        <v>812</v>
      </c>
      <c r="F39" s="334" t="s">
        <v>812</v>
      </c>
      <c r="G39" s="322">
        <v>3</v>
      </c>
      <c r="H39" s="322">
        <v>9</v>
      </c>
      <c r="I39" s="334" t="s">
        <v>812</v>
      </c>
    </row>
    <row r="40" spans="1:9" ht="30" customHeight="1" x14ac:dyDescent="0.2">
      <c r="A40" s="375" t="s">
        <v>1135</v>
      </c>
      <c r="B40" s="320"/>
      <c r="C40" s="320"/>
      <c r="D40" s="320"/>
      <c r="E40" s="320"/>
      <c r="F40" s="320"/>
      <c r="G40" s="320"/>
      <c r="H40" s="320"/>
      <c r="I40" s="319"/>
    </row>
    <row r="41" spans="1:9" ht="15" customHeight="1" x14ac:dyDescent="0.2">
      <c r="A41" s="318" t="s">
        <v>1136</v>
      </c>
      <c r="B41" s="322">
        <v>58</v>
      </c>
      <c r="C41" s="322">
        <v>8</v>
      </c>
      <c r="D41" s="322">
        <v>2</v>
      </c>
      <c r="E41" s="322">
        <v>3</v>
      </c>
      <c r="F41" s="322">
        <v>3</v>
      </c>
      <c r="G41" s="322">
        <v>12</v>
      </c>
      <c r="H41" s="322">
        <v>36</v>
      </c>
      <c r="I41" s="334">
        <v>2</v>
      </c>
    </row>
    <row r="42" spans="1:9" ht="15" customHeight="1" x14ac:dyDescent="0.2">
      <c r="A42" s="410" t="s">
        <v>1137</v>
      </c>
      <c r="B42" s="297"/>
      <c r="C42" s="297"/>
      <c r="D42" s="297"/>
      <c r="E42" s="297"/>
      <c r="F42" s="297"/>
      <c r="G42" s="297"/>
      <c r="H42" s="297"/>
      <c r="I42" s="502"/>
    </row>
    <row r="43" spans="1:9" ht="30" customHeight="1" x14ac:dyDescent="0.2">
      <c r="A43" s="359" t="s">
        <v>1140</v>
      </c>
      <c r="B43" s="320">
        <v>16</v>
      </c>
      <c r="C43" s="334" t="s">
        <v>812</v>
      </c>
      <c r="D43" s="334" t="s">
        <v>812</v>
      </c>
      <c r="E43" s="334" t="s">
        <v>812</v>
      </c>
      <c r="F43" s="334" t="s">
        <v>812</v>
      </c>
      <c r="G43" s="334" t="s">
        <v>812</v>
      </c>
      <c r="H43" s="320">
        <v>16</v>
      </c>
      <c r="I43" s="334" t="s">
        <v>812</v>
      </c>
    </row>
    <row r="44" spans="1:9" ht="30" customHeight="1" x14ac:dyDescent="0.2">
      <c r="A44" s="375" t="s">
        <v>1139</v>
      </c>
      <c r="B44" s="365"/>
      <c r="C44" s="365"/>
      <c r="D44" s="365"/>
      <c r="E44" s="365"/>
      <c r="F44" s="365"/>
      <c r="G44" s="365"/>
      <c r="H44" s="365"/>
      <c r="I44" s="504"/>
    </row>
    <row r="45" spans="1:9" ht="30" customHeight="1" x14ac:dyDescent="0.2">
      <c r="A45" s="90" t="s">
        <v>1141</v>
      </c>
      <c r="B45" s="74"/>
      <c r="C45" s="74"/>
      <c r="D45" s="74"/>
      <c r="E45" s="74"/>
      <c r="F45" s="74"/>
      <c r="G45" s="74"/>
      <c r="H45" s="74"/>
      <c r="I45" s="74"/>
    </row>
    <row r="46" spans="1:9" ht="15" customHeight="1" x14ac:dyDescent="0.2">
      <c r="A46" s="156" t="s">
        <v>519</v>
      </c>
      <c r="B46" s="158"/>
      <c r="C46" s="158"/>
      <c r="D46" s="158"/>
      <c r="E46" s="158"/>
      <c r="F46" s="158"/>
      <c r="G46" s="158"/>
      <c r="H46" s="158"/>
      <c r="I46" s="158"/>
    </row>
  </sheetData>
  <mergeCells count="10">
    <mergeCell ref="C5:F5"/>
    <mergeCell ref="C6:F6"/>
    <mergeCell ref="C3:I3"/>
    <mergeCell ref="C4:I4"/>
    <mergeCell ref="I5:I8"/>
    <mergeCell ref="D7:D8"/>
    <mergeCell ref="E7:E8"/>
    <mergeCell ref="F7:F8"/>
    <mergeCell ref="G5:G8"/>
    <mergeCell ref="H5:H8"/>
  </mergeCells>
  <phoneticPr fontId="2" type="noConversion"/>
  <hyperlinks>
    <hyperlink ref="I1:I2" location="'Spis tablic List of tables'!B6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3" style="30" customWidth="1"/>
    <col min="2" max="9" width="23.59765625" style="19" customWidth="1"/>
    <col min="10" max="16384" width="9.59765625" style="19"/>
  </cols>
  <sheetData>
    <row r="1" spans="1:9" ht="15" customHeight="1" x14ac:dyDescent="0.25">
      <c r="A1" s="118" t="s">
        <v>1220</v>
      </c>
      <c r="B1" s="37"/>
      <c r="C1" s="37"/>
      <c r="D1" s="37"/>
      <c r="E1" s="37"/>
      <c r="F1" s="37"/>
      <c r="G1" s="37"/>
      <c r="I1" s="705" t="s">
        <v>32</v>
      </c>
    </row>
    <row r="2" spans="1:9" ht="15" customHeight="1" x14ac:dyDescent="0.2">
      <c r="A2" s="149" t="s">
        <v>1221</v>
      </c>
      <c r="B2" s="150"/>
      <c r="C2" s="150"/>
      <c r="D2" s="150"/>
      <c r="E2" s="150"/>
      <c r="F2" s="150"/>
      <c r="G2" s="150"/>
      <c r="I2" s="706" t="s">
        <v>33</v>
      </c>
    </row>
    <row r="3" spans="1:9" ht="15" customHeight="1" x14ac:dyDescent="0.2">
      <c r="A3" s="505"/>
      <c r="B3" s="761" t="s">
        <v>463</v>
      </c>
      <c r="C3" s="762"/>
      <c r="D3" s="762"/>
      <c r="E3" s="762"/>
      <c r="F3" s="762"/>
      <c r="G3" s="762"/>
      <c r="H3" s="762"/>
      <c r="I3" s="762"/>
    </row>
    <row r="4" spans="1:9" ht="15" customHeight="1" x14ac:dyDescent="0.2">
      <c r="A4" s="369"/>
      <c r="B4" s="753" t="s">
        <v>464</v>
      </c>
      <c r="C4" s="751"/>
      <c r="D4" s="751"/>
      <c r="E4" s="751"/>
      <c r="F4" s="751"/>
      <c r="G4" s="751"/>
      <c r="H4" s="751"/>
      <c r="I4" s="751"/>
    </row>
    <row r="5" spans="1:9" ht="30" customHeight="1" x14ac:dyDescent="0.2">
      <c r="A5" s="369" t="s">
        <v>917</v>
      </c>
      <c r="B5" s="506"/>
      <c r="C5" s="507"/>
      <c r="D5" s="507"/>
      <c r="E5" s="507"/>
      <c r="F5" s="507"/>
      <c r="G5" s="507"/>
      <c r="H5" s="507"/>
      <c r="I5" s="761" t="s">
        <v>1142</v>
      </c>
    </row>
    <row r="6" spans="1:9" ht="30" customHeight="1" x14ac:dyDescent="0.2">
      <c r="A6" s="688" t="s">
        <v>534</v>
      </c>
      <c r="B6" s="345" t="s">
        <v>44</v>
      </c>
      <c r="C6" s="345" t="s">
        <v>465</v>
      </c>
      <c r="D6" s="345" t="s">
        <v>467</v>
      </c>
      <c r="E6" s="345" t="s">
        <v>469</v>
      </c>
      <c r="F6" s="345" t="s">
        <v>471</v>
      </c>
      <c r="G6" s="345" t="s">
        <v>473</v>
      </c>
      <c r="H6" s="345" t="s">
        <v>475</v>
      </c>
      <c r="I6" s="788"/>
    </row>
    <row r="7" spans="1:9" ht="30" customHeight="1" x14ac:dyDescent="0.2">
      <c r="A7" s="369"/>
      <c r="B7" s="346" t="s">
        <v>45</v>
      </c>
      <c r="C7" s="346" t="s">
        <v>466</v>
      </c>
      <c r="D7" s="346" t="s">
        <v>468</v>
      </c>
      <c r="E7" s="346" t="s">
        <v>470</v>
      </c>
      <c r="F7" s="346" t="s">
        <v>472</v>
      </c>
      <c r="G7" s="346" t="s">
        <v>474</v>
      </c>
      <c r="H7" s="346" t="s">
        <v>476</v>
      </c>
      <c r="I7" s="784" t="s">
        <v>1127</v>
      </c>
    </row>
    <row r="8" spans="1:9" ht="15" customHeight="1" x14ac:dyDescent="0.2">
      <c r="A8" s="508"/>
      <c r="B8" s="509"/>
      <c r="C8" s="509"/>
      <c r="D8" s="509"/>
      <c r="E8" s="509"/>
      <c r="F8" s="509"/>
      <c r="G8" s="509"/>
      <c r="H8" s="509"/>
      <c r="I8" s="740"/>
    </row>
    <row r="9" spans="1:9" ht="15" customHeight="1" x14ac:dyDescent="0.2">
      <c r="A9" s="356" t="s">
        <v>46</v>
      </c>
      <c r="B9" s="405">
        <v>2494</v>
      </c>
      <c r="C9" s="413">
        <v>776</v>
      </c>
      <c r="D9" s="413">
        <v>28</v>
      </c>
      <c r="E9" s="413">
        <v>861</v>
      </c>
      <c r="F9" s="413">
        <v>547</v>
      </c>
      <c r="G9" s="413">
        <v>27</v>
      </c>
      <c r="H9" s="413">
        <v>222</v>
      </c>
      <c r="I9" s="414">
        <v>33</v>
      </c>
    </row>
    <row r="10" spans="1:9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408"/>
    </row>
    <row r="11" spans="1:9" ht="15" customHeight="1" x14ac:dyDescent="0.2">
      <c r="A11" s="409" t="s">
        <v>478</v>
      </c>
      <c r="B11" s="322">
        <v>452</v>
      </c>
      <c r="C11" s="322">
        <v>358</v>
      </c>
      <c r="D11" s="322">
        <v>3</v>
      </c>
      <c r="E11" s="322">
        <v>80</v>
      </c>
      <c r="F11" s="322">
        <v>8</v>
      </c>
      <c r="G11" s="334" t="s">
        <v>812</v>
      </c>
      <c r="H11" s="322">
        <v>1</v>
      </c>
      <c r="I11" s="408">
        <v>2</v>
      </c>
    </row>
    <row r="12" spans="1:9" ht="15" customHeight="1" x14ac:dyDescent="0.2">
      <c r="A12" s="410" t="s">
        <v>479</v>
      </c>
      <c r="B12" s="322"/>
      <c r="C12" s="322"/>
      <c r="D12" s="322"/>
      <c r="E12" s="322"/>
      <c r="F12" s="322"/>
      <c r="G12" s="322"/>
      <c r="H12" s="322"/>
      <c r="I12" s="408"/>
    </row>
    <row r="13" spans="1:9" ht="15" customHeight="1" x14ac:dyDescent="0.2">
      <c r="A13" s="409" t="s">
        <v>480</v>
      </c>
      <c r="B13" s="322">
        <v>9</v>
      </c>
      <c r="C13" s="322">
        <v>5</v>
      </c>
      <c r="D13" s="322">
        <v>1</v>
      </c>
      <c r="E13" s="322">
        <v>3</v>
      </c>
      <c r="F13" s="334" t="s">
        <v>812</v>
      </c>
      <c r="G13" s="322" t="s">
        <v>812</v>
      </c>
      <c r="H13" s="322" t="s">
        <v>812</v>
      </c>
      <c r="I13" s="334" t="s">
        <v>812</v>
      </c>
    </row>
    <row r="14" spans="1:9" ht="15" customHeight="1" x14ac:dyDescent="0.2">
      <c r="A14" s="410" t="s">
        <v>481</v>
      </c>
      <c r="B14" s="322"/>
      <c r="C14" s="322"/>
      <c r="D14" s="322"/>
      <c r="E14" s="322"/>
      <c r="F14" s="322"/>
      <c r="G14" s="322"/>
      <c r="H14" s="322"/>
      <c r="I14" s="408"/>
    </row>
    <row r="15" spans="1:9" ht="15" customHeight="1" x14ac:dyDescent="0.2">
      <c r="A15" s="409" t="s">
        <v>482</v>
      </c>
      <c r="B15" s="322">
        <v>733</v>
      </c>
      <c r="C15" s="322">
        <v>257</v>
      </c>
      <c r="D15" s="322">
        <v>10</v>
      </c>
      <c r="E15" s="322">
        <v>356</v>
      </c>
      <c r="F15" s="322">
        <v>83</v>
      </c>
      <c r="G15" s="322">
        <v>4</v>
      </c>
      <c r="H15" s="322">
        <v>14</v>
      </c>
      <c r="I15" s="408">
        <v>9</v>
      </c>
    </row>
    <row r="16" spans="1:9" ht="15" customHeight="1" x14ac:dyDescent="0.2">
      <c r="A16" s="410" t="s">
        <v>483</v>
      </c>
      <c r="B16" s="322"/>
      <c r="C16" s="322"/>
      <c r="D16" s="322"/>
      <c r="E16" s="322"/>
      <c r="F16" s="322"/>
      <c r="G16" s="322"/>
      <c r="H16" s="322"/>
      <c r="I16" s="408"/>
    </row>
    <row r="17" spans="1:9" ht="15" customHeight="1" x14ac:dyDescent="0.2">
      <c r="A17" s="409" t="s">
        <v>484</v>
      </c>
      <c r="B17" s="320">
        <v>955</v>
      </c>
      <c r="C17" s="322">
        <v>123</v>
      </c>
      <c r="D17" s="322">
        <v>12</v>
      </c>
      <c r="E17" s="322">
        <v>326</v>
      </c>
      <c r="F17" s="322">
        <v>359</v>
      </c>
      <c r="G17" s="322">
        <v>10</v>
      </c>
      <c r="H17" s="322">
        <v>111</v>
      </c>
      <c r="I17" s="408">
        <v>14</v>
      </c>
    </row>
    <row r="18" spans="1:9" ht="15" customHeight="1" x14ac:dyDescent="0.2">
      <c r="A18" s="410" t="s">
        <v>485</v>
      </c>
      <c r="B18" s="322"/>
      <c r="C18" s="322"/>
      <c r="D18" s="322"/>
      <c r="E18" s="322"/>
      <c r="F18" s="322"/>
      <c r="G18" s="322"/>
      <c r="H18" s="322"/>
      <c r="I18" s="408"/>
    </row>
    <row r="19" spans="1:9" ht="15" customHeight="1" x14ac:dyDescent="0.2">
      <c r="A19" s="409" t="s">
        <v>486</v>
      </c>
      <c r="B19" s="322">
        <v>14</v>
      </c>
      <c r="C19" s="334">
        <v>2</v>
      </c>
      <c r="D19" s="334" t="s">
        <v>812</v>
      </c>
      <c r="E19" s="322">
        <v>4</v>
      </c>
      <c r="F19" s="322">
        <v>4</v>
      </c>
      <c r="G19" s="322">
        <v>4</v>
      </c>
      <c r="H19" s="322" t="s">
        <v>812</v>
      </c>
      <c r="I19" s="334" t="s">
        <v>812</v>
      </c>
    </row>
    <row r="20" spans="1:9" ht="15" customHeight="1" x14ac:dyDescent="0.2">
      <c r="A20" s="410" t="s">
        <v>487</v>
      </c>
      <c r="B20" s="322"/>
      <c r="C20" s="322"/>
      <c r="D20" s="322"/>
      <c r="E20" s="322"/>
      <c r="F20" s="322"/>
      <c r="G20" s="322"/>
      <c r="H20" s="322"/>
      <c r="I20" s="408"/>
    </row>
    <row r="21" spans="1:9" ht="15" customHeight="1" x14ac:dyDescent="0.2">
      <c r="A21" s="409" t="s">
        <v>488</v>
      </c>
      <c r="B21" s="322">
        <v>268</v>
      </c>
      <c r="C21" s="322">
        <v>17</v>
      </c>
      <c r="D21" s="322">
        <v>2</v>
      </c>
      <c r="E21" s="322">
        <v>73</v>
      </c>
      <c r="F21" s="322">
        <v>80</v>
      </c>
      <c r="G21" s="322">
        <v>7</v>
      </c>
      <c r="H21" s="322">
        <v>84</v>
      </c>
      <c r="I21" s="408">
        <v>5</v>
      </c>
    </row>
    <row r="22" spans="1:9" ht="15" customHeight="1" x14ac:dyDescent="0.2">
      <c r="A22" s="410" t="s">
        <v>489</v>
      </c>
      <c r="B22" s="322"/>
      <c r="C22" s="322"/>
      <c r="D22" s="322"/>
      <c r="E22" s="322"/>
      <c r="F22" s="322"/>
      <c r="G22" s="322"/>
      <c r="H22" s="322"/>
      <c r="I22" s="408"/>
    </row>
    <row r="23" spans="1:9" ht="15" customHeight="1" x14ac:dyDescent="0.2">
      <c r="A23" s="318" t="s">
        <v>1126</v>
      </c>
      <c r="B23" s="322">
        <v>63</v>
      </c>
      <c r="C23" s="322">
        <v>14</v>
      </c>
      <c r="D23" s="334" t="s">
        <v>812</v>
      </c>
      <c r="E23" s="322">
        <v>19</v>
      </c>
      <c r="F23" s="322">
        <v>13</v>
      </c>
      <c r="G23" s="334">
        <v>2</v>
      </c>
      <c r="H23" s="322">
        <v>12</v>
      </c>
      <c r="I23" s="334">
        <v>3</v>
      </c>
    </row>
    <row r="24" spans="1:9" ht="15" customHeight="1" x14ac:dyDescent="0.2">
      <c r="A24" s="410" t="s">
        <v>535</v>
      </c>
      <c r="B24" s="365"/>
      <c r="C24" s="365"/>
      <c r="D24" s="365"/>
      <c r="E24" s="365"/>
      <c r="F24" s="365"/>
      <c r="G24" s="365"/>
      <c r="H24" s="365"/>
      <c r="I24" s="355"/>
    </row>
    <row r="25" spans="1:9" x14ac:dyDescent="0.2">
      <c r="A25" s="31"/>
      <c r="B25" s="7"/>
      <c r="C25" s="7"/>
      <c r="D25" s="7"/>
      <c r="E25" s="7"/>
      <c r="F25" s="7"/>
      <c r="G25" s="7"/>
      <c r="H25" s="7"/>
      <c r="I25" s="7"/>
    </row>
  </sheetData>
  <mergeCells count="4">
    <mergeCell ref="B3:I3"/>
    <mergeCell ref="B4:I4"/>
    <mergeCell ref="I5:I6"/>
    <mergeCell ref="I7:I8"/>
  </mergeCells>
  <phoneticPr fontId="2" type="noConversion"/>
  <hyperlinks>
    <hyperlink ref="I1:I2" location="'Spis tablic List of tables'!B6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.19921875" style="30" customWidth="1"/>
    <col min="2" max="8" width="21" style="19" customWidth="1"/>
    <col min="9" max="16384" width="9.59765625" style="19"/>
  </cols>
  <sheetData>
    <row r="1" spans="1:8" ht="15" customHeight="1" x14ac:dyDescent="0.25">
      <c r="A1" s="118" t="s">
        <v>1143</v>
      </c>
      <c r="B1" s="22"/>
      <c r="C1" s="22"/>
      <c r="D1" s="22"/>
      <c r="E1" s="22"/>
      <c r="F1" s="22"/>
      <c r="H1" s="705" t="s">
        <v>32</v>
      </c>
    </row>
    <row r="2" spans="1:8" ht="15" customHeight="1" x14ac:dyDescent="0.2">
      <c r="A2" s="155" t="s">
        <v>1407</v>
      </c>
      <c r="B2" s="150"/>
      <c r="C2" s="150"/>
      <c r="D2" s="150"/>
      <c r="E2" s="150"/>
      <c r="F2" s="150"/>
      <c r="H2" s="706" t="s">
        <v>33</v>
      </c>
    </row>
    <row r="3" spans="1:8" ht="15" customHeight="1" x14ac:dyDescent="0.2">
      <c r="A3" s="368"/>
      <c r="B3" s="343"/>
      <c r="C3" s="761" t="s">
        <v>536</v>
      </c>
      <c r="D3" s="762"/>
      <c r="E3" s="762"/>
      <c r="F3" s="762"/>
      <c r="G3" s="762"/>
      <c r="H3" s="761" t="s">
        <v>1452</v>
      </c>
    </row>
    <row r="4" spans="1:8" ht="15" customHeight="1" x14ac:dyDescent="0.2">
      <c r="A4" s="306"/>
      <c r="B4" s="220"/>
      <c r="C4" s="740" t="s">
        <v>537</v>
      </c>
      <c r="D4" s="764"/>
      <c r="E4" s="764"/>
      <c r="F4" s="764"/>
      <c r="G4" s="764"/>
      <c r="H4" s="788"/>
    </row>
    <row r="5" spans="1:8" ht="15" customHeight="1" x14ac:dyDescent="0.2">
      <c r="A5" s="369" t="s">
        <v>75</v>
      </c>
      <c r="B5" s="345" t="s">
        <v>78</v>
      </c>
      <c r="C5" s="343"/>
      <c r="D5" s="783" t="s">
        <v>513</v>
      </c>
      <c r="E5" s="783"/>
      <c r="F5" s="783"/>
      <c r="G5" s="783"/>
      <c r="H5" s="788"/>
    </row>
    <row r="6" spans="1:8" ht="15" customHeight="1" x14ac:dyDescent="0.2">
      <c r="A6" s="384" t="s">
        <v>76</v>
      </c>
      <c r="B6" s="346" t="s">
        <v>79</v>
      </c>
      <c r="C6" s="345" t="s">
        <v>511</v>
      </c>
      <c r="D6" s="778" t="s">
        <v>514</v>
      </c>
      <c r="E6" s="778"/>
      <c r="F6" s="778"/>
      <c r="G6" s="778"/>
      <c r="H6" s="784" t="s">
        <v>1453</v>
      </c>
    </row>
    <row r="7" spans="1:8" ht="15" customHeight="1" x14ac:dyDescent="0.2">
      <c r="A7" s="439"/>
      <c r="B7" s="472"/>
      <c r="C7" s="346" t="s">
        <v>512</v>
      </c>
      <c r="D7" s="785">
        <v>1</v>
      </c>
      <c r="E7" s="771">
        <v>2</v>
      </c>
      <c r="F7" s="771">
        <v>3</v>
      </c>
      <c r="G7" s="347" t="s">
        <v>515</v>
      </c>
      <c r="H7" s="784"/>
    </row>
    <row r="8" spans="1:8" ht="15" customHeight="1" x14ac:dyDescent="0.2">
      <c r="A8" s="370"/>
      <c r="B8" s="351"/>
      <c r="C8" s="351"/>
      <c r="D8" s="787"/>
      <c r="E8" s="773"/>
      <c r="F8" s="773"/>
      <c r="G8" s="230" t="s">
        <v>516</v>
      </c>
      <c r="H8" s="740"/>
    </row>
    <row r="9" spans="1:8" ht="15" customHeight="1" x14ac:dyDescent="0.2">
      <c r="A9" s="318" t="s">
        <v>436</v>
      </c>
      <c r="B9" s="322">
        <v>66</v>
      </c>
      <c r="C9" s="322">
        <v>22</v>
      </c>
      <c r="D9" s="322">
        <v>20</v>
      </c>
      <c r="E9" s="322">
        <v>18</v>
      </c>
      <c r="F9" s="322">
        <v>5</v>
      </c>
      <c r="G9" s="322">
        <v>1</v>
      </c>
      <c r="H9" s="408">
        <v>1.73</v>
      </c>
    </row>
    <row r="10" spans="1:8" ht="15" customHeight="1" x14ac:dyDescent="0.2">
      <c r="A10" s="318" t="s">
        <v>437</v>
      </c>
      <c r="B10" s="322">
        <v>115</v>
      </c>
      <c r="C10" s="322">
        <v>47</v>
      </c>
      <c r="D10" s="322">
        <v>33</v>
      </c>
      <c r="E10" s="322">
        <v>29</v>
      </c>
      <c r="F10" s="322">
        <v>4</v>
      </c>
      <c r="G10" s="322">
        <v>2</v>
      </c>
      <c r="H10" s="408">
        <v>1.63</v>
      </c>
    </row>
    <row r="11" spans="1:8" ht="15" customHeight="1" x14ac:dyDescent="0.2">
      <c r="A11" s="318" t="s">
        <v>809</v>
      </c>
      <c r="B11" s="322">
        <v>138</v>
      </c>
      <c r="C11" s="322">
        <v>59</v>
      </c>
      <c r="D11" s="322">
        <v>39</v>
      </c>
      <c r="E11" s="322">
        <v>29</v>
      </c>
      <c r="F11" s="322">
        <v>5</v>
      </c>
      <c r="G11" s="322">
        <v>6</v>
      </c>
      <c r="H11" s="408">
        <v>1.76</v>
      </c>
    </row>
    <row r="12" spans="1:8" ht="15" customHeight="1" x14ac:dyDescent="0.2">
      <c r="A12" s="318" t="s">
        <v>810</v>
      </c>
      <c r="B12" s="322">
        <v>84</v>
      </c>
      <c r="C12" s="322">
        <v>38</v>
      </c>
      <c r="D12" s="322">
        <v>20</v>
      </c>
      <c r="E12" s="322">
        <v>18</v>
      </c>
      <c r="F12" s="322">
        <v>6</v>
      </c>
      <c r="G12" s="322">
        <v>2</v>
      </c>
      <c r="H12" s="510">
        <v>1.8</v>
      </c>
    </row>
    <row r="13" spans="1:8" ht="15" customHeight="1" x14ac:dyDescent="0.2">
      <c r="A13" s="318" t="s">
        <v>811</v>
      </c>
      <c r="B13" s="322">
        <v>78</v>
      </c>
      <c r="C13" s="322">
        <v>38</v>
      </c>
      <c r="D13" s="322">
        <v>13</v>
      </c>
      <c r="E13" s="322">
        <v>17</v>
      </c>
      <c r="F13" s="322">
        <v>7</v>
      </c>
      <c r="G13" s="322">
        <v>3</v>
      </c>
      <c r="H13" s="408">
        <v>2.0499999999999998</v>
      </c>
    </row>
    <row r="14" spans="1:8" ht="15" customHeight="1" x14ac:dyDescent="0.2">
      <c r="A14" s="318" t="s">
        <v>890</v>
      </c>
      <c r="B14" s="243">
        <v>89</v>
      </c>
      <c r="C14" s="243">
        <v>44</v>
      </c>
      <c r="D14" s="243">
        <v>22</v>
      </c>
      <c r="E14" s="243">
        <v>21</v>
      </c>
      <c r="F14" s="243">
        <v>1</v>
      </c>
      <c r="G14" s="243">
        <v>1</v>
      </c>
      <c r="H14" s="245">
        <v>1.67</v>
      </c>
    </row>
    <row r="15" spans="1:8" ht="15" customHeight="1" x14ac:dyDescent="0.2">
      <c r="A15" s="318" t="s">
        <v>895</v>
      </c>
      <c r="B15" s="243">
        <v>73</v>
      </c>
      <c r="C15" s="243">
        <v>32</v>
      </c>
      <c r="D15" s="243">
        <v>15</v>
      </c>
      <c r="E15" s="243">
        <v>18</v>
      </c>
      <c r="F15" s="243">
        <v>6</v>
      </c>
      <c r="G15" s="243">
        <v>2</v>
      </c>
      <c r="H15" s="245">
        <v>1.95</v>
      </c>
    </row>
    <row r="16" spans="1:8" ht="15" customHeight="1" x14ac:dyDescent="0.2">
      <c r="A16" s="318" t="s">
        <v>918</v>
      </c>
      <c r="B16" s="243">
        <v>71</v>
      </c>
      <c r="C16" s="243">
        <v>38</v>
      </c>
      <c r="D16" s="243">
        <v>13</v>
      </c>
      <c r="E16" s="243">
        <v>12</v>
      </c>
      <c r="F16" s="243">
        <v>6</v>
      </c>
      <c r="G16" s="243">
        <v>2</v>
      </c>
      <c r="H16" s="245">
        <v>1.91</v>
      </c>
    </row>
    <row r="17" spans="1:8" ht="15" customHeight="1" x14ac:dyDescent="0.2">
      <c r="A17" s="318">
        <v>2017</v>
      </c>
      <c r="B17" s="243">
        <v>67</v>
      </c>
      <c r="C17" s="243">
        <v>39</v>
      </c>
      <c r="D17" s="243">
        <v>13</v>
      </c>
      <c r="E17" s="243">
        <v>14</v>
      </c>
      <c r="F17" s="243">
        <v>1</v>
      </c>
      <c r="G17" s="243" t="s">
        <v>812</v>
      </c>
      <c r="H17" s="245">
        <v>1.57</v>
      </c>
    </row>
    <row r="18" spans="1:8" ht="15" customHeight="1" x14ac:dyDescent="0.2">
      <c r="A18" s="454">
        <v>2018</v>
      </c>
      <c r="B18" s="244">
        <v>51</v>
      </c>
      <c r="C18" s="244">
        <v>28</v>
      </c>
      <c r="D18" s="244">
        <v>8</v>
      </c>
      <c r="E18" s="244">
        <v>13</v>
      </c>
      <c r="F18" s="244">
        <v>2</v>
      </c>
      <c r="G18" s="244" t="s">
        <v>812</v>
      </c>
      <c r="H18" s="511">
        <v>1.74</v>
      </c>
    </row>
    <row r="19" spans="1:8" ht="15" customHeight="1" x14ac:dyDescent="0.2">
      <c r="A19" s="359" t="s">
        <v>517</v>
      </c>
      <c r="B19" s="322">
        <v>35</v>
      </c>
      <c r="C19" s="322">
        <v>21</v>
      </c>
      <c r="D19" s="322">
        <v>4</v>
      </c>
      <c r="E19" s="322">
        <v>8</v>
      </c>
      <c r="F19" s="322">
        <v>2</v>
      </c>
      <c r="G19" s="322" t="s">
        <v>812</v>
      </c>
      <c r="H19" s="512">
        <v>1.86</v>
      </c>
    </row>
    <row r="20" spans="1:8" ht="15" customHeight="1" x14ac:dyDescent="0.2">
      <c r="A20" s="375" t="s">
        <v>59</v>
      </c>
      <c r="B20" s="297"/>
      <c r="C20" s="297"/>
      <c r="D20" s="297"/>
      <c r="E20" s="297"/>
      <c r="F20" s="297"/>
      <c r="G20" s="297"/>
      <c r="H20" s="502"/>
    </row>
    <row r="21" spans="1:8" ht="15" customHeight="1" x14ac:dyDescent="0.2">
      <c r="A21" s="359" t="s">
        <v>518</v>
      </c>
      <c r="B21" s="322">
        <v>16</v>
      </c>
      <c r="C21" s="322">
        <v>7</v>
      </c>
      <c r="D21" s="322">
        <v>4</v>
      </c>
      <c r="E21" s="322">
        <v>5</v>
      </c>
      <c r="F21" s="322" t="s">
        <v>812</v>
      </c>
      <c r="G21" s="322" t="s">
        <v>812</v>
      </c>
      <c r="H21" s="512">
        <v>1.56</v>
      </c>
    </row>
    <row r="22" spans="1:8" ht="15" customHeight="1" x14ac:dyDescent="0.2">
      <c r="A22" s="375" t="s">
        <v>61</v>
      </c>
      <c r="B22" s="365"/>
      <c r="C22" s="365"/>
      <c r="D22" s="365"/>
      <c r="E22" s="365"/>
      <c r="F22" s="365"/>
      <c r="G22" s="365"/>
      <c r="H22" s="355"/>
    </row>
    <row r="23" spans="1:8" ht="30" customHeight="1" x14ac:dyDescent="0.2">
      <c r="A23" s="88" t="s">
        <v>1144</v>
      </c>
      <c r="B23" s="90"/>
      <c r="C23" s="90"/>
      <c r="D23" s="90"/>
      <c r="E23" s="90"/>
      <c r="F23" s="90"/>
      <c r="G23" s="90"/>
      <c r="H23" s="90"/>
    </row>
    <row r="24" spans="1:8" ht="15" customHeight="1" x14ac:dyDescent="0.2">
      <c r="A24" s="129" t="s">
        <v>1145</v>
      </c>
      <c r="B24" s="157"/>
      <c r="C24" s="157"/>
      <c r="D24" s="157"/>
      <c r="E24" s="157"/>
      <c r="F24" s="157"/>
      <c r="G24" s="157"/>
      <c r="H24" s="157"/>
    </row>
  </sheetData>
  <mergeCells count="9">
    <mergeCell ref="H3:H5"/>
    <mergeCell ref="H6:H8"/>
    <mergeCell ref="C3:G3"/>
    <mergeCell ref="C4:G4"/>
    <mergeCell ref="D5:G5"/>
    <mergeCell ref="D6:G6"/>
    <mergeCell ref="D7:D8"/>
    <mergeCell ref="E7:E8"/>
    <mergeCell ref="F7:F8"/>
  </mergeCells>
  <phoneticPr fontId="2" type="noConversion"/>
  <hyperlinks>
    <hyperlink ref="H1:H2" location="'Spis tablic List of tables'!B6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9" width="16" style="19" customWidth="1"/>
    <col min="10" max="16384" width="9.59765625" style="19"/>
  </cols>
  <sheetData>
    <row r="1" spans="1:9" ht="15" customHeight="1" x14ac:dyDescent="0.25">
      <c r="A1" s="118" t="s">
        <v>1223</v>
      </c>
      <c r="B1" s="22"/>
      <c r="C1" s="22"/>
      <c r="D1" s="22"/>
      <c r="E1" s="22"/>
      <c r="F1" s="22"/>
      <c r="G1" s="22"/>
      <c r="I1" s="705" t="s">
        <v>32</v>
      </c>
    </row>
    <row r="2" spans="1:9" ht="15" customHeight="1" x14ac:dyDescent="0.2">
      <c r="A2" s="155" t="s">
        <v>1408</v>
      </c>
      <c r="B2" s="150"/>
      <c r="C2" s="150"/>
      <c r="D2" s="150"/>
      <c r="E2" s="150"/>
      <c r="F2" s="150"/>
      <c r="G2" s="150"/>
      <c r="I2" s="706" t="s">
        <v>33</v>
      </c>
    </row>
    <row r="3" spans="1:9" ht="15" customHeight="1" x14ac:dyDescent="0.2">
      <c r="A3" s="477"/>
      <c r="B3" s="513"/>
      <c r="C3" s="761" t="s">
        <v>520</v>
      </c>
      <c r="D3" s="762"/>
      <c r="E3" s="762"/>
      <c r="F3" s="762"/>
      <c r="G3" s="762"/>
      <c r="H3" s="762"/>
      <c r="I3" s="762"/>
    </row>
    <row r="4" spans="1:9" ht="15" customHeight="1" x14ac:dyDescent="0.2">
      <c r="A4" s="514"/>
      <c r="B4" s="515"/>
      <c r="C4" s="740" t="s">
        <v>521</v>
      </c>
      <c r="D4" s="764"/>
      <c r="E4" s="764"/>
      <c r="F4" s="764"/>
      <c r="G4" s="764"/>
      <c r="H4" s="764"/>
      <c r="I4" s="764"/>
    </row>
    <row r="5" spans="1:9" ht="15" customHeight="1" x14ac:dyDescent="0.2">
      <c r="A5" s="369" t="s">
        <v>75</v>
      </c>
      <c r="B5" s="345" t="s">
        <v>78</v>
      </c>
      <c r="C5" s="761" t="s">
        <v>522</v>
      </c>
      <c r="D5" s="762"/>
      <c r="E5" s="762"/>
      <c r="F5" s="762"/>
      <c r="G5" s="771" t="s">
        <v>523</v>
      </c>
      <c r="H5" s="771" t="s">
        <v>524</v>
      </c>
      <c r="I5" s="774" t="s">
        <v>525</v>
      </c>
    </row>
    <row r="6" spans="1:9" ht="15" customHeight="1" x14ac:dyDescent="0.2">
      <c r="A6" s="384" t="s">
        <v>76</v>
      </c>
      <c r="B6" s="346" t="s">
        <v>79</v>
      </c>
      <c r="C6" s="740" t="s">
        <v>48</v>
      </c>
      <c r="D6" s="764"/>
      <c r="E6" s="764"/>
      <c r="F6" s="764"/>
      <c r="G6" s="772"/>
      <c r="H6" s="772"/>
      <c r="I6" s="793"/>
    </row>
    <row r="7" spans="1:9" ht="15" customHeight="1" x14ac:dyDescent="0.2">
      <c r="A7" s="516"/>
      <c r="B7" s="517"/>
      <c r="C7" s="347" t="s">
        <v>86</v>
      </c>
      <c r="D7" s="771">
        <v>0</v>
      </c>
      <c r="E7" s="771">
        <v>1</v>
      </c>
      <c r="F7" s="771">
        <v>2</v>
      </c>
      <c r="G7" s="772"/>
      <c r="H7" s="772"/>
      <c r="I7" s="793"/>
    </row>
    <row r="8" spans="1:9" ht="15" customHeight="1" x14ac:dyDescent="0.2">
      <c r="A8" s="478"/>
      <c r="B8" s="518"/>
      <c r="C8" s="230" t="s">
        <v>45</v>
      </c>
      <c r="D8" s="773"/>
      <c r="E8" s="773"/>
      <c r="F8" s="773"/>
      <c r="G8" s="773"/>
      <c r="H8" s="773"/>
      <c r="I8" s="776"/>
    </row>
    <row r="9" spans="1:9" ht="15" customHeight="1" x14ac:dyDescent="0.2">
      <c r="A9" s="356" t="s">
        <v>46</v>
      </c>
      <c r="B9" s="413">
        <v>40</v>
      </c>
      <c r="C9" s="413">
        <v>9</v>
      </c>
      <c r="D9" s="413">
        <v>1</v>
      </c>
      <c r="E9" s="413">
        <v>3</v>
      </c>
      <c r="F9" s="413">
        <v>5</v>
      </c>
      <c r="G9" s="413">
        <v>9</v>
      </c>
      <c r="H9" s="413">
        <v>18</v>
      </c>
      <c r="I9" s="414">
        <v>4</v>
      </c>
    </row>
    <row r="10" spans="1:9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408"/>
    </row>
    <row r="11" spans="1:9" ht="15" customHeight="1" x14ac:dyDescent="0.2">
      <c r="A11" s="359" t="s">
        <v>526</v>
      </c>
      <c r="B11" s="322"/>
      <c r="C11" s="322"/>
      <c r="D11" s="322"/>
      <c r="E11" s="322"/>
      <c r="F11" s="322"/>
      <c r="G11" s="322"/>
      <c r="H11" s="322"/>
      <c r="I11" s="408"/>
    </row>
    <row r="12" spans="1:9" ht="15" customHeight="1" x14ac:dyDescent="0.2">
      <c r="A12" s="375" t="s">
        <v>527</v>
      </c>
      <c r="B12" s="322"/>
      <c r="C12" s="322"/>
      <c r="D12" s="322"/>
      <c r="E12" s="322"/>
      <c r="F12" s="322"/>
      <c r="G12" s="322"/>
      <c r="H12" s="322"/>
      <c r="I12" s="408"/>
    </row>
    <row r="13" spans="1:9" ht="15" customHeight="1" x14ac:dyDescent="0.2">
      <c r="A13" s="409" t="s">
        <v>528</v>
      </c>
      <c r="B13" s="322">
        <v>8</v>
      </c>
      <c r="C13" s="322">
        <v>3</v>
      </c>
      <c r="D13" s="322" t="s">
        <v>812</v>
      </c>
      <c r="E13" s="322">
        <v>1</v>
      </c>
      <c r="F13" s="322">
        <v>2</v>
      </c>
      <c r="G13" s="322">
        <v>2</v>
      </c>
      <c r="H13" s="322">
        <v>1</v>
      </c>
      <c r="I13" s="334">
        <v>2</v>
      </c>
    </row>
    <row r="14" spans="1:9" ht="15" customHeight="1" x14ac:dyDescent="0.2">
      <c r="A14" s="410" t="s">
        <v>529</v>
      </c>
      <c r="B14" s="322"/>
      <c r="C14" s="322"/>
      <c r="D14" s="322"/>
      <c r="E14" s="322"/>
      <c r="F14" s="322"/>
      <c r="G14" s="322"/>
      <c r="H14" s="322"/>
      <c r="I14" s="408"/>
    </row>
    <row r="15" spans="1:9" ht="15" customHeight="1" x14ac:dyDescent="0.2">
      <c r="A15" s="409" t="s">
        <v>530</v>
      </c>
      <c r="B15" s="322">
        <v>26</v>
      </c>
      <c r="C15" s="322">
        <v>6</v>
      </c>
      <c r="D15" s="322">
        <v>1</v>
      </c>
      <c r="E15" s="322">
        <v>2</v>
      </c>
      <c r="F15" s="322">
        <v>3</v>
      </c>
      <c r="G15" s="322">
        <v>6</v>
      </c>
      <c r="H15" s="322">
        <v>13</v>
      </c>
      <c r="I15" s="408">
        <v>1</v>
      </c>
    </row>
    <row r="16" spans="1:9" ht="15" customHeight="1" x14ac:dyDescent="0.2">
      <c r="A16" s="410" t="s">
        <v>531</v>
      </c>
      <c r="B16" s="322"/>
      <c r="C16" s="322"/>
      <c r="D16" s="322"/>
      <c r="E16" s="322"/>
      <c r="F16" s="322"/>
      <c r="G16" s="322"/>
      <c r="H16" s="322"/>
      <c r="I16" s="408"/>
    </row>
    <row r="17" spans="1:10" ht="15" customHeight="1" x14ac:dyDescent="0.2">
      <c r="A17" s="359" t="s">
        <v>1132</v>
      </c>
      <c r="B17" s="322">
        <v>10</v>
      </c>
      <c r="C17" s="322" t="s">
        <v>812</v>
      </c>
      <c r="D17" s="322" t="s">
        <v>812</v>
      </c>
      <c r="E17" s="322" t="s">
        <v>812</v>
      </c>
      <c r="F17" s="322" t="s">
        <v>812</v>
      </c>
      <c r="G17" s="322">
        <v>2</v>
      </c>
      <c r="H17" s="322">
        <v>8</v>
      </c>
      <c r="I17" s="334" t="s">
        <v>812</v>
      </c>
      <c r="J17" s="73"/>
    </row>
    <row r="18" spans="1:10" ht="15" customHeight="1" x14ac:dyDescent="0.2">
      <c r="A18" s="375" t="s">
        <v>1133</v>
      </c>
      <c r="B18" s="322"/>
      <c r="C18" s="322"/>
      <c r="D18" s="322"/>
      <c r="E18" s="322"/>
      <c r="F18" s="322"/>
      <c r="G18" s="322"/>
      <c r="H18" s="322"/>
      <c r="I18" s="408"/>
    </row>
    <row r="19" spans="1:10" ht="15" customHeight="1" x14ac:dyDescent="0.2">
      <c r="A19" s="409" t="s">
        <v>532</v>
      </c>
      <c r="B19" s="322">
        <v>6</v>
      </c>
      <c r="C19" s="322" t="s">
        <v>812</v>
      </c>
      <c r="D19" s="322" t="s">
        <v>812</v>
      </c>
      <c r="E19" s="322" t="s">
        <v>812</v>
      </c>
      <c r="F19" s="322" t="s">
        <v>812</v>
      </c>
      <c r="G19" s="322">
        <v>1</v>
      </c>
      <c r="H19" s="322">
        <v>4</v>
      </c>
      <c r="I19" s="334">
        <v>1</v>
      </c>
      <c r="J19" s="73"/>
    </row>
    <row r="20" spans="1:10" ht="15" customHeight="1" x14ac:dyDescent="0.2">
      <c r="A20" s="410" t="s">
        <v>533</v>
      </c>
      <c r="B20" s="322"/>
      <c r="C20" s="322"/>
      <c r="D20" s="322"/>
      <c r="E20" s="322"/>
      <c r="F20" s="322"/>
      <c r="G20" s="322"/>
      <c r="H20" s="322"/>
      <c r="I20" s="408"/>
      <c r="J20" s="73"/>
    </row>
    <row r="21" spans="1:10" ht="15" customHeight="1" x14ac:dyDescent="0.2">
      <c r="A21" s="359" t="s">
        <v>1134</v>
      </c>
      <c r="B21" s="322" t="s">
        <v>812</v>
      </c>
      <c r="C21" s="322" t="s">
        <v>812</v>
      </c>
      <c r="D21" s="322" t="s">
        <v>812</v>
      </c>
      <c r="E21" s="322" t="s">
        <v>812</v>
      </c>
      <c r="F21" s="322" t="s">
        <v>812</v>
      </c>
      <c r="G21" s="322" t="s">
        <v>812</v>
      </c>
      <c r="H21" s="322" t="s">
        <v>812</v>
      </c>
      <c r="I21" s="334" t="s">
        <v>812</v>
      </c>
      <c r="J21" s="73"/>
    </row>
    <row r="22" spans="1:10" ht="15" customHeight="1" x14ac:dyDescent="0.2">
      <c r="A22" s="375" t="s">
        <v>1135</v>
      </c>
      <c r="B22" s="322"/>
      <c r="C22" s="322"/>
      <c r="D22" s="322"/>
      <c r="E22" s="322"/>
      <c r="F22" s="322"/>
      <c r="G22" s="322"/>
      <c r="H22" s="322"/>
      <c r="I22" s="408"/>
      <c r="J22" s="73"/>
    </row>
    <row r="23" spans="1:10" ht="15" customHeight="1" x14ac:dyDescent="0.2">
      <c r="A23" s="318" t="s">
        <v>1136</v>
      </c>
      <c r="B23" s="322" t="s">
        <v>812</v>
      </c>
      <c r="C23" s="322" t="s">
        <v>812</v>
      </c>
      <c r="D23" s="322" t="s">
        <v>812</v>
      </c>
      <c r="E23" s="322" t="s">
        <v>812</v>
      </c>
      <c r="F23" s="322" t="s">
        <v>812</v>
      </c>
      <c r="G23" s="322" t="s">
        <v>812</v>
      </c>
      <c r="H23" s="322" t="s">
        <v>812</v>
      </c>
      <c r="I23" s="334" t="s">
        <v>812</v>
      </c>
      <c r="J23" s="73"/>
    </row>
    <row r="24" spans="1:10" ht="15" customHeight="1" x14ac:dyDescent="0.2">
      <c r="A24" s="410" t="s">
        <v>1137</v>
      </c>
      <c r="B24" s="413"/>
      <c r="C24" s="413"/>
      <c r="D24" s="413"/>
      <c r="E24" s="413"/>
      <c r="F24" s="413"/>
      <c r="G24" s="413"/>
      <c r="H24" s="413"/>
      <c r="I24" s="414"/>
      <c r="J24" s="73"/>
    </row>
    <row r="25" spans="1:10" ht="15" customHeight="1" x14ac:dyDescent="0.2">
      <c r="A25" s="356" t="s">
        <v>490</v>
      </c>
      <c r="B25" s="413">
        <v>26</v>
      </c>
      <c r="C25" s="413">
        <v>4</v>
      </c>
      <c r="D25" s="413">
        <v>1</v>
      </c>
      <c r="E25" s="322">
        <v>2</v>
      </c>
      <c r="F25" s="413">
        <v>1</v>
      </c>
      <c r="G25" s="413">
        <v>5</v>
      </c>
      <c r="H25" s="413">
        <v>14</v>
      </c>
      <c r="I25" s="414">
        <v>3</v>
      </c>
      <c r="J25" s="73"/>
    </row>
    <row r="26" spans="1:10" ht="15" customHeight="1" x14ac:dyDescent="0.2">
      <c r="A26" s="407" t="s">
        <v>449</v>
      </c>
      <c r="B26" s="322"/>
      <c r="C26" s="322"/>
      <c r="D26" s="322"/>
      <c r="E26" s="322"/>
      <c r="F26" s="322"/>
      <c r="G26" s="322"/>
      <c r="H26" s="322"/>
      <c r="I26" s="408"/>
      <c r="J26" s="73"/>
    </row>
    <row r="27" spans="1:10" ht="15" customHeight="1" x14ac:dyDescent="0.2">
      <c r="A27" s="359" t="s">
        <v>526</v>
      </c>
      <c r="B27" s="322"/>
      <c r="C27" s="322"/>
      <c r="D27" s="322"/>
      <c r="E27" s="322"/>
      <c r="F27" s="322"/>
      <c r="G27" s="322"/>
      <c r="H27" s="322"/>
      <c r="I27" s="408"/>
      <c r="J27" s="73"/>
    </row>
    <row r="28" spans="1:10" ht="15" customHeight="1" x14ac:dyDescent="0.2">
      <c r="A28" s="375" t="s">
        <v>527</v>
      </c>
      <c r="B28" s="322"/>
      <c r="C28" s="322"/>
      <c r="D28" s="322"/>
      <c r="E28" s="322"/>
      <c r="F28" s="322"/>
      <c r="G28" s="322"/>
      <c r="H28" s="322"/>
      <c r="I28" s="408"/>
      <c r="J28" s="73"/>
    </row>
    <row r="29" spans="1:10" ht="15" customHeight="1" x14ac:dyDescent="0.2">
      <c r="A29" s="409" t="s">
        <v>528</v>
      </c>
      <c r="B29" s="322">
        <v>4</v>
      </c>
      <c r="C29" s="322">
        <v>1</v>
      </c>
      <c r="D29" s="322" t="s">
        <v>812</v>
      </c>
      <c r="E29" s="322">
        <v>1</v>
      </c>
      <c r="F29" s="322" t="s">
        <v>812</v>
      </c>
      <c r="G29" s="322">
        <v>1</v>
      </c>
      <c r="H29" s="322" t="s">
        <v>812</v>
      </c>
      <c r="I29" s="334">
        <v>2</v>
      </c>
      <c r="J29" s="73"/>
    </row>
    <row r="30" spans="1:10" ht="15" customHeight="1" x14ac:dyDescent="0.2">
      <c r="A30" s="410" t="s">
        <v>529</v>
      </c>
      <c r="B30" s="322"/>
      <c r="C30" s="322"/>
      <c r="D30" s="322"/>
      <c r="E30" s="322"/>
      <c r="F30" s="322"/>
      <c r="G30" s="322"/>
      <c r="H30" s="322"/>
      <c r="I30" s="408"/>
      <c r="J30" s="73"/>
    </row>
    <row r="31" spans="1:10" ht="15" customHeight="1" x14ac:dyDescent="0.2">
      <c r="A31" s="409" t="s">
        <v>530</v>
      </c>
      <c r="B31" s="322">
        <v>16</v>
      </c>
      <c r="C31" s="322">
        <v>3</v>
      </c>
      <c r="D31" s="322">
        <v>1</v>
      </c>
      <c r="E31" s="322">
        <v>1</v>
      </c>
      <c r="F31" s="322">
        <v>1</v>
      </c>
      <c r="G31" s="322">
        <v>3</v>
      </c>
      <c r="H31" s="322">
        <v>10</v>
      </c>
      <c r="I31" s="334" t="s">
        <v>812</v>
      </c>
      <c r="J31" s="73"/>
    </row>
    <row r="32" spans="1:10" ht="15" customHeight="1" x14ac:dyDescent="0.2">
      <c r="A32" s="410" t="s">
        <v>531</v>
      </c>
      <c r="B32" s="322"/>
      <c r="C32" s="322"/>
      <c r="D32" s="322"/>
      <c r="E32" s="322"/>
      <c r="F32" s="322"/>
      <c r="G32" s="322"/>
      <c r="H32" s="322"/>
      <c r="I32" s="408"/>
      <c r="J32" s="73"/>
    </row>
    <row r="33" spans="1:10" ht="15" customHeight="1" x14ac:dyDescent="0.2">
      <c r="A33" s="359" t="s">
        <v>1132</v>
      </c>
      <c r="B33" s="322">
        <v>8</v>
      </c>
      <c r="C33" s="322" t="s">
        <v>812</v>
      </c>
      <c r="D33" s="322" t="s">
        <v>812</v>
      </c>
      <c r="E33" s="322" t="s">
        <v>812</v>
      </c>
      <c r="F33" s="322" t="s">
        <v>812</v>
      </c>
      <c r="G33" s="322" t="s">
        <v>812</v>
      </c>
      <c r="H33" s="322">
        <v>8</v>
      </c>
      <c r="I33" s="334" t="s">
        <v>812</v>
      </c>
      <c r="J33" s="73"/>
    </row>
    <row r="34" spans="1:10" ht="15" customHeight="1" x14ac:dyDescent="0.2">
      <c r="A34" s="375" t="s">
        <v>1133</v>
      </c>
      <c r="B34" s="243"/>
      <c r="C34" s="243"/>
      <c r="D34" s="243"/>
      <c r="E34" s="243"/>
      <c r="F34" s="243"/>
      <c r="G34" s="243"/>
      <c r="H34" s="243"/>
      <c r="I34" s="460"/>
    </row>
    <row r="35" spans="1:10" ht="15" customHeight="1" x14ac:dyDescent="0.2">
      <c r="A35" s="409" t="s">
        <v>532</v>
      </c>
      <c r="B35" s="322">
        <v>6</v>
      </c>
      <c r="C35" s="322" t="s">
        <v>812</v>
      </c>
      <c r="D35" s="322" t="s">
        <v>812</v>
      </c>
      <c r="E35" s="322" t="s">
        <v>812</v>
      </c>
      <c r="F35" s="322" t="s">
        <v>812</v>
      </c>
      <c r="G35" s="322">
        <v>1</v>
      </c>
      <c r="H35" s="322">
        <v>4</v>
      </c>
      <c r="I35" s="334">
        <v>1</v>
      </c>
      <c r="J35" s="73"/>
    </row>
    <row r="36" spans="1:10" ht="15" customHeight="1" x14ac:dyDescent="0.2">
      <c r="A36" s="410" t="s">
        <v>533</v>
      </c>
      <c r="B36" s="322"/>
      <c r="C36" s="322"/>
      <c r="D36" s="322"/>
      <c r="E36" s="322"/>
      <c r="F36" s="322"/>
      <c r="G36" s="322"/>
      <c r="H36" s="322"/>
      <c r="I36" s="408"/>
      <c r="J36" s="73"/>
    </row>
    <row r="37" spans="1:10" ht="15" customHeight="1" x14ac:dyDescent="0.2">
      <c r="A37" s="359" t="s">
        <v>1134</v>
      </c>
      <c r="B37" s="322" t="s">
        <v>812</v>
      </c>
      <c r="C37" s="322" t="s">
        <v>812</v>
      </c>
      <c r="D37" s="322" t="s">
        <v>812</v>
      </c>
      <c r="E37" s="322" t="s">
        <v>812</v>
      </c>
      <c r="F37" s="322" t="s">
        <v>812</v>
      </c>
      <c r="G37" s="322" t="s">
        <v>812</v>
      </c>
      <c r="H37" s="322" t="s">
        <v>812</v>
      </c>
      <c r="I37" s="334" t="s">
        <v>812</v>
      </c>
      <c r="J37" s="73"/>
    </row>
    <row r="38" spans="1:10" ht="15" customHeight="1" x14ac:dyDescent="0.2">
      <c r="A38" s="375" t="s">
        <v>1135</v>
      </c>
      <c r="B38" s="322"/>
      <c r="C38" s="322"/>
      <c r="D38" s="322"/>
      <c r="E38" s="322"/>
      <c r="F38" s="322"/>
      <c r="G38" s="322"/>
      <c r="H38" s="322"/>
      <c r="I38" s="408"/>
      <c r="J38" s="73"/>
    </row>
    <row r="39" spans="1:10" ht="15" customHeight="1" x14ac:dyDescent="0.2">
      <c r="A39" s="318" t="s">
        <v>1136</v>
      </c>
      <c r="B39" s="322" t="s">
        <v>812</v>
      </c>
      <c r="C39" s="322" t="s">
        <v>812</v>
      </c>
      <c r="D39" s="322" t="s">
        <v>812</v>
      </c>
      <c r="E39" s="322" t="s">
        <v>812</v>
      </c>
      <c r="F39" s="322" t="s">
        <v>812</v>
      </c>
      <c r="G39" s="322" t="s">
        <v>812</v>
      </c>
      <c r="H39" s="322" t="s">
        <v>812</v>
      </c>
      <c r="I39" s="334" t="s">
        <v>812</v>
      </c>
      <c r="J39" s="73"/>
    </row>
    <row r="40" spans="1:10" ht="15" customHeight="1" x14ac:dyDescent="0.2">
      <c r="A40" s="410" t="s">
        <v>1137</v>
      </c>
      <c r="B40" s="365"/>
      <c r="C40" s="365"/>
      <c r="D40" s="365"/>
      <c r="E40" s="365"/>
      <c r="F40" s="365"/>
      <c r="G40" s="365"/>
      <c r="H40" s="365"/>
      <c r="I40" s="366"/>
    </row>
    <row r="41" spans="1:10" ht="30" customHeight="1" x14ac:dyDescent="0.2">
      <c r="A41" s="90" t="s">
        <v>1141</v>
      </c>
      <c r="B41" s="74"/>
      <c r="C41" s="74"/>
      <c r="D41" s="74"/>
      <c r="E41" s="74"/>
      <c r="F41" s="74"/>
      <c r="G41" s="74"/>
      <c r="H41" s="74"/>
      <c r="I41" s="74"/>
    </row>
    <row r="42" spans="1:10" ht="15" customHeight="1" x14ac:dyDescent="0.2">
      <c r="A42" s="156" t="s">
        <v>519</v>
      </c>
      <c r="B42" s="158"/>
      <c r="C42" s="158"/>
      <c r="D42" s="158"/>
      <c r="E42" s="158"/>
      <c r="F42" s="158"/>
      <c r="G42" s="158"/>
      <c r="H42" s="158"/>
      <c r="I42" s="158"/>
    </row>
    <row r="43" spans="1:10" ht="12.95" customHeight="1" x14ac:dyDescent="0.2">
      <c r="A43" s="62"/>
    </row>
  </sheetData>
  <mergeCells count="10">
    <mergeCell ref="C3:I3"/>
    <mergeCell ref="C4:I4"/>
    <mergeCell ref="I5:I8"/>
    <mergeCell ref="D7:D8"/>
    <mergeCell ref="E7:E8"/>
    <mergeCell ref="F7:F8"/>
    <mergeCell ref="C5:F5"/>
    <mergeCell ref="C6:F6"/>
    <mergeCell ref="G5:G8"/>
    <mergeCell ref="H5:H8"/>
  </mergeCells>
  <phoneticPr fontId="2" type="noConversion"/>
  <hyperlinks>
    <hyperlink ref="I1:I2" location="'Spis tablic List of tables'!B72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5.796875" style="19" customWidth="1"/>
    <col min="2" max="5" width="21" style="19" customWidth="1"/>
    <col min="6" max="6" width="26.19921875" style="19" customWidth="1"/>
    <col min="7" max="9" width="21" style="19" customWidth="1"/>
    <col min="10" max="16384" width="9.59765625" style="19"/>
  </cols>
  <sheetData>
    <row r="1" spans="1:10" ht="15" customHeight="1" x14ac:dyDescent="0.25">
      <c r="A1" s="21" t="s">
        <v>1224</v>
      </c>
      <c r="B1" s="22"/>
      <c r="C1" s="22"/>
      <c r="D1" s="22"/>
      <c r="E1" s="22"/>
      <c r="F1" s="22"/>
      <c r="G1" s="22"/>
      <c r="I1" s="705" t="s">
        <v>32</v>
      </c>
    </row>
    <row r="2" spans="1:10" ht="15" customHeight="1" x14ac:dyDescent="0.2">
      <c r="A2" s="693" t="s">
        <v>1225</v>
      </c>
      <c r="B2" s="150"/>
      <c r="C2" s="150"/>
      <c r="D2" s="150"/>
      <c r="E2" s="150"/>
      <c r="F2" s="150"/>
      <c r="G2" s="150"/>
      <c r="I2" s="706" t="s">
        <v>33</v>
      </c>
    </row>
    <row r="3" spans="1:10" ht="15" customHeight="1" x14ac:dyDescent="0.2">
      <c r="A3" s="763" t="s">
        <v>1146</v>
      </c>
      <c r="B3" s="761" t="s">
        <v>463</v>
      </c>
      <c r="C3" s="762"/>
      <c r="D3" s="762"/>
      <c r="E3" s="762"/>
      <c r="F3" s="762"/>
      <c r="G3" s="762"/>
      <c r="H3" s="762"/>
      <c r="I3" s="762"/>
      <c r="J3" s="73"/>
    </row>
    <row r="4" spans="1:10" ht="15" customHeight="1" x14ac:dyDescent="0.2">
      <c r="A4" s="805"/>
      <c r="B4" s="740" t="s">
        <v>464</v>
      </c>
      <c r="C4" s="764"/>
      <c r="D4" s="764"/>
      <c r="E4" s="764"/>
      <c r="F4" s="764"/>
      <c r="G4" s="764"/>
      <c r="H4" s="764"/>
      <c r="I4" s="764"/>
      <c r="J4" s="73"/>
    </row>
    <row r="5" spans="1:10" ht="15" customHeight="1" x14ac:dyDescent="0.2">
      <c r="A5" s="805"/>
      <c r="B5" s="513"/>
      <c r="C5" s="513"/>
      <c r="D5" s="513"/>
      <c r="E5" s="513"/>
      <c r="F5" s="513"/>
      <c r="G5" s="513"/>
      <c r="H5" s="513"/>
      <c r="I5" s="349"/>
      <c r="J5" s="73"/>
    </row>
    <row r="6" spans="1:10" ht="15" customHeight="1" x14ac:dyDescent="0.2">
      <c r="A6" s="806" t="s">
        <v>534</v>
      </c>
      <c r="B6" s="507" t="s">
        <v>44</v>
      </c>
      <c r="C6" s="507" t="s">
        <v>465</v>
      </c>
      <c r="D6" s="507" t="s">
        <v>467</v>
      </c>
      <c r="E6" s="507" t="s">
        <v>469</v>
      </c>
      <c r="F6" s="507" t="s">
        <v>471</v>
      </c>
      <c r="G6" s="507" t="s">
        <v>473</v>
      </c>
      <c r="H6" s="507" t="s">
        <v>475</v>
      </c>
      <c r="I6" s="519" t="s">
        <v>1085</v>
      </c>
      <c r="J6" s="73"/>
    </row>
    <row r="7" spans="1:10" ht="15" customHeight="1" x14ac:dyDescent="0.2">
      <c r="A7" s="806"/>
      <c r="B7" s="309" t="s">
        <v>45</v>
      </c>
      <c r="C7" s="309" t="s">
        <v>466</v>
      </c>
      <c r="D7" s="309" t="s">
        <v>468</v>
      </c>
      <c r="E7" s="309" t="s">
        <v>470</v>
      </c>
      <c r="F7" s="309" t="s">
        <v>472</v>
      </c>
      <c r="G7" s="309" t="s">
        <v>474</v>
      </c>
      <c r="H7" s="309" t="s">
        <v>476</v>
      </c>
      <c r="I7" s="311" t="s">
        <v>491</v>
      </c>
      <c r="J7" s="73"/>
    </row>
    <row r="8" spans="1:10" ht="15" customHeight="1" x14ac:dyDescent="0.2">
      <c r="A8" s="765"/>
      <c r="B8" s="518"/>
      <c r="C8" s="518"/>
      <c r="D8" s="518"/>
      <c r="E8" s="518"/>
      <c r="F8" s="518"/>
      <c r="G8" s="518"/>
      <c r="H8" s="518"/>
      <c r="I8" s="222"/>
      <c r="J8" s="73"/>
    </row>
    <row r="9" spans="1:10" ht="15" customHeight="1" x14ac:dyDescent="0.2">
      <c r="A9" s="356" t="s">
        <v>46</v>
      </c>
      <c r="B9" s="413">
        <v>51</v>
      </c>
      <c r="C9" s="413">
        <v>14</v>
      </c>
      <c r="D9" s="413">
        <v>3</v>
      </c>
      <c r="E9" s="413">
        <v>21</v>
      </c>
      <c r="F9" s="413">
        <v>10</v>
      </c>
      <c r="G9" s="413" t="s">
        <v>812</v>
      </c>
      <c r="H9" s="413">
        <v>2</v>
      </c>
      <c r="I9" s="414">
        <v>1</v>
      </c>
    </row>
    <row r="10" spans="1:10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408"/>
    </row>
    <row r="11" spans="1:10" ht="15" customHeight="1" x14ac:dyDescent="0.2">
      <c r="A11" s="409" t="s">
        <v>478</v>
      </c>
      <c r="B11" s="322">
        <v>4</v>
      </c>
      <c r="C11" s="322">
        <v>3</v>
      </c>
      <c r="D11" s="322" t="s">
        <v>812</v>
      </c>
      <c r="E11" s="322">
        <v>1</v>
      </c>
      <c r="F11" s="322" t="s">
        <v>812</v>
      </c>
      <c r="G11" s="322" t="s">
        <v>812</v>
      </c>
      <c r="H11" s="322" t="s">
        <v>812</v>
      </c>
      <c r="I11" s="334" t="s">
        <v>812</v>
      </c>
      <c r="J11" s="73"/>
    </row>
    <row r="12" spans="1:10" ht="15" customHeight="1" x14ac:dyDescent="0.2">
      <c r="A12" s="410" t="s">
        <v>479</v>
      </c>
      <c r="B12" s="322"/>
      <c r="C12" s="322"/>
      <c r="D12" s="322"/>
      <c r="E12" s="322"/>
      <c r="F12" s="322"/>
      <c r="G12" s="322"/>
      <c r="H12" s="322"/>
      <c r="I12" s="334"/>
      <c r="J12" s="73"/>
    </row>
    <row r="13" spans="1:10" ht="15" customHeight="1" x14ac:dyDescent="0.2">
      <c r="A13" s="409" t="s">
        <v>480</v>
      </c>
      <c r="B13" s="322">
        <v>2</v>
      </c>
      <c r="C13" s="322">
        <v>1</v>
      </c>
      <c r="D13" s="322">
        <v>1</v>
      </c>
      <c r="E13" s="322" t="s">
        <v>812</v>
      </c>
      <c r="F13" s="322" t="s">
        <v>812</v>
      </c>
      <c r="G13" s="322" t="s">
        <v>812</v>
      </c>
      <c r="H13" s="322" t="s">
        <v>812</v>
      </c>
      <c r="I13" s="334" t="s">
        <v>812</v>
      </c>
      <c r="J13" s="73"/>
    </row>
    <row r="14" spans="1:10" ht="15" customHeight="1" x14ac:dyDescent="0.2">
      <c r="A14" s="410" t="s">
        <v>481</v>
      </c>
      <c r="B14" s="322"/>
      <c r="C14" s="322"/>
      <c r="D14" s="322"/>
      <c r="E14" s="322"/>
      <c r="F14" s="322"/>
      <c r="G14" s="322"/>
      <c r="H14" s="322"/>
      <c r="I14" s="334"/>
      <c r="J14" s="73"/>
    </row>
    <row r="15" spans="1:10" ht="15" customHeight="1" x14ac:dyDescent="0.2">
      <c r="A15" s="409" t="s">
        <v>482</v>
      </c>
      <c r="B15" s="322">
        <v>21</v>
      </c>
      <c r="C15" s="322">
        <v>7</v>
      </c>
      <c r="D15" s="322">
        <v>1</v>
      </c>
      <c r="E15" s="322">
        <v>9</v>
      </c>
      <c r="F15" s="322">
        <v>4</v>
      </c>
      <c r="G15" s="322" t="s">
        <v>812</v>
      </c>
      <c r="H15" s="322" t="s">
        <v>812</v>
      </c>
      <c r="I15" s="334" t="s">
        <v>812</v>
      </c>
      <c r="J15" s="73"/>
    </row>
    <row r="16" spans="1:10" ht="15" customHeight="1" x14ac:dyDescent="0.2">
      <c r="A16" s="410" t="s">
        <v>483</v>
      </c>
      <c r="B16" s="322"/>
      <c r="C16" s="322"/>
      <c r="D16" s="322"/>
      <c r="E16" s="322"/>
      <c r="F16" s="322"/>
      <c r="G16" s="322"/>
      <c r="H16" s="322"/>
      <c r="I16" s="334"/>
      <c r="J16" s="73"/>
    </row>
    <row r="17" spans="1:10" ht="15" customHeight="1" x14ac:dyDescent="0.2">
      <c r="A17" s="409" t="s">
        <v>484</v>
      </c>
      <c r="B17" s="322">
        <v>17</v>
      </c>
      <c r="C17" s="322">
        <v>3</v>
      </c>
      <c r="D17" s="322">
        <v>1</v>
      </c>
      <c r="E17" s="322">
        <v>10</v>
      </c>
      <c r="F17" s="322">
        <v>3</v>
      </c>
      <c r="G17" s="322" t="s">
        <v>812</v>
      </c>
      <c r="H17" s="322" t="s">
        <v>812</v>
      </c>
      <c r="I17" s="334" t="s">
        <v>812</v>
      </c>
      <c r="J17" s="73"/>
    </row>
    <row r="18" spans="1:10" ht="15" customHeight="1" x14ac:dyDescent="0.2">
      <c r="A18" s="410" t="s">
        <v>485</v>
      </c>
      <c r="B18" s="322"/>
      <c r="C18" s="322"/>
      <c r="D18" s="322"/>
      <c r="E18" s="322"/>
      <c r="F18" s="322"/>
      <c r="G18" s="322"/>
      <c r="H18" s="322"/>
      <c r="I18" s="408"/>
      <c r="J18" s="73"/>
    </row>
    <row r="19" spans="1:10" ht="15" customHeight="1" x14ac:dyDescent="0.2">
      <c r="A19" s="409" t="s">
        <v>486</v>
      </c>
      <c r="B19" s="322">
        <v>1</v>
      </c>
      <c r="C19" s="322" t="s">
        <v>812</v>
      </c>
      <c r="D19" s="322" t="s">
        <v>812</v>
      </c>
      <c r="E19" s="322" t="s">
        <v>812</v>
      </c>
      <c r="F19" s="322" t="s">
        <v>812</v>
      </c>
      <c r="G19" s="322" t="s">
        <v>812</v>
      </c>
      <c r="H19" s="322">
        <v>1</v>
      </c>
      <c r="I19" s="334" t="s">
        <v>812</v>
      </c>
      <c r="J19" s="73"/>
    </row>
    <row r="20" spans="1:10" ht="15" customHeight="1" x14ac:dyDescent="0.2">
      <c r="A20" s="410" t="s">
        <v>487</v>
      </c>
      <c r="B20" s="322"/>
      <c r="C20" s="322"/>
      <c r="D20" s="322"/>
      <c r="E20" s="322"/>
      <c r="F20" s="322"/>
      <c r="G20" s="322"/>
      <c r="H20" s="322"/>
      <c r="I20" s="408"/>
      <c r="J20" s="73"/>
    </row>
    <row r="21" spans="1:10" ht="15" customHeight="1" x14ac:dyDescent="0.2">
      <c r="A21" s="409" t="s">
        <v>488</v>
      </c>
      <c r="B21" s="322">
        <v>4</v>
      </c>
      <c r="C21" s="322" t="s">
        <v>812</v>
      </c>
      <c r="D21" s="322" t="s">
        <v>812</v>
      </c>
      <c r="E21" s="322">
        <v>1</v>
      </c>
      <c r="F21" s="322">
        <v>2</v>
      </c>
      <c r="G21" s="322" t="s">
        <v>812</v>
      </c>
      <c r="H21" s="322">
        <v>1</v>
      </c>
      <c r="I21" s="334" t="s">
        <v>812</v>
      </c>
      <c r="J21" s="73"/>
    </row>
    <row r="22" spans="1:10" ht="15" customHeight="1" x14ac:dyDescent="0.2">
      <c r="A22" s="410" t="s">
        <v>489</v>
      </c>
      <c r="B22" s="322"/>
      <c r="C22" s="322"/>
      <c r="D22" s="322"/>
      <c r="E22" s="322"/>
      <c r="F22" s="322"/>
      <c r="G22" s="322"/>
      <c r="H22" s="322"/>
      <c r="I22" s="408"/>
      <c r="J22" s="73"/>
    </row>
    <row r="23" spans="1:10" x14ac:dyDescent="0.2">
      <c r="A23" s="318" t="s">
        <v>1481</v>
      </c>
      <c r="B23" s="334">
        <v>2</v>
      </c>
      <c r="C23" s="322" t="s">
        <v>812</v>
      </c>
      <c r="D23" s="322" t="s">
        <v>812</v>
      </c>
      <c r="E23" s="322" t="s">
        <v>812</v>
      </c>
      <c r="F23" s="334">
        <v>1</v>
      </c>
      <c r="G23" s="322" t="s">
        <v>812</v>
      </c>
      <c r="H23" s="322" t="s">
        <v>812</v>
      </c>
      <c r="I23" s="334">
        <v>1</v>
      </c>
    </row>
    <row r="24" spans="1:10" x14ac:dyDescent="0.2">
      <c r="A24" s="520" t="s">
        <v>897</v>
      </c>
      <c r="B24" s="365"/>
      <c r="C24" s="365"/>
      <c r="D24" s="365"/>
      <c r="E24" s="365"/>
      <c r="F24" s="365"/>
      <c r="G24" s="365"/>
      <c r="H24" s="365"/>
      <c r="I24" s="355"/>
    </row>
  </sheetData>
  <mergeCells count="4">
    <mergeCell ref="B3:I3"/>
    <mergeCell ref="B4:I4"/>
    <mergeCell ref="A3:A5"/>
    <mergeCell ref="A6:A8"/>
  </mergeCells>
  <phoneticPr fontId="2" type="noConversion"/>
  <hyperlinks>
    <hyperlink ref="I1:I2" location="'Spis tablic List of tables'!B7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7" width="21" style="19" customWidth="1"/>
    <col min="8" max="16384" width="9.59765625" style="19"/>
  </cols>
  <sheetData>
    <row r="1" spans="1:8" ht="15" customHeight="1" x14ac:dyDescent="0.25">
      <c r="A1" s="118" t="s">
        <v>1222</v>
      </c>
      <c r="B1" s="22"/>
      <c r="C1" s="22"/>
      <c r="D1" s="22"/>
      <c r="E1" s="22"/>
      <c r="G1" s="705" t="s">
        <v>32</v>
      </c>
    </row>
    <row r="2" spans="1:8" ht="15" customHeight="1" x14ac:dyDescent="0.2">
      <c r="A2" s="159" t="s">
        <v>1409</v>
      </c>
      <c r="B2" s="160"/>
      <c r="C2" s="160"/>
      <c r="D2" s="160"/>
      <c r="E2" s="160"/>
      <c r="G2" s="706" t="s">
        <v>33</v>
      </c>
    </row>
    <row r="3" spans="1:8" ht="15" customHeight="1" x14ac:dyDescent="0.2">
      <c r="A3" s="368"/>
      <c r="B3" s="761" t="s">
        <v>538</v>
      </c>
      <c r="C3" s="762"/>
      <c r="D3" s="763"/>
      <c r="E3" s="761" t="s">
        <v>540</v>
      </c>
      <c r="F3" s="762"/>
      <c r="G3" s="762"/>
      <c r="H3" s="73"/>
    </row>
    <row r="4" spans="1:8" ht="15" customHeight="1" x14ac:dyDescent="0.2">
      <c r="A4" s="369" t="s">
        <v>75</v>
      </c>
      <c r="B4" s="740" t="s">
        <v>539</v>
      </c>
      <c r="C4" s="764"/>
      <c r="D4" s="765"/>
      <c r="E4" s="740" t="s">
        <v>541</v>
      </c>
      <c r="F4" s="764"/>
      <c r="G4" s="764"/>
      <c r="H4" s="73"/>
    </row>
    <row r="5" spans="1:8" ht="15" customHeight="1" x14ac:dyDescent="0.2">
      <c r="A5" s="384" t="s">
        <v>76</v>
      </c>
      <c r="B5" s="347" t="s">
        <v>44</v>
      </c>
      <c r="C5" s="347" t="s">
        <v>58</v>
      </c>
      <c r="D5" s="347" t="s">
        <v>60</v>
      </c>
      <c r="E5" s="347" t="s">
        <v>44</v>
      </c>
      <c r="F5" s="347" t="s">
        <v>58</v>
      </c>
      <c r="G5" s="349" t="s">
        <v>60</v>
      </c>
      <c r="H5" s="73"/>
    </row>
    <row r="6" spans="1:8" ht="15" customHeight="1" x14ac:dyDescent="0.2">
      <c r="A6" s="370"/>
      <c r="B6" s="230" t="s">
        <v>45</v>
      </c>
      <c r="C6" s="230" t="s">
        <v>59</v>
      </c>
      <c r="D6" s="230" t="s">
        <v>61</v>
      </c>
      <c r="E6" s="230" t="s">
        <v>45</v>
      </c>
      <c r="F6" s="230" t="s">
        <v>59</v>
      </c>
      <c r="G6" s="353" t="s">
        <v>61</v>
      </c>
      <c r="H6" s="73"/>
    </row>
    <row r="7" spans="1:8" ht="15" customHeight="1" x14ac:dyDescent="0.2">
      <c r="A7" s="387" t="s">
        <v>228</v>
      </c>
      <c r="B7" s="446">
        <v>2494</v>
      </c>
      <c r="C7" s="446">
        <v>1749</v>
      </c>
      <c r="D7" s="473">
        <v>745</v>
      </c>
      <c r="E7" s="473">
        <v>51</v>
      </c>
      <c r="F7" s="473">
        <v>35</v>
      </c>
      <c r="G7" s="521">
        <v>16</v>
      </c>
    </row>
    <row r="8" spans="1:8" ht="15" customHeight="1" x14ac:dyDescent="0.2">
      <c r="A8" s="428" t="s">
        <v>229</v>
      </c>
      <c r="B8" s="457"/>
      <c r="C8" s="457"/>
      <c r="D8" s="457"/>
      <c r="E8" s="457"/>
      <c r="F8" s="457"/>
      <c r="G8" s="475"/>
    </row>
    <row r="9" spans="1:8" ht="15" customHeight="1" x14ac:dyDescent="0.2">
      <c r="A9" s="387" t="s">
        <v>230</v>
      </c>
      <c r="B9" s="446">
        <v>839</v>
      </c>
      <c r="C9" s="473">
        <v>556</v>
      </c>
      <c r="D9" s="473">
        <v>283</v>
      </c>
      <c r="E9" s="473">
        <v>16</v>
      </c>
      <c r="F9" s="473">
        <v>11</v>
      </c>
      <c r="G9" s="521">
        <v>5</v>
      </c>
    </row>
    <row r="10" spans="1:8" ht="15" customHeight="1" x14ac:dyDescent="0.2">
      <c r="A10" s="428" t="s">
        <v>231</v>
      </c>
      <c r="B10" s="457"/>
      <c r="C10" s="457"/>
      <c r="D10" s="457"/>
      <c r="E10" s="457"/>
      <c r="F10" s="457"/>
      <c r="G10" s="475"/>
    </row>
    <row r="11" spans="1:8" ht="15" customHeight="1" x14ac:dyDescent="0.2">
      <c r="A11" s="430" t="s">
        <v>232</v>
      </c>
      <c r="B11" s="457"/>
      <c r="C11" s="457"/>
      <c r="D11" s="457"/>
      <c r="E11" s="457"/>
      <c r="F11" s="457"/>
      <c r="G11" s="475"/>
    </row>
    <row r="12" spans="1:8" ht="15" customHeight="1" x14ac:dyDescent="0.2">
      <c r="A12" s="431" t="s">
        <v>233</v>
      </c>
      <c r="B12" s="457"/>
      <c r="C12" s="457"/>
      <c r="D12" s="457"/>
      <c r="E12" s="476"/>
      <c r="F12" s="457"/>
      <c r="G12" s="475"/>
    </row>
    <row r="13" spans="1:8" ht="15" customHeight="1" x14ac:dyDescent="0.2">
      <c r="A13" s="391" t="s">
        <v>234</v>
      </c>
      <c r="B13" s="457">
        <v>56</v>
      </c>
      <c r="C13" s="457">
        <v>37</v>
      </c>
      <c r="D13" s="457">
        <v>19</v>
      </c>
      <c r="E13" s="476"/>
      <c r="F13" s="476"/>
      <c r="G13" s="476"/>
    </row>
    <row r="14" spans="1:8" ht="15" customHeight="1" x14ac:dyDescent="0.2">
      <c r="A14" s="391" t="s">
        <v>235</v>
      </c>
      <c r="B14" s="457">
        <v>105</v>
      </c>
      <c r="C14" s="457">
        <v>62</v>
      </c>
      <c r="D14" s="457">
        <v>43</v>
      </c>
      <c r="E14" s="476">
        <v>2</v>
      </c>
      <c r="F14" s="476">
        <v>1</v>
      </c>
      <c r="G14" s="476">
        <v>1</v>
      </c>
    </row>
    <row r="15" spans="1:8" ht="15" customHeight="1" x14ac:dyDescent="0.2">
      <c r="A15" s="391" t="s">
        <v>236</v>
      </c>
      <c r="B15" s="457">
        <v>79</v>
      </c>
      <c r="C15" s="457">
        <v>22</v>
      </c>
      <c r="D15" s="457">
        <v>57</v>
      </c>
      <c r="E15" s="457">
        <v>3</v>
      </c>
      <c r="F15" s="457" t="s">
        <v>812</v>
      </c>
      <c r="G15" s="476">
        <v>3</v>
      </c>
    </row>
    <row r="16" spans="1:8" ht="15" customHeight="1" x14ac:dyDescent="0.2">
      <c r="A16" s="391" t="s">
        <v>237</v>
      </c>
      <c r="B16" s="457">
        <v>129</v>
      </c>
      <c r="C16" s="457">
        <v>82</v>
      </c>
      <c r="D16" s="457">
        <v>47</v>
      </c>
      <c r="E16" s="457">
        <v>2</v>
      </c>
      <c r="F16" s="457">
        <v>2</v>
      </c>
      <c r="G16" s="476" t="s">
        <v>812</v>
      </c>
    </row>
    <row r="17" spans="1:7" ht="15" customHeight="1" x14ac:dyDescent="0.2">
      <c r="A17" s="391" t="s">
        <v>238</v>
      </c>
      <c r="B17" s="457">
        <v>53</v>
      </c>
      <c r="C17" s="457">
        <v>15</v>
      </c>
      <c r="D17" s="457">
        <v>38</v>
      </c>
      <c r="E17" s="457"/>
      <c r="F17" s="457"/>
      <c r="G17" s="476"/>
    </row>
    <row r="18" spans="1:7" ht="15" customHeight="1" x14ac:dyDescent="0.2">
      <c r="A18" s="391" t="s">
        <v>239</v>
      </c>
      <c r="B18" s="457">
        <v>179</v>
      </c>
      <c r="C18" s="457">
        <v>100</v>
      </c>
      <c r="D18" s="457">
        <v>79</v>
      </c>
      <c r="E18" s="457">
        <v>2</v>
      </c>
      <c r="F18" s="476">
        <v>1</v>
      </c>
      <c r="G18" s="476">
        <v>1</v>
      </c>
    </row>
    <row r="19" spans="1:7" ht="15" customHeight="1" x14ac:dyDescent="0.2">
      <c r="A19" s="430" t="s">
        <v>341</v>
      </c>
      <c r="B19" s="220"/>
      <c r="C19" s="220"/>
      <c r="D19" s="220"/>
      <c r="E19" s="473"/>
      <c r="F19" s="473"/>
      <c r="G19" s="521"/>
    </row>
    <row r="20" spans="1:7" ht="15" customHeight="1" x14ac:dyDescent="0.2">
      <c r="A20" s="431" t="s">
        <v>241</v>
      </c>
      <c r="B20" s="193"/>
      <c r="C20" s="193"/>
      <c r="D20" s="193"/>
      <c r="E20" s="193"/>
      <c r="F20" s="193"/>
      <c r="G20" s="522"/>
    </row>
    <row r="21" spans="1:7" ht="15" customHeight="1" x14ac:dyDescent="0.2">
      <c r="A21" s="391" t="s">
        <v>242</v>
      </c>
      <c r="B21" s="457">
        <v>238</v>
      </c>
      <c r="C21" s="457">
        <v>238</v>
      </c>
      <c r="D21" s="476" t="s">
        <v>812</v>
      </c>
      <c r="E21" s="457">
        <v>7</v>
      </c>
      <c r="F21" s="457">
        <v>7</v>
      </c>
      <c r="G21" s="476" t="s">
        <v>812</v>
      </c>
    </row>
    <row r="22" spans="1:7" ht="15" customHeight="1" x14ac:dyDescent="0.2">
      <c r="A22" s="387" t="s">
        <v>243</v>
      </c>
      <c r="B22" s="473">
        <v>565</v>
      </c>
      <c r="C22" s="473">
        <v>405</v>
      </c>
      <c r="D22" s="473">
        <v>160</v>
      </c>
      <c r="E22" s="473">
        <v>11</v>
      </c>
      <c r="F22" s="473">
        <v>8</v>
      </c>
      <c r="G22" s="521">
        <v>3</v>
      </c>
    </row>
    <row r="23" spans="1:7" ht="15" customHeight="1" x14ac:dyDescent="0.2">
      <c r="A23" s="428" t="s">
        <v>231</v>
      </c>
      <c r="B23" s="473"/>
      <c r="C23" s="473"/>
      <c r="D23" s="473"/>
      <c r="E23" s="473"/>
      <c r="F23" s="473"/>
      <c r="G23" s="521"/>
    </row>
    <row r="24" spans="1:7" ht="15" customHeight="1" x14ac:dyDescent="0.2">
      <c r="A24" s="430" t="s">
        <v>232</v>
      </c>
      <c r="B24" s="457"/>
      <c r="C24" s="457"/>
      <c r="D24" s="457"/>
      <c r="E24" s="457"/>
      <c r="F24" s="457"/>
      <c r="G24" s="475"/>
    </row>
    <row r="25" spans="1:7" ht="15" customHeight="1" x14ac:dyDescent="0.2">
      <c r="A25" s="431" t="s">
        <v>233</v>
      </c>
      <c r="B25" s="457"/>
      <c r="C25" s="457"/>
      <c r="D25" s="457"/>
      <c r="E25" s="457"/>
      <c r="F25" s="457"/>
      <c r="G25" s="475"/>
    </row>
    <row r="26" spans="1:7" ht="15" customHeight="1" x14ac:dyDescent="0.2">
      <c r="A26" s="391" t="s">
        <v>244</v>
      </c>
      <c r="B26" s="457">
        <v>197</v>
      </c>
      <c r="C26" s="457">
        <v>151</v>
      </c>
      <c r="D26" s="457">
        <v>46</v>
      </c>
      <c r="E26" s="457">
        <v>4</v>
      </c>
      <c r="F26" s="457">
        <v>4</v>
      </c>
      <c r="G26" s="476" t="s">
        <v>812</v>
      </c>
    </row>
    <row r="27" spans="1:7" ht="15" customHeight="1" x14ac:dyDescent="0.2">
      <c r="A27" s="391" t="s">
        <v>245</v>
      </c>
      <c r="B27" s="457">
        <v>113</v>
      </c>
      <c r="C27" s="457">
        <v>80</v>
      </c>
      <c r="D27" s="457">
        <v>33</v>
      </c>
      <c r="E27" s="457">
        <v>4</v>
      </c>
      <c r="F27" s="457">
        <v>3</v>
      </c>
      <c r="G27" s="475">
        <v>1</v>
      </c>
    </row>
    <row r="28" spans="1:7" ht="15" customHeight="1" x14ac:dyDescent="0.2">
      <c r="A28" s="391" t="s">
        <v>246</v>
      </c>
      <c r="B28" s="457">
        <v>41</v>
      </c>
      <c r="C28" s="457">
        <v>29</v>
      </c>
      <c r="D28" s="457">
        <v>12</v>
      </c>
      <c r="E28" s="457"/>
      <c r="F28" s="476"/>
      <c r="G28" s="476"/>
    </row>
    <row r="29" spans="1:7" ht="15" customHeight="1" x14ac:dyDescent="0.2">
      <c r="A29" s="391" t="s">
        <v>247</v>
      </c>
      <c r="B29" s="457">
        <v>72</v>
      </c>
      <c r="C29" s="457">
        <v>45</v>
      </c>
      <c r="D29" s="457">
        <v>27</v>
      </c>
      <c r="E29" s="457">
        <v>3</v>
      </c>
      <c r="F29" s="457">
        <v>1</v>
      </c>
      <c r="G29" s="475">
        <v>2</v>
      </c>
    </row>
    <row r="30" spans="1:7" ht="15" customHeight="1" x14ac:dyDescent="0.2">
      <c r="A30" s="391" t="s">
        <v>248</v>
      </c>
      <c r="B30" s="457">
        <v>102</v>
      </c>
      <c r="C30" s="457">
        <v>75</v>
      </c>
      <c r="D30" s="457">
        <v>27</v>
      </c>
      <c r="E30" s="457"/>
      <c r="F30" s="457"/>
      <c r="G30" s="476"/>
    </row>
    <row r="31" spans="1:7" ht="15" customHeight="1" x14ac:dyDescent="0.2">
      <c r="A31" s="391" t="s">
        <v>249</v>
      </c>
      <c r="B31" s="457">
        <v>40</v>
      </c>
      <c r="C31" s="457">
        <v>25</v>
      </c>
      <c r="D31" s="457">
        <v>15</v>
      </c>
      <c r="E31" s="457"/>
      <c r="F31" s="457"/>
      <c r="G31" s="476"/>
    </row>
    <row r="32" spans="1:7" ht="15" customHeight="1" x14ac:dyDescent="0.2">
      <c r="A32" s="387" t="s">
        <v>250</v>
      </c>
      <c r="B32" s="446">
        <v>1090</v>
      </c>
      <c r="C32" s="473">
        <v>788</v>
      </c>
      <c r="D32" s="473">
        <v>302</v>
      </c>
      <c r="E32" s="473">
        <v>24</v>
      </c>
      <c r="F32" s="473">
        <v>16</v>
      </c>
      <c r="G32" s="521">
        <v>8</v>
      </c>
    </row>
    <row r="33" spans="1:7" ht="15" customHeight="1" x14ac:dyDescent="0.2">
      <c r="A33" s="428" t="s">
        <v>231</v>
      </c>
      <c r="B33" s="457"/>
      <c r="C33" s="457"/>
      <c r="D33" s="457"/>
      <c r="E33" s="457"/>
      <c r="F33" s="457"/>
      <c r="G33" s="475"/>
    </row>
    <row r="34" spans="1:7" ht="15" customHeight="1" x14ac:dyDescent="0.2">
      <c r="A34" s="430" t="s">
        <v>232</v>
      </c>
      <c r="B34" s="457"/>
      <c r="C34" s="457"/>
      <c r="D34" s="457"/>
      <c r="E34" s="457"/>
      <c r="F34" s="457"/>
      <c r="G34" s="475"/>
    </row>
    <row r="35" spans="1:7" ht="15" customHeight="1" x14ac:dyDescent="0.2">
      <c r="A35" s="431" t="s">
        <v>233</v>
      </c>
      <c r="B35" s="457"/>
      <c r="C35" s="457"/>
      <c r="D35" s="457"/>
      <c r="E35" s="457"/>
      <c r="F35" s="457"/>
      <c r="G35" s="475"/>
    </row>
    <row r="36" spans="1:7" ht="15" customHeight="1" x14ac:dyDescent="0.2">
      <c r="A36" s="391" t="s">
        <v>251</v>
      </c>
      <c r="B36" s="457">
        <v>86</v>
      </c>
      <c r="C36" s="457">
        <v>65</v>
      </c>
      <c r="D36" s="457">
        <v>21</v>
      </c>
      <c r="E36" s="457">
        <v>2</v>
      </c>
      <c r="F36" s="457">
        <v>1</v>
      </c>
      <c r="G36" s="476">
        <v>1</v>
      </c>
    </row>
    <row r="37" spans="1:7" ht="15" customHeight="1" x14ac:dyDescent="0.2">
      <c r="A37" s="391" t="s">
        <v>252</v>
      </c>
      <c r="B37" s="457">
        <v>113</v>
      </c>
      <c r="C37" s="457">
        <v>75</v>
      </c>
      <c r="D37" s="457">
        <v>38</v>
      </c>
      <c r="E37" s="457">
        <v>2</v>
      </c>
      <c r="F37" s="457">
        <v>2</v>
      </c>
      <c r="G37" s="476" t="s">
        <v>812</v>
      </c>
    </row>
    <row r="38" spans="1:7" ht="15" customHeight="1" x14ac:dyDescent="0.2">
      <c r="A38" s="391" t="s">
        <v>253</v>
      </c>
      <c r="B38" s="457">
        <v>74</v>
      </c>
      <c r="C38" s="457">
        <v>52</v>
      </c>
      <c r="D38" s="457">
        <v>22</v>
      </c>
      <c r="E38" s="457">
        <v>2</v>
      </c>
      <c r="F38" s="457">
        <v>1</v>
      </c>
      <c r="G38" s="476">
        <v>1</v>
      </c>
    </row>
    <row r="39" spans="1:7" ht="15" customHeight="1" x14ac:dyDescent="0.2">
      <c r="A39" s="391" t="s">
        <v>254</v>
      </c>
      <c r="B39" s="457">
        <v>100</v>
      </c>
      <c r="C39" s="457">
        <v>67</v>
      </c>
      <c r="D39" s="457">
        <v>33</v>
      </c>
      <c r="E39" s="457"/>
      <c r="F39" s="457"/>
      <c r="G39" s="476"/>
    </row>
    <row r="40" spans="1:7" ht="15" customHeight="1" x14ac:dyDescent="0.2">
      <c r="A40" s="391" t="s">
        <v>255</v>
      </c>
      <c r="B40" s="457">
        <v>38</v>
      </c>
      <c r="C40" s="457">
        <v>22</v>
      </c>
      <c r="D40" s="457">
        <v>16</v>
      </c>
      <c r="E40" s="457">
        <v>1</v>
      </c>
      <c r="F40" s="457">
        <v>1</v>
      </c>
      <c r="G40" s="476" t="s">
        <v>812</v>
      </c>
    </row>
    <row r="41" spans="1:7" ht="15" customHeight="1" x14ac:dyDescent="0.2">
      <c r="A41" s="391" t="s">
        <v>256</v>
      </c>
      <c r="B41" s="457">
        <v>186</v>
      </c>
      <c r="C41" s="457">
        <v>70</v>
      </c>
      <c r="D41" s="457">
        <v>116</v>
      </c>
      <c r="E41" s="457">
        <v>4</v>
      </c>
      <c r="F41" s="457">
        <v>1</v>
      </c>
      <c r="G41" s="475">
        <v>3</v>
      </c>
    </row>
    <row r="42" spans="1:7" ht="15" customHeight="1" x14ac:dyDescent="0.2">
      <c r="A42" s="391" t="s">
        <v>257</v>
      </c>
      <c r="B42" s="457">
        <v>126</v>
      </c>
      <c r="C42" s="457">
        <v>70</v>
      </c>
      <c r="D42" s="457">
        <v>56</v>
      </c>
      <c r="E42" s="457">
        <v>3</v>
      </c>
      <c r="F42" s="457" t="s">
        <v>812</v>
      </c>
      <c r="G42" s="475">
        <v>3</v>
      </c>
    </row>
    <row r="43" spans="1:7" ht="15" customHeight="1" x14ac:dyDescent="0.2">
      <c r="A43" s="430" t="s">
        <v>341</v>
      </c>
      <c r="B43" s="457"/>
      <c r="C43" s="457"/>
      <c r="D43" s="457"/>
      <c r="E43" s="457"/>
      <c r="F43" s="457"/>
      <c r="G43" s="475"/>
    </row>
    <row r="44" spans="1:7" ht="15" customHeight="1" x14ac:dyDescent="0.2">
      <c r="A44" s="431" t="s">
        <v>241</v>
      </c>
      <c r="B44" s="193"/>
      <c r="C44" s="193"/>
      <c r="D44" s="193"/>
      <c r="E44" s="193"/>
      <c r="F44" s="193"/>
      <c r="G44" s="522"/>
    </row>
    <row r="45" spans="1:7" ht="15" customHeight="1" x14ac:dyDescent="0.2">
      <c r="A45" s="391" t="s">
        <v>258</v>
      </c>
      <c r="B45" s="457">
        <v>367</v>
      </c>
      <c r="C45" s="457">
        <v>367</v>
      </c>
      <c r="D45" s="457" t="s">
        <v>812</v>
      </c>
      <c r="E45" s="457">
        <v>10</v>
      </c>
      <c r="F45" s="457">
        <v>10</v>
      </c>
      <c r="G45" s="476" t="s">
        <v>812</v>
      </c>
    </row>
    <row r="46" spans="1:7" ht="30" customHeight="1" x14ac:dyDescent="0.2">
      <c r="A46" s="85" t="s">
        <v>1147</v>
      </c>
      <c r="B46" s="76"/>
      <c r="C46" s="76"/>
      <c r="D46" s="76"/>
      <c r="E46" s="76"/>
      <c r="F46" s="76"/>
      <c r="G46" s="76"/>
    </row>
    <row r="47" spans="1:7" ht="15" customHeight="1" x14ac:dyDescent="0.2">
      <c r="A47" s="692" t="s">
        <v>542</v>
      </c>
      <c r="B47" s="161"/>
      <c r="C47" s="161"/>
      <c r="D47" s="161"/>
      <c r="E47" s="161"/>
      <c r="F47" s="161"/>
      <c r="G47" s="161"/>
    </row>
    <row r="48" spans="1:7" x14ac:dyDescent="0.2">
      <c r="A48" s="75"/>
      <c r="B48" s="20"/>
      <c r="C48" s="20"/>
      <c r="D48" s="20"/>
      <c r="E48" s="20"/>
      <c r="F48" s="20"/>
      <c r="G48" s="20"/>
    </row>
  </sheetData>
  <mergeCells count="4">
    <mergeCell ref="B4:D4"/>
    <mergeCell ref="E3:G3"/>
    <mergeCell ref="E4:G4"/>
    <mergeCell ref="B3:D3"/>
  </mergeCells>
  <phoneticPr fontId="2" type="noConversion"/>
  <hyperlinks>
    <hyperlink ref="G1:G2" location="'Spis tablic List of tables'!B78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2.3984375" style="30" customWidth="1"/>
    <col min="2" max="2" width="26" style="30" customWidth="1"/>
    <col min="3" max="4" width="26" style="19" customWidth="1"/>
    <col min="5" max="7" width="26" style="73" customWidth="1"/>
    <col min="8" max="8" width="26" style="19" customWidth="1"/>
    <col min="9" max="9" width="9.59765625" style="20"/>
    <col min="10" max="10" width="27.796875" style="19" customWidth="1"/>
    <col min="11" max="16384" width="9.59765625" style="19"/>
  </cols>
  <sheetData>
    <row r="1" spans="1:9" ht="15" customHeight="1" x14ac:dyDescent="0.25">
      <c r="A1" s="65" t="s">
        <v>1267</v>
      </c>
      <c r="B1" s="65"/>
      <c r="C1" s="99"/>
      <c r="D1" s="99"/>
      <c r="E1" s="99"/>
      <c r="F1" s="98"/>
      <c r="G1" s="98"/>
    </row>
    <row r="2" spans="1:9" ht="15" customHeight="1" x14ac:dyDescent="0.25">
      <c r="A2" s="154" t="s">
        <v>1268</v>
      </c>
      <c r="B2" s="162"/>
      <c r="I2" s="42"/>
    </row>
    <row r="3" spans="1:9" ht="15" customHeight="1" x14ac:dyDescent="0.2">
      <c r="A3" s="64"/>
      <c r="B3" s="64"/>
    </row>
    <row r="4" spans="1:9" ht="15" customHeight="1" x14ac:dyDescent="0.25">
      <c r="A4" s="118" t="s">
        <v>1094</v>
      </c>
      <c r="B4" s="118"/>
      <c r="C4" s="22"/>
      <c r="E4" s="19"/>
      <c r="F4" s="19"/>
      <c r="G4" s="19"/>
      <c r="H4" s="708" t="s">
        <v>32</v>
      </c>
    </row>
    <row r="5" spans="1:9" ht="15" customHeight="1" x14ac:dyDescent="0.2">
      <c r="A5" s="163" t="s">
        <v>543</v>
      </c>
      <c r="B5" s="163"/>
      <c r="C5" s="160"/>
      <c r="E5" s="19"/>
      <c r="F5" s="19"/>
      <c r="G5" s="19"/>
      <c r="H5" s="707" t="s">
        <v>33</v>
      </c>
    </row>
    <row r="6" spans="1:9" ht="15" customHeight="1" x14ac:dyDescent="0.2">
      <c r="A6" s="368"/>
      <c r="B6" s="464"/>
      <c r="C6" s="761" t="s">
        <v>1264</v>
      </c>
      <c r="D6" s="762"/>
      <c r="E6" s="763"/>
      <c r="F6" s="343"/>
      <c r="G6" s="758" t="s">
        <v>1454</v>
      </c>
      <c r="H6" s="761" t="s">
        <v>1093</v>
      </c>
    </row>
    <row r="7" spans="1:9" ht="15" customHeight="1" x14ac:dyDescent="0.2">
      <c r="A7" s="369" t="s">
        <v>75</v>
      </c>
      <c r="B7" s="713" t="s">
        <v>78</v>
      </c>
      <c r="C7" s="740" t="s">
        <v>543</v>
      </c>
      <c r="D7" s="764"/>
      <c r="E7" s="765"/>
      <c r="F7" s="713" t="s">
        <v>1265</v>
      </c>
      <c r="G7" s="759"/>
      <c r="H7" s="788"/>
    </row>
    <row r="8" spans="1:9" ht="15" customHeight="1" x14ac:dyDescent="0.2">
      <c r="A8" s="384" t="s">
        <v>76</v>
      </c>
      <c r="B8" s="714" t="s">
        <v>79</v>
      </c>
      <c r="C8" s="711" t="s">
        <v>86</v>
      </c>
      <c r="D8" s="711" t="s">
        <v>989</v>
      </c>
      <c r="E8" s="711" t="s">
        <v>990</v>
      </c>
      <c r="F8" s="714" t="s">
        <v>1266</v>
      </c>
      <c r="G8" s="760" t="s">
        <v>1455</v>
      </c>
      <c r="H8" s="784" t="s">
        <v>1194</v>
      </c>
    </row>
    <row r="9" spans="1:9" ht="15" customHeight="1" x14ac:dyDescent="0.2">
      <c r="A9" s="370"/>
      <c r="B9" s="468"/>
      <c r="C9" s="712" t="s">
        <v>45</v>
      </c>
      <c r="D9" s="712" t="s">
        <v>991</v>
      </c>
      <c r="E9" s="712" t="s">
        <v>992</v>
      </c>
      <c r="F9" s="351"/>
      <c r="G9" s="739"/>
      <c r="H9" s="740"/>
    </row>
    <row r="10" spans="1:9" ht="12" customHeight="1" x14ac:dyDescent="0.2">
      <c r="A10" s="371"/>
      <c r="B10" s="808" t="s">
        <v>319</v>
      </c>
      <c r="C10" s="809"/>
      <c r="D10" s="809"/>
      <c r="E10" s="809"/>
      <c r="F10" s="809"/>
      <c r="G10" s="809"/>
      <c r="H10" s="809"/>
      <c r="I10" s="100"/>
    </row>
    <row r="11" spans="1:9" ht="12" customHeight="1" x14ac:dyDescent="0.2">
      <c r="A11" s="371"/>
      <c r="B11" s="807" t="s">
        <v>47</v>
      </c>
      <c r="C11" s="744"/>
      <c r="D11" s="744"/>
      <c r="E11" s="744"/>
      <c r="F11" s="744"/>
      <c r="G11" s="744"/>
      <c r="H11" s="744"/>
      <c r="I11" s="100"/>
    </row>
    <row r="12" spans="1:9" ht="12" customHeight="1" x14ac:dyDescent="0.2">
      <c r="A12" s="525" t="s">
        <v>436</v>
      </c>
      <c r="B12" s="442">
        <v>15687</v>
      </c>
      <c r="C12" s="320">
        <v>15612</v>
      </c>
      <c r="D12" s="320">
        <v>12952</v>
      </c>
      <c r="E12" s="320">
        <v>2660</v>
      </c>
      <c r="F12" s="320">
        <v>75</v>
      </c>
      <c r="G12" s="526">
        <v>99.5</v>
      </c>
      <c r="H12" s="336">
        <v>83</v>
      </c>
    </row>
    <row r="13" spans="1:9" ht="12" customHeight="1" x14ac:dyDescent="0.2">
      <c r="A13" s="525" t="s">
        <v>437</v>
      </c>
      <c r="B13" s="442">
        <v>15839</v>
      </c>
      <c r="C13" s="320">
        <v>15771</v>
      </c>
      <c r="D13" s="320">
        <v>11097</v>
      </c>
      <c r="E13" s="320">
        <v>4674</v>
      </c>
      <c r="F13" s="320">
        <v>68</v>
      </c>
      <c r="G13" s="526">
        <v>99.6</v>
      </c>
      <c r="H13" s="336">
        <v>70.400000000000006</v>
      </c>
    </row>
    <row r="14" spans="1:9" ht="12" customHeight="1" x14ac:dyDescent="0.2">
      <c r="A14" s="525" t="s">
        <v>809</v>
      </c>
      <c r="B14" s="442">
        <v>14814</v>
      </c>
      <c r="C14" s="320">
        <v>14750</v>
      </c>
      <c r="D14" s="320">
        <v>10410</v>
      </c>
      <c r="E14" s="320">
        <v>4340</v>
      </c>
      <c r="F14" s="320">
        <v>64</v>
      </c>
      <c r="G14" s="526">
        <v>99.6</v>
      </c>
      <c r="H14" s="336">
        <v>70.599999999999994</v>
      </c>
    </row>
    <row r="15" spans="1:9" ht="12" customHeight="1" x14ac:dyDescent="0.2">
      <c r="A15" s="525" t="s">
        <v>810</v>
      </c>
      <c r="B15" s="442">
        <v>14400</v>
      </c>
      <c r="C15" s="320">
        <v>14330</v>
      </c>
      <c r="D15" s="320">
        <v>9758</v>
      </c>
      <c r="E15" s="320">
        <v>4572</v>
      </c>
      <c r="F15" s="320">
        <v>70</v>
      </c>
      <c r="G15" s="526">
        <v>99.5</v>
      </c>
      <c r="H15" s="336">
        <v>68.099999999999994</v>
      </c>
    </row>
    <row r="16" spans="1:9" ht="12" customHeight="1" x14ac:dyDescent="0.2">
      <c r="A16" s="525" t="s">
        <v>811</v>
      </c>
      <c r="B16" s="442">
        <v>13670</v>
      </c>
      <c r="C16" s="320">
        <v>13624</v>
      </c>
      <c r="D16" s="320">
        <v>9070</v>
      </c>
      <c r="E16" s="320">
        <v>4554</v>
      </c>
      <c r="F16" s="320">
        <v>46</v>
      </c>
      <c r="G16" s="526">
        <v>99.7</v>
      </c>
      <c r="H16" s="336">
        <v>66.599999999999994</v>
      </c>
    </row>
    <row r="17" spans="1:9" ht="12" customHeight="1" x14ac:dyDescent="0.2">
      <c r="A17" s="525" t="s">
        <v>890</v>
      </c>
      <c r="B17" s="442">
        <v>14006</v>
      </c>
      <c r="C17" s="337">
        <v>13958</v>
      </c>
      <c r="D17" s="358">
        <v>9062</v>
      </c>
      <c r="E17" s="337">
        <v>4896</v>
      </c>
      <c r="F17" s="337">
        <v>48</v>
      </c>
      <c r="G17" s="527">
        <v>99.657289732971591</v>
      </c>
      <c r="H17" s="488">
        <v>64.923341452930217</v>
      </c>
    </row>
    <row r="18" spans="1:9" ht="12" customHeight="1" x14ac:dyDescent="0.2">
      <c r="A18" s="525" t="s">
        <v>895</v>
      </c>
      <c r="B18" s="442" t="s">
        <v>896</v>
      </c>
      <c r="C18" s="337">
        <v>13121</v>
      </c>
      <c r="D18" s="358">
        <v>8450</v>
      </c>
      <c r="E18" s="337">
        <v>4671</v>
      </c>
      <c r="F18" s="528" t="s">
        <v>896</v>
      </c>
      <c r="G18" s="528" t="s">
        <v>896</v>
      </c>
      <c r="H18" s="488">
        <v>64.400579224144508</v>
      </c>
    </row>
    <row r="19" spans="1:9" ht="12" customHeight="1" x14ac:dyDescent="0.2">
      <c r="A19" s="525" t="s">
        <v>918</v>
      </c>
      <c r="B19" s="442" t="s">
        <v>896</v>
      </c>
      <c r="C19" s="337">
        <v>13443</v>
      </c>
      <c r="D19" s="358">
        <v>8786</v>
      </c>
      <c r="E19" s="337">
        <v>4657</v>
      </c>
      <c r="F19" s="528" t="s">
        <v>896</v>
      </c>
      <c r="G19" s="528" t="s">
        <v>896</v>
      </c>
      <c r="H19" s="488">
        <v>65.357435096332665</v>
      </c>
    </row>
    <row r="20" spans="1:9" ht="12" customHeight="1" x14ac:dyDescent="0.2">
      <c r="A20" s="525">
        <v>2017</v>
      </c>
      <c r="B20" s="442" t="s">
        <v>896</v>
      </c>
      <c r="C20" s="337">
        <v>14533</v>
      </c>
      <c r="D20" s="358">
        <v>9775</v>
      </c>
      <c r="E20" s="337">
        <v>4758</v>
      </c>
      <c r="F20" s="528" t="s">
        <v>896</v>
      </c>
      <c r="G20" s="528" t="s">
        <v>896</v>
      </c>
      <c r="H20" s="488">
        <v>67.260716988921772</v>
      </c>
    </row>
    <row r="21" spans="1:9" ht="12" customHeight="1" x14ac:dyDescent="0.2">
      <c r="A21" s="529">
        <v>2018</v>
      </c>
      <c r="B21" s="446">
        <v>13734</v>
      </c>
      <c r="C21" s="491">
        <v>13687</v>
      </c>
      <c r="D21" s="500">
        <v>8714</v>
      </c>
      <c r="E21" s="491">
        <v>4973</v>
      </c>
      <c r="F21" s="491">
        <v>47</v>
      </c>
      <c r="G21" s="530">
        <f>C21/B21*100</f>
        <v>99.657783602737723</v>
      </c>
      <c r="H21" s="531">
        <v>63.666252648498578</v>
      </c>
    </row>
    <row r="22" spans="1:9" ht="12" customHeight="1" x14ac:dyDescent="0.2">
      <c r="A22" s="379" t="s">
        <v>544</v>
      </c>
      <c r="B22" s="320">
        <v>7070</v>
      </c>
      <c r="C22" s="320">
        <v>7040</v>
      </c>
      <c r="D22" s="442">
        <v>4483</v>
      </c>
      <c r="E22" s="320">
        <v>2557</v>
      </c>
      <c r="F22" s="320">
        <v>30</v>
      </c>
      <c r="G22" s="527">
        <f t="shared" ref="G22:G24" si="0">C22/B22*100</f>
        <v>99.575671852899575</v>
      </c>
      <c r="H22" s="488">
        <v>63.67897727272728</v>
      </c>
    </row>
    <row r="23" spans="1:9" ht="12" customHeight="1" x14ac:dyDescent="0.2">
      <c r="A23" s="532" t="s">
        <v>95</v>
      </c>
      <c r="B23" s="533"/>
      <c r="C23" s="322"/>
      <c r="D23" s="322"/>
      <c r="E23" s="322"/>
      <c r="F23" s="322"/>
      <c r="G23" s="527"/>
      <c r="H23" s="488"/>
    </row>
    <row r="24" spans="1:9" ht="12" customHeight="1" x14ac:dyDescent="0.2">
      <c r="A24" s="379" t="s">
        <v>545</v>
      </c>
      <c r="B24" s="320">
        <v>6664</v>
      </c>
      <c r="C24" s="337">
        <v>6647</v>
      </c>
      <c r="D24" s="442">
        <v>4231</v>
      </c>
      <c r="E24" s="320">
        <v>2416</v>
      </c>
      <c r="F24" s="320">
        <v>17</v>
      </c>
      <c r="G24" s="527">
        <f t="shared" si="0"/>
        <v>99.744897959183675</v>
      </c>
      <c r="H24" s="488">
        <v>63.652775688280428</v>
      </c>
    </row>
    <row r="25" spans="1:9" ht="12" customHeight="1" x14ac:dyDescent="0.2">
      <c r="A25" s="532" t="s">
        <v>90</v>
      </c>
      <c r="B25" s="534"/>
      <c r="C25" s="535"/>
      <c r="D25" s="535"/>
      <c r="E25" s="535"/>
      <c r="F25" s="535"/>
      <c r="G25" s="535"/>
      <c r="H25" s="536"/>
      <c r="I25" s="100"/>
    </row>
    <row r="26" spans="1:9" x14ac:dyDescent="0.2">
      <c r="A26" s="329"/>
      <c r="B26" s="810" t="s">
        <v>432</v>
      </c>
      <c r="C26" s="746"/>
      <c r="D26" s="746"/>
      <c r="E26" s="746"/>
      <c r="F26" s="746"/>
      <c r="G26" s="746"/>
      <c r="H26" s="746"/>
    </row>
    <row r="27" spans="1:9" x14ac:dyDescent="0.2">
      <c r="A27" s="371"/>
      <c r="B27" s="807" t="s">
        <v>433</v>
      </c>
      <c r="C27" s="744"/>
      <c r="D27" s="744"/>
      <c r="E27" s="744"/>
      <c r="F27" s="744"/>
      <c r="G27" s="744"/>
      <c r="H27" s="744"/>
    </row>
    <row r="28" spans="1:9" x14ac:dyDescent="0.2">
      <c r="A28" s="315"/>
      <c r="B28" s="538"/>
      <c r="C28" s="365"/>
      <c r="D28" s="365"/>
      <c r="E28" s="365"/>
      <c r="F28" s="365"/>
      <c r="G28" s="365"/>
      <c r="H28" s="366"/>
    </row>
    <row r="29" spans="1:9" x14ac:dyDescent="0.2">
      <c r="A29" s="325" t="s">
        <v>436</v>
      </c>
      <c r="B29" s="320">
        <v>8190</v>
      </c>
      <c r="C29" s="320">
        <v>8161</v>
      </c>
      <c r="D29" s="320">
        <v>6692</v>
      </c>
      <c r="E29" s="320">
        <v>1469</v>
      </c>
      <c r="F29" s="320">
        <v>29</v>
      </c>
      <c r="G29" s="526">
        <v>99.6</v>
      </c>
      <c r="H29" s="336">
        <v>82</v>
      </c>
    </row>
    <row r="30" spans="1:9" x14ac:dyDescent="0.2">
      <c r="A30" s="325" t="s">
        <v>437</v>
      </c>
      <c r="B30" s="320">
        <v>8730</v>
      </c>
      <c r="C30" s="320">
        <v>8688</v>
      </c>
      <c r="D30" s="320">
        <v>6281</v>
      </c>
      <c r="E30" s="320">
        <v>2407</v>
      </c>
      <c r="F30" s="320">
        <v>42</v>
      </c>
      <c r="G30" s="526">
        <v>99.5</v>
      </c>
      <c r="H30" s="336">
        <v>72.3</v>
      </c>
    </row>
    <row r="31" spans="1:9" x14ac:dyDescent="0.2">
      <c r="A31" s="325" t="s">
        <v>809</v>
      </c>
      <c r="B31" s="320">
        <v>8097</v>
      </c>
      <c r="C31" s="320">
        <v>8061</v>
      </c>
      <c r="D31" s="320">
        <v>5865</v>
      </c>
      <c r="E31" s="320">
        <v>2196</v>
      </c>
      <c r="F31" s="320">
        <v>36</v>
      </c>
      <c r="G31" s="526">
        <v>99.6</v>
      </c>
      <c r="H31" s="336">
        <v>72.8</v>
      </c>
    </row>
    <row r="32" spans="1:9" x14ac:dyDescent="0.2">
      <c r="A32" s="325" t="s">
        <v>810</v>
      </c>
      <c r="B32" s="320">
        <v>7901</v>
      </c>
      <c r="C32" s="320">
        <v>7878</v>
      </c>
      <c r="D32" s="320">
        <v>5569</v>
      </c>
      <c r="E32" s="320">
        <v>2309</v>
      </c>
      <c r="F32" s="320">
        <v>23</v>
      </c>
      <c r="G32" s="526">
        <v>99.7</v>
      </c>
      <c r="H32" s="336">
        <v>70.7</v>
      </c>
    </row>
    <row r="33" spans="1:9" x14ac:dyDescent="0.2">
      <c r="A33" s="325" t="s">
        <v>811</v>
      </c>
      <c r="B33" s="320">
        <v>7438</v>
      </c>
      <c r="C33" s="320">
        <v>7411</v>
      </c>
      <c r="D33" s="320">
        <v>5177</v>
      </c>
      <c r="E33" s="320">
        <v>2234</v>
      </c>
      <c r="F33" s="320">
        <v>27</v>
      </c>
      <c r="G33" s="526">
        <v>99.6</v>
      </c>
      <c r="H33" s="336">
        <v>69.900000000000006</v>
      </c>
    </row>
    <row r="34" spans="1:9" x14ac:dyDescent="0.2">
      <c r="A34" s="325" t="s">
        <v>890</v>
      </c>
      <c r="B34" s="320">
        <v>7613</v>
      </c>
      <c r="C34" s="337">
        <v>7584</v>
      </c>
      <c r="D34" s="442">
        <v>5162</v>
      </c>
      <c r="E34" s="337">
        <v>2422</v>
      </c>
      <c r="F34" s="337">
        <v>29</v>
      </c>
      <c r="G34" s="527">
        <v>99.619072638907141</v>
      </c>
      <c r="H34" s="488">
        <v>68.064345991561183</v>
      </c>
    </row>
    <row r="35" spans="1:9" ht="12.75" customHeight="1" x14ac:dyDescent="0.2">
      <c r="A35" s="325" t="s">
        <v>895</v>
      </c>
      <c r="B35" s="320" t="s">
        <v>896</v>
      </c>
      <c r="C35" s="337">
        <v>7344</v>
      </c>
      <c r="D35" s="442">
        <v>4909</v>
      </c>
      <c r="E35" s="337">
        <v>2435</v>
      </c>
      <c r="F35" s="528" t="s">
        <v>896</v>
      </c>
      <c r="G35" s="528" t="s">
        <v>896</v>
      </c>
      <c r="H35" s="488">
        <v>66.843681917211327</v>
      </c>
    </row>
    <row r="36" spans="1:9" x14ac:dyDescent="0.2">
      <c r="A36" s="325" t="s">
        <v>918</v>
      </c>
      <c r="B36" s="320" t="s">
        <v>896</v>
      </c>
      <c r="C36" s="337">
        <v>7550</v>
      </c>
      <c r="D36" s="442">
        <v>5071</v>
      </c>
      <c r="E36" s="337">
        <v>2479</v>
      </c>
      <c r="F36" s="528" t="s">
        <v>896</v>
      </c>
      <c r="G36" s="528" t="s">
        <v>896</v>
      </c>
      <c r="H36" s="488">
        <v>67.16556291390728</v>
      </c>
    </row>
    <row r="37" spans="1:9" x14ac:dyDescent="0.2">
      <c r="A37" s="325">
        <v>2017</v>
      </c>
      <c r="B37" s="320" t="s">
        <v>896</v>
      </c>
      <c r="C37" s="337">
        <v>8424</v>
      </c>
      <c r="D37" s="442">
        <v>5745</v>
      </c>
      <c r="E37" s="337">
        <v>2679</v>
      </c>
      <c r="F37" s="528" t="s">
        <v>896</v>
      </c>
      <c r="G37" s="528" t="s">
        <v>896</v>
      </c>
      <c r="H37" s="488">
        <v>68.198005698005687</v>
      </c>
    </row>
    <row r="38" spans="1:9" x14ac:dyDescent="0.2">
      <c r="A38" s="329">
        <v>2018</v>
      </c>
      <c r="B38" s="405">
        <v>8432</v>
      </c>
      <c r="C38" s="491">
        <v>8401</v>
      </c>
      <c r="D38" s="446">
        <v>5435</v>
      </c>
      <c r="E38" s="491">
        <v>2966</v>
      </c>
      <c r="F38" s="491">
        <v>31</v>
      </c>
      <c r="G38" s="530">
        <f>C38/B38*100</f>
        <v>99.632352941176478</v>
      </c>
      <c r="H38" s="531">
        <v>64.69467920485657</v>
      </c>
    </row>
    <row r="39" spans="1:9" x14ac:dyDescent="0.2">
      <c r="A39" s="379" t="s">
        <v>544</v>
      </c>
      <c r="B39" s="320">
        <v>4353</v>
      </c>
      <c r="C39" s="320">
        <v>4332</v>
      </c>
      <c r="D39" s="442">
        <v>2799</v>
      </c>
      <c r="E39" s="320">
        <v>1533</v>
      </c>
      <c r="F39" s="320">
        <v>21</v>
      </c>
      <c r="G39" s="530">
        <f>C39/B39*100</f>
        <v>99.517574086836674</v>
      </c>
      <c r="H39" s="488">
        <v>64.612188365650965</v>
      </c>
    </row>
    <row r="40" spans="1:9" x14ac:dyDescent="0.2">
      <c r="A40" s="532" t="s">
        <v>95</v>
      </c>
      <c r="B40" s="533"/>
      <c r="C40" s="320"/>
      <c r="D40" s="320"/>
      <c r="E40" s="320"/>
      <c r="F40" s="320"/>
      <c r="G40" s="530"/>
      <c r="H40" s="488"/>
      <c r="I40" s="100"/>
    </row>
    <row r="41" spans="1:9" x14ac:dyDescent="0.2">
      <c r="A41" s="379" t="s">
        <v>545</v>
      </c>
      <c r="B41" s="320">
        <v>4079</v>
      </c>
      <c r="C41" s="320">
        <v>4069</v>
      </c>
      <c r="D41" s="358">
        <v>2636</v>
      </c>
      <c r="E41" s="320">
        <v>1433</v>
      </c>
      <c r="F41" s="320">
        <v>10</v>
      </c>
      <c r="G41" s="530">
        <f t="shared" ref="G41" si="1">C41/B41*100</f>
        <v>99.75484187300809</v>
      </c>
      <c r="H41" s="488">
        <v>64.782501843204727</v>
      </c>
      <c r="I41" s="100"/>
    </row>
    <row r="42" spans="1:9" x14ac:dyDescent="0.2">
      <c r="A42" s="532" t="s">
        <v>90</v>
      </c>
      <c r="B42" s="534"/>
      <c r="C42" s="539"/>
      <c r="D42" s="539"/>
      <c r="E42" s="539"/>
      <c r="F42" s="539"/>
      <c r="G42" s="539"/>
      <c r="H42" s="336"/>
    </row>
    <row r="43" spans="1:9" ht="12" customHeight="1" x14ac:dyDescent="0.2">
      <c r="A43" s="329"/>
      <c r="B43" s="810" t="s">
        <v>434</v>
      </c>
      <c r="C43" s="746"/>
      <c r="D43" s="746"/>
      <c r="E43" s="746"/>
      <c r="F43" s="746"/>
      <c r="G43" s="746"/>
      <c r="H43" s="746"/>
    </row>
    <row r="44" spans="1:9" ht="12" customHeight="1" x14ac:dyDescent="0.2">
      <c r="A44" s="329"/>
      <c r="B44" s="807" t="s">
        <v>435</v>
      </c>
      <c r="C44" s="744"/>
      <c r="D44" s="744"/>
      <c r="E44" s="744"/>
      <c r="F44" s="744"/>
      <c r="G44" s="744"/>
      <c r="H44" s="744"/>
    </row>
    <row r="45" spans="1:9" ht="12" customHeight="1" x14ac:dyDescent="0.2">
      <c r="A45" s="325" t="s">
        <v>436</v>
      </c>
      <c r="B45" s="320">
        <v>7497</v>
      </c>
      <c r="C45" s="320">
        <v>7451</v>
      </c>
      <c r="D45" s="320">
        <v>6260</v>
      </c>
      <c r="E45" s="320">
        <v>1191</v>
      </c>
      <c r="F45" s="320">
        <v>46</v>
      </c>
      <c r="G45" s="526">
        <v>99.4</v>
      </c>
      <c r="H45" s="336">
        <v>84</v>
      </c>
    </row>
    <row r="46" spans="1:9" ht="12" customHeight="1" x14ac:dyDescent="0.2">
      <c r="A46" s="325" t="s">
        <v>437</v>
      </c>
      <c r="B46" s="320">
        <v>7109</v>
      </c>
      <c r="C46" s="320">
        <v>7083</v>
      </c>
      <c r="D46" s="320">
        <v>4816</v>
      </c>
      <c r="E46" s="320">
        <v>2267</v>
      </c>
      <c r="F46" s="320">
        <v>26</v>
      </c>
      <c r="G46" s="526">
        <v>99.6</v>
      </c>
      <c r="H46" s="336">
        <v>68</v>
      </c>
    </row>
    <row r="47" spans="1:9" ht="12" customHeight="1" x14ac:dyDescent="0.2">
      <c r="A47" s="325" t="s">
        <v>809</v>
      </c>
      <c r="B47" s="320">
        <v>6717</v>
      </c>
      <c r="C47" s="320">
        <v>6689</v>
      </c>
      <c r="D47" s="320">
        <v>4545</v>
      </c>
      <c r="E47" s="320">
        <v>2144</v>
      </c>
      <c r="F47" s="320">
        <v>28</v>
      </c>
      <c r="G47" s="526">
        <v>99.6</v>
      </c>
      <c r="H47" s="336">
        <v>67.900000000000006</v>
      </c>
    </row>
    <row r="48" spans="1:9" ht="12" customHeight="1" x14ac:dyDescent="0.2">
      <c r="A48" s="325" t="s">
        <v>810</v>
      </c>
      <c r="B48" s="320">
        <v>6499</v>
      </c>
      <c r="C48" s="320">
        <v>6452</v>
      </c>
      <c r="D48" s="320">
        <v>4189</v>
      </c>
      <c r="E48" s="320">
        <v>2263</v>
      </c>
      <c r="F48" s="320">
        <v>47</v>
      </c>
      <c r="G48" s="526">
        <v>99.3</v>
      </c>
      <c r="H48" s="336">
        <v>64.900000000000006</v>
      </c>
    </row>
    <row r="49" spans="1:8" ht="12" customHeight="1" x14ac:dyDescent="0.2">
      <c r="A49" s="325" t="s">
        <v>811</v>
      </c>
      <c r="B49" s="320">
        <v>6232</v>
      </c>
      <c r="C49" s="320">
        <v>6213</v>
      </c>
      <c r="D49" s="320">
        <v>3893</v>
      </c>
      <c r="E49" s="320">
        <v>2320</v>
      </c>
      <c r="F49" s="320">
        <v>19</v>
      </c>
      <c r="G49" s="526">
        <v>99.7</v>
      </c>
      <c r="H49" s="336">
        <v>62.7</v>
      </c>
    </row>
    <row r="50" spans="1:8" ht="12" customHeight="1" x14ac:dyDescent="0.2">
      <c r="A50" s="325" t="s">
        <v>890</v>
      </c>
      <c r="B50" s="320">
        <v>6393</v>
      </c>
      <c r="C50" s="337">
        <v>6374</v>
      </c>
      <c r="D50" s="442">
        <v>3900</v>
      </c>
      <c r="E50" s="337">
        <v>2474</v>
      </c>
      <c r="F50" s="337">
        <v>19</v>
      </c>
      <c r="G50" s="527">
        <v>99.702799937431564</v>
      </c>
      <c r="H50" s="488">
        <v>61.186068402886725</v>
      </c>
    </row>
    <row r="51" spans="1:8" ht="12" customHeight="1" x14ac:dyDescent="0.2">
      <c r="A51" s="325" t="s">
        <v>895</v>
      </c>
      <c r="B51" s="320" t="s">
        <v>896</v>
      </c>
      <c r="C51" s="337">
        <v>5777</v>
      </c>
      <c r="D51" s="442">
        <v>3541</v>
      </c>
      <c r="E51" s="337">
        <v>2236</v>
      </c>
      <c r="F51" s="528" t="s">
        <v>896</v>
      </c>
      <c r="G51" s="528" t="s">
        <v>896</v>
      </c>
      <c r="H51" s="488">
        <f>D51/C51*100</f>
        <v>61.29478968322659</v>
      </c>
    </row>
    <row r="52" spans="1:8" ht="12" customHeight="1" x14ac:dyDescent="0.2">
      <c r="A52" s="325" t="s">
        <v>918</v>
      </c>
      <c r="B52" s="320" t="s">
        <v>896</v>
      </c>
      <c r="C52" s="337">
        <v>5893</v>
      </c>
      <c r="D52" s="442">
        <v>3715</v>
      </c>
      <c r="E52" s="337">
        <v>2178</v>
      </c>
      <c r="F52" s="528" t="s">
        <v>896</v>
      </c>
      <c r="G52" s="528" t="s">
        <v>896</v>
      </c>
      <c r="H52" s="488">
        <v>63.040895978279309</v>
      </c>
    </row>
    <row r="53" spans="1:8" ht="12" customHeight="1" x14ac:dyDescent="0.2">
      <c r="A53" s="325">
        <v>2017</v>
      </c>
      <c r="B53" s="320" t="s">
        <v>896</v>
      </c>
      <c r="C53" s="337">
        <v>6109</v>
      </c>
      <c r="D53" s="442">
        <v>4030</v>
      </c>
      <c r="E53" s="337">
        <v>2079</v>
      </c>
      <c r="F53" s="528" t="s">
        <v>896</v>
      </c>
      <c r="G53" s="528" t="s">
        <v>896</v>
      </c>
      <c r="H53" s="488">
        <v>65.968243575053194</v>
      </c>
    </row>
    <row r="54" spans="1:8" ht="12" customHeight="1" x14ac:dyDescent="0.2">
      <c r="A54" s="329">
        <v>2018</v>
      </c>
      <c r="B54" s="405">
        <v>5302</v>
      </c>
      <c r="C54" s="491">
        <v>5286</v>
      </c>
      <c r="D54" s="446">
        <v>3279</v>
      </c>
      <c r="E54" s="491">
        <v>2007</v>
      </c>
      <c r="F54" s="491">
        <v>16</v>
      </c>
      <c r="G54" s="530">
        <f>C54/B54*100</f>
        <v>99.698227084119196</v>
      </c>
      <c r="H54" s="531">
        <v>62.031782065834285</v>
      </c>
    </row>
    <row r="55" spans="1:8" ht="12" customHeight="1" x14ac:dyDescent="0.2">
      <c r="A55" s="379" t="s">
        <v>544</v>
      </c>
      <c r="B55" s="320">
        <v>2717</v>
      </c>
      <c r="C55" s="320">
        <v>2708</v>
      </c>
      <c r="D55" s="442">
        <v>1684</v>
      </c>
      <c r="E55" s="320">
        <v>1024</v>
      </c>
      <c r="F55" s="320">
        <v>9</v>
      </c>
      <c r="G55" s="530">
        <f t="shared" ref="G55:G57" si="2">C55/B55*100</f>
        <v>99.668752300331249</v>
      </c>
      <c r="H55" s="488">
        <v>62.186115214180205</v>
      </c>
    </row>
    <row r="56" spans="1:8" ht="12" customHeight="1" x14ac:dyDescent="0.2">
      <c r="A56" s="532" t="s">
        <v>95</v>
      </c>
      <c r="B56" s="533"/>
      <c r="C56" s="413"/>
      <c r="D56" s="413"/>
      <c r="E56" s="413"/>
      <c r="F56" s="413"/>
      <c r="G56" s="530"/>
      <c r="H56" s="488"/>
    </row>
    <row r="57" spans="1:8" ht="12" customHeight="1" x14ac:dyDescent="0.2">
      <c r="A57" s="379" t="s">
        <v>545</v>
      </c>
      <c r="B57" s="320">
        <v>2585</v>
      </c>
      <c r="C57" s="320">
        <v>2578</v>
      </c>
      <c r="D57" s="442">
        <v>1595</v>
      </c>
      <c r="E57" s="320">
        <v>983</v>
      </c>
      <c r="F57" s="320">
        <v>7</v>
      </c>
      <c r="G57" s="530">
        <f t="shared" si="2"/>
        <v>99.72920696324951</v>
      </c>
      <c r="H57" s="488">
        <v>61.869666408068269</v>
      </c>
    </row>
    <row r="58" spans="1:8" x14ac:dyDescent="0.2">
      <c r="A58" s="532" t="s">
        <v>90</v>
      </c>
      <c r="B58" s="534"/>
      <c r="C58" s="365"/>
      <c r="D58" s="365"/>
      <c r="E58" s="365"/>
      <c r="F58" s="365"/>
      <c r="G58" s="365"/>
      <c r="H58" s="366"/>
    </row>
  </sheetData>
  <mergeCells count="12">
    <mergeCell ref="B44:H44"/>
    <mergeCell ref="H6:H7"/>
    <mergeCell ref="C6:E6"/>
    <mergeCell ref="C7:E7"/>
    <mergeCell ref="B10:H10"/>
    <mergeCell ref="B26:H26"/>
    <mergeCell ref="B27:H27"/>
    <mergeCell ref="H8:H9"/>
    <mergeCell ref="B11:H11"/>
    <mergeCell ref="B43:H43"/>
    <mergeCell ref="G6:G7"/>
    <mergeCell ref="G8:G9"/>
  </mergeCells>
  <phoneticPr fontId="2" type="noConversion"/>
  <hyperlinks>
    <hyperlink ref="H4:H5" location="'Spis tablic List of tables'!B8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12" width="18.796875" style="19" customWidth="1"/>
    <col min="13" max="16384" width="9.59765625" style="19"/>
  </cols>
  <sheetData>
    <row r="1" spans="1:13" ht="15" customHeight="1" x14ac:dyDescent="0.25">
      <c r="A1" s="118" t="s">
        <v>1098</v>
      </c>
      <c r="B1" s="22"/>
      <c r="C1" s="22"/>
      <c r="D1" s="22"/>
      <c r="E1" s="22"/>
      <c r="F1" s="22"/>
      <c r="G1" s="22"/>
      <c r="H1" s="22"/>
      <c r="I1" s="22"/>
      <c r="J1" s="22"/>
      <c r="L1" s="705" t="s">
        <v>32</v>
      </c>
    </row>
    <row r="2" spans="1:13" ht="15" customHeight="1" x14ac:dyDescent="0.2">
      <c r="A2" s="159" t="s">
        <v>546</v>
      </c>
      <c r="B2" s="160"/>
      <c r="C2" s="160"/>
      <c r="D2" s="160"/>
      <c r="E2" s="160"/>
      <c r="F2" s="160"/>
      <c r="G2" s="160"/>
      <c r="H2" s="160"/>
      <c r="I2" s="160"/>
      <c r="J2" s="160"/>
      <c r="L2" s="706" t="s">
        <v>33</v>
      </c>
    </row>
    <row r="3" spans="1:13" ht="15" customHeight="1" x14ac:dyDescent="0.2">
      <c r="A3" s="547"/>
      <c r="B3" s="808" t="s">
        <v>1410</v>
      </c>
      <c r="C3" s="809"/>
      <c r="D3" s="809"/>
      <c r="E3" s="809"/>
      <c r="F3" s="809"/>
      <c r="G3" s="809"/>
      <c r="H3" s="809"/>
      <c r="I3" s="817"/>
      <c r="J3" s="808" t="s">
        <v>547</v>
      </c>
      <c r="K3" s="809"/>
      <c r="L3" s="809"/>
      <c r="M3" s="73"/>
    </row>
    <row r="4" spans="1:13" ht="15" customHeight="1" x14ac:dyDescent="0.2">
      <c r="A4" s="484"/>
      <c r="B4" s="816" t="s">
        <v>1067</v>
      </c>
      <c r="C4" s="818"/>
      <c r="D4" s="818"/>
      <c r="E4" s="818"/>
      <c r="F4" s="818"/>
      <c r="G4" s="818"/>
      <c r="H4" s="818"/>
      <c r="I4" s="819"/>
      <c r="J4" s="816" t="s">
        <v>548</v>
      </c>
      <c r="K4" s="818"/>
      <c r="L4" s="818"/>
      <c r="M4" s="73"/>
    </row>
    <row r="5" spans="1:13" ht="15" customHeight="1" x14ac:dyDescent="0.2">
      <c r="A5" s="548" t="s">
        <v>62</v>
      </c>
      <c r="B5" s="523"/>
      <c r="C5" s="820" t="s">
        <v>262</v>
      </c>
      <c r="D5" s="820" t="s">
        <v>263</v>
      </c>
      <c r="E5" s="820" t="s">
        <v>264</v>
      </c>
      <c r="F5" s="820" t="s">
        <v>265</v>
      </c>
      <c r="G5" s="820" t="s">
        <v>289</v>
      </c>
      <c r="H5" s="820" t="s">
        <v>290</v>
      </c>
      <c r="I5" s="523"/>
      <c r="J5" s="811" t="s">
        <v>1148</v>
      </c>
      <c r="K5" s="811" t="s">
        <v>1150</v>
      </c>
      <c r="L5" s="808" t="s">
        <v>1152</v>
      </c>
    </row>
    <row r="6" spans="1:13" ht="15" customHeight="1" x14ac:dyDescent="0.2">
      <c r="A6" s="549" t="s">
        <v>66</v>
      </c>
      <c r="B6" s="550" t="s">
        <v>549</v>
      </c>
      <c r="C6" s="821"/>
      <c r="D6" s="821"/>
      <c r="E6" s="821"/>
      <c r="F6" s="821"/>
      <c r="G6" s="821"/>
      <c r="H6" s="821"/>
      <c r="I6" s="550" t="s">
        <v>551</v>
      </c>
      <c r="J6" s="812"/>
      <c r="K6" s="812"/>
      <c r="L6" s="810"/>
    </row>
    <row r="7" spans="1:13" ht="15" customHeight="1" x14ac:dyDescent="0.2">
      <c r="A7" s="315"/>
      <c r="B7" s="551" t="s">
        <v>550</v>
      </c>
      <c r="C7" s="821"/>
      <c r="D7" s="821"/>
      <c r="E7" s="821"/>
      <c r="F7" s="821"/>
      <c r="G7" s="821"/>
      <c r="H7" s="821"/>
      <c r="I7" s="551" t="s">
        <v>552</v>
      </c>
      <c r="J7" s="813" t="s">
        <v>1149</v>
      </c>
      <c r="K7" s="813" t="s">
        <v>1151</v>
      </c>
      <c r="L7" s="815" t="s">
        <v>1153</v>
      </c>
    </row>
    <row r="8" spans="1:13" ht="15" customHeight="1" x14ac:dyDescent="0.2">
      <c r="A8" s="552"/>
      <c r="B8" s="553"/>
      <c r="C8" s="822"/>
      <c r="D8" s="822"/>
      <c r="E8" s="822"/>
      <c r="F8" s="822"/>
      <c r="G8" s="822"/>
      <c r="H8" s="822"/>
      <c r="I8" s="553"/>
      <c r="J8" s="814"/>
      <c r="K8" s="814"/>
      <c r="L8" s="816"/>
    </row>
    <row r="9" spans="1:13" ht="12.95" customHeight="1" x14ac:dyDescent="0.2">
      <c r="A9" s="456"/>
      <c r="B9" s="746" t="s">
        <v>319</v>
      </c>
      <c r="C9" s="747"/>
      <c r="D9" s="747"/>
      <c r="E9" s="747"/>
      <c r="F9" s="747"/>
      <c r="G9" s="747"/>
      <c r="H9" s="747"/>
      <c r="I9" s="747"/>
      <c r="J9" s="747"/>
      <c r="K9" s="747"/>
      <c r="L9" s="747"/>
    </row>
    <row r="10" spans="1:13" ht="12.95" customHeight="1" x14ac:dyDescent="0.2">
      <c r="A10" s="456"/>
      <c r="B10" s="744" t="s">
        <v>47</v>
      </c>
      <c r="C10" s="745"/>
      <c r="D10" s="745"/>
      <c r="E10" s="745"/>
      <c r="F10" s="745"/>
      <c r="G10" s="745"/>
      <c r="H10" s="745"/>
      <c r="I10" s="745"/>
      <c r="J10" s="745"/>
      <c r="K10" s="745"/>
      <c r="L10" s="745"/>
    </row>
    <row r="11" spans="1:13" ht="12.95" customHeight="1" x14ac:dyDescent="0.2">
      <c r="A11" s="318" t="s">
        <v>436</v>
      </c>
      <c r="B11" s="324">
        <v>40.5</v>
      </c>
      <c r="C11" s="324">
        <v>22.2</v>
      </c>
      <c r="D11" s="324">
        <v>94.9</v>
      </c>
      <c r="E11" s="324">
        <v>95.7</v>
      </c>
      <c r="F11" s="324">
        <v>53.5</v>
      </c>
      <c r="G11" s="324">
        <v>23.3</v>
      </c>
      <c r="H11" s="324">
        <v>5.8</v>
      </c>
      <c r="I11" s="324">
        <v>0.2</v>
      </c>
      <c r="J11" s="540">
        <v>1.484</v>
      </c>
      <c r="K11" s="540">
        <v>0.73199999999999998</v>
      </c>
      <c r="L11" s="541">
        <v>1.323</v>
      </c>
    </row>
    <row r="12" spans="1:13" ht="12.95" customHeight="1" x14ac:dyDescent="0.2">
      <c r="A12" s="318" t="s">
        <v>437</v>
      </c>
      <c r="B12" s="324">
        <v>43.6</v>
      </c>
      <c r="C12" s="324">
        <v>21.3</v>
      </c>
      <c r="D12" s="324">
        <v>61.5</v>
      </c>
      <c r="E12" s="324">
        <v>91.5</v>
      </c>
      <c r="F12" s="324">
        <v>72.900000000000006</v>
      </c>
      <c r="G12" s="324">
        <v>28.6</v>
      </c>
      <c r="H12" s="324">
        <v>6.4</v>
      </c>
      <c r="I12" s="324">
        <v>0.3</v>
      </c>
      <c r="J12" s="540">
        <v>1.4059999999999999</v>
      </c>
      <c r="K12" s="540">
        <v>0.68400000000000005</v>
      </c>
      <c r="L12" s="541">
        <v>1.2190000000000001</v>
      </c>
    </row>
    <row r="13" spans="1:13" ht="12.95" customHeight="1" x14ac:dyDescent="0.2">
      <c r="A13" s="318" t="s">
        <v>809</v>
      </c>
      <c r="B13" s="324">
        <v>40.700000000000003</v>
      </c>
      <c r="C13" s="324">
        <v>19.2</v>
      </c>
      <c r="D13" s="324">
        <v>56.4</v>
      </c>
      <c r="E13" s="324">
        <v>85.7</v>
      </c>
      <c r="F13" s="324">
        <v>67</v>
      </c>
      <c r="G13" s="324">
        <v>28.7</v>
      </c>
      <c r="H13" s="324">
        <v>5.6</v>
      </c>
      <c r="I13" s="324">
        <v>0.3</v>
      </c>
      <c r="J13" s="540">
        <v>1.3049999999999999</v>
      </c>
      <c r="K13" s="540">
        <v>0.63100000000000001</v>
      </c>
      <c r="L13" s="541">
        <v>1.1399999999999999</v>
      </c>
    </row>
    <row r="14" spans="1:13" ht="12.95" customHeight="1" x14ac:dyDescent="0.2">
      <c r="A14" s="318" t="s">
        <v>810</v>
      </c>
      <c r="B14" s="324">
        <v>39.9</v>
      </c>
      <c r="C14" s="324">
        <v>18.100000000000001</v>
      </c>
      <c r="D14" s="324">
        <v>57.1</v>
      </c>
      <c r="E14" s="324">
        <v>83.6</v>
      </c>
      <c r="F14" s="324">
        <v>63.2</v>
      </c>
      <c r="G14" s="324">
        <v>29.4</v>
      </c>
      <c r="H14" s="324">
        <v>6.4</v>
      </c>
      <c r="I14" s="324">
        <v>0.3</v>
      </c>
      <c r="J14" s="540">
        <v>1.2809999999999999</v>
      </c>
      <c r="K14" s="540">
        <v>0.622</v>
      </c>
      <c r="L14" s="541">
        <v>1.0680000000000001</v>
      </c>
    </row>
    <row r="15" spans="1:13" ht="12.95" customHeight="1" x14ac:dyDescent="0.2">
      <c r="A15" s="318" t="s">
        <v>811</v>
      </c>
      <c r="B15" s="324">
        <v>38.4</v>
      </c>
      <c r="C15" s="324">
        <v>19.100000000000001</v>
      </c>
      <c r="D15" s="324">
        <v>53.7</v>
      </c>
      <c r="E15" s="324">
        <v>81.7</v>
      </c>
      <c r="F15" s="324">
        <v>61.5</v>
      </c>
      <c r="G15" s="324">
        <v>27.2</v>
      </c>
      <c r="H15" s="324">
        <v>5.4</v>
      </c>
      <c r="I15" s="324">
        <v>0.3</v>
      </c>
      <c r="J15" s="540">
        <v>1.2350000000000001</v>
      </c>
      <c r="K15" s="540">
        <v>0.59599999999999997</v>
      </c>
      <c r="L15" s="541">
        <v>0.97899999999999998</v>
      </c>
    </row>
    <row r="16" spans="1:13" ht="12.95" customHeight="1" x14ac:dyDescent="0.2">
      <c r="A16" s="318" t="s">
        <v>890</v>
      </c>
      <c r="B16" s="487">
        <v>39.72</v>
      </c>
      <c r="C16" s="487">
        <v>18.62</v>
      </c>
      <c r="D16" s="488">
        <v>53.02</v>
      </c>
      <c r="E16" s="487">
        <v>85.33</v>
      </c>
      <c r="F16" s="488">
        <v>66.87</v>
      </c>
      <c r="G16" s="487">
        <v>28.15</v>
      </c>
      <c r="H16" s="488">
        <v>6</v>
      </c>
      <c r="I16" s="487">
        <v>0.43</v>
      </c>
      <c r="J16" s="542">
        <v>1.2827999999999999</v>
      </c>
      <c r="K16" s="543">
        <v>0.62190000000000001</v>
      </c>
      <c r="L16" s="544">
        <v>1.0657000000000001</v>
      </c>
      <c r="M16" s="73"/>
    </row>
    <row r="17" spans="1:13" ht="12.95" customHeight="1" x14ac:dyDescent="0.2">
      <c r="A17" s="318" t="s">
        <v>895</v>
      </c>
      <c r="B17" s="487">
        <v>37.700000000000003</v>
      </c>
      <c r="C17" s="487">
        <v>17.010000000000002</v>
      </c>
      <c r="D17" s="487">
        <v>52.02</v>
      </c>
      <c r="E17" s="487">
        <v>80.44</v>
      </c>
      <c r="F17" s="487">
        <v>63.92</v>
      </c>
      <c r="G17" s="487">
        <v>27.83</v>
      </c>
      <c r="H17" s="487">
        <v>5.8</v>
      </c>
      <c r="I17" s="487">
        <v>0.32</v>
      </c>
      <c r="J17" s="543">
        <v>1.2282</v>
      </c>
      <c r="K17" s="543">
        <v>0.59719999999999995</v>
      </c>
      <c r="L17" s="544">
        <v>0.94679999999999997</v>
      </c>
      <c r="M17" s="73"/>
    </row>
    <row r="18" spans="1:13" ht="12.95" customHeight="1" x14ac:dyDescent="0.2">
      <c r="A18" s="318" t="s">
        <v>918</v>
      </c>
      <c r="B18" s="487">
        <v>39.04</v>
      </c>
      <c r="C18" s="487">
        <v>16.78</v>
      </c>
      <c r="D18" s="487">
        <v>53.65</v>
      </c>
      <c r="E18" s="487">
        <v>83.79</v>
      </c>
      <c r="F18" s="487">
        <v>67.02</v>
      </c>
      <c r="G18" s="487">
        <v>29.96</v>
      </c>
      <c r="H18" s="487">
        <v>6.73</v>
      </c>
      <c r="I18" s="487">
        <v>0.25</v>
      </c>
      <c r="J18" s="543">
        <v>1.2844</v>
      </c>
      <c r="K18" s="543">
        <v>0.63029999999999997</v>
      </c>
      <c r="L18" s="544">
        <v>0.95489999999999997</v>
      </c>
      <c r="M18" s="73"/>
    </row>
    <row r="19" spans="1:13" ht="12.95" customHeight="1" x14ac:dyDescent="0.2">
      <c r="A19" s="318">
        <v>2017</v>
      </c>
      <c r="B19" s="487">
        <v>42.62</v>
      </c>
      <c r="C19" s="487">
        <v>15.96</v>
      </c>
      <c r="D19" s="487">
        <v>55.68</v>
      </c>
      <c r="E19" s="487">
        <v>93.01</v>
      </c>
      <c r="F19" s="487">
        <v>77.400000000000006</v>
      </c>
      <c r="G19" s="487">
        <v>33.94</v>
      </c>
      <c r="H19" s="487">
        <v>7.27</v>
      </c>
      <c r="I19" s="487">
        <v>0.18</v>
      </c>
      <c r="J19" s="543">
        <v>1.4117</v>
      </c>
      <c r="K19" s="543">
        <v>0.69669999999999999</v>
      </c>
      <c r="L19" s="544">
        <v>1.0076000000000001</v>
      </c>
      <c r="M19" s="73"/>
    </row>
    <row r="20" spans="1:13" ht="12.95" customHeight="1" x14ac:dyDescent="0.2">
      <c r="A20" s="454">
        <v>2018</v>
      </c>
      <c r="B20" s="492">
        <v>40.54</v>
      </c>
      <c r="C20" s="492">
        <v>14.41</v>
      </c>
      <c r="D20" s="492">
        <v>52.71</v>
      </c>
      <c r="E20" s="492">
        <v>89.3</v>
      </c>
      <c r="F20" s="492">
        <v>75.62</v>
      </c>
      <c r="G20" s="492">
        <v>33.520000000000003</v>
      </c>
      <c r="H20" s="492">
        <v>6.99</v>
      </c>
      <c r="I20" s="492">
        <v>0.53</v>
      </c>
      <c r="J20" s="545">
        <v>1.3606</v>
      </c>
      <c r="K20" s="545">
        <v>0.66080000000000005</v>
      </c>
      <c r="L20" s="546">
        <v>0.91410000000000002</v>
      </c>
    </row>
    <row r="21" spans="1:13" ht="12.95" customHeight="1" x14ac:dyDescent="0.2">
      <c r="A21" s="325"/>
      <c r="B21" s="746" t="s">
        <v>432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</row>
    <row r="22" spans="1:13" ht="12.95" customHeight="1" x14ac:dyDescent="0.2">
      <c r="A22" s="325"/>
      <c r="B22" s="744" t="s">
        <v>433</v>
      </c>
      <c r="C22" s="745"/>
      <c r="D22" s="745"/>
      <c r="E22" s="745"/>
      <c r="F22" s="745"/>
      <c r="G22" s="745"/>
      <c r="H22" s="745"/>
      <c r="I22" s="745"/>
      <c r="J22" s="745"/>
      <c r="K22" s="745"/>
      <c r="L22" s="745"/>
    </row>
    <row r="23" spans="1:13" ht="12.95" customHeight="1" x14ac:dyDescent="0.2">
      <c r="A23" s="318" t="s">
        <v>436</v>
      </c>
      <c r="B23" s="324">
        <v>33.700000000000003</v>
      </c>
      <c r="C23" s="324">
        <v>18.600000000000001</v>
      </c>
      <c r="D23" s="324">
        <v>78.2</v>
      </c>
      <c r="E23" s="324">
        <v>85.5</v>
      </c>
      <c r="F23" s="324">
        <v>47.9</v>
      </c>
      <c r="G23" s="324">
        <v>19.600000000000001</v>
      </c>
      <c r="H23" s="324">
        <v>4.5</v>
      </c>
      <c r="I23" s="324">
        <v>0.2</v>
      </c>
      <c r="J23" s="540">
        <v>1.2749999999999999</v>
      </c>
      <c r="K23" s="540">
        <v>0.63300000000000001</v>
      </c>
      <c r="L23" s="541">
        <v>1.208</v>
      </c>
    </row>
    <row r="24" spans="1:13" ht="12.95" customHeight="1" x14ac:dyDescent="0.2">
      <c r="A24" s="318" t="s">
        <v>437</v>
      </c>
      <c r="B24" s="324">
        <v>40.43</v>
      </c>
      <c r="C24" s="324">
        <v>17.5</v>
      </c>
      <c r="D24" s="324">
        <v>49</v>
      </c>
      <c r="E24" s="324">
        <v>87.4</v>
      </c>
      <c r="F24" s="324">
        <v>72.3</v>
      </c>
      <c r="G24" s="324">
        <v>27.5</v>
      </c>
      <c r="H24" s="324">
        <v>5.8</v>
      </c>
      <c r="I24" s="324">
        <v>0.2</v>
      </c>
      <c r="J24" s="540">
        <v>1.29</v>
      </c>
      <c r="K24" s="540">
        <v>0.63100000000000001</v>
      </c>
      <c r="L24" s="541">
        <v>1.1339999999999999</v>
      </c>
    </row>
    <row r="25" spans="1:13" ht="12.95" customHeight="1" x14ac:dyDescent="0.2">
      <c r="A25" s="318" t="s">
        <v>809</v>
      </c>
      <c r="B25" s="324">
        <v>37.1</v>
      </c>
      <c r="C25" s="324">
        <v>14</v>
      </c>
      <c r="D25" s="324">
        <v>42.2</v>
      </c>
      <c r="E25" s="324">
        <v>79.599999999999994</v>
      </c>
      <c r="F25" s="324">
        <v>66.099999999999994</v>
      </c>
      <c r="G25" s="324">
        <v>28.8</v>
      </c>
      <c r="H25" s="324">
        <v>4.7</v>
      </c>
      <c r="I25" s="324">
        <v>0.3</v>
      </c>
      <c r="J25" s="540">
        <v>1.1659999999999999</v>
      </c>
      <c r="K25" s="540">
        <v>0.56299999999999994</v>
      </c>
      <c r="L25" s="541">
        <v>1.0589999999999999</v>
      </c>
    </row>
    <row r="26" spans="1:13" ht="12.95" customHeight="1" x14ac:dyDescent="0.2">
      <c r="A26" s="318" t="s">
        <v>810</v>
      </c>
      <c r="B26" s="324">
        <v>36.799999999999997</v>
      </c>
      <c r="C26" s="324">
        <v>12.5</v>
      </c>
      <c r="D26" s="324">
        <v>44.2</v>
      </c>
      <c r="E26" s="324">
        <v>78.2</v>
      </c>
      <c r="F26" s="324">
        <v>64</v>
      </c>
      <c r="G26" s="324">
        <v>28.6</v>
      </c>
      <c r="H26" s="324">
        <v>5.4</v>
      </c>
      <c r="I26" s="324">
        <v>0.3</v>
      </c>
      <c r="J26" s="540">
        <v>1.153</v>
      </c>
      <c r="K26" s="540">
        <v>0.56100000000000005</v>
      </c>
      <c r="L26" s="541">
        <v>1.0029999999999999</v>
      </c>
    </row>
    <row r="27" spans="1:13" ht="12.95" customHeight="1" x14ac:dyDescent="0.2">
      <c r="A27" s="318" t="s">
        <v>811</v>
      </c>
      <c r="B27" s="324">
        <v>35.200000000000003</v>
      </c>
      <c r="C27" s="324">
        <v>14.2</v>
      </c>
      <c r="D27" s="324">
        <v>40.799999999999997</v>
      </c>
      <c r="E27" s="324">
        <v>76.099999999999994</v>
      </c>
      <c r="F27" s="324">
        <v>60.8</v>
      </c>
      <c r="G27" s="324">
        <v>26.6</v>
      </c>
      <c r="H27" s="324">
        <v>4.5999999999999996</v>
      </c>
      <c r="I27" s="324">
        <v>0.2</v>
      </c>
      <c r="J27" s="540">
        <v>1.1060000000000001</v>
      </c>
      <c r="K27" s="540">
        <v>0.52900000000000003</v>
      </c>
      <c r="L27" s="541">
        <v>0.90200000000000002</v>
      </c>
    </row>
    <row r="28" spans="1:13" ht="12.95" customHeight="1" x14ac:dyDescent="0.2">
      <c r="A28" s="318" t="s">
        <v>890</v>
      </c>
      <c r="B28" s="487">
        <v>36.44</v>
      </c>
      <c r="C28" s="488">
        <v>13.55</v>
      </c>
      <c r="D28" s="487">
        <v>39.81</v>
      </c>
      <c r="E28" s="488">
        <v>79.98</v>
      </c>
      <c r="F28" s="487">
        <v>65.53</v>
      </c>
      <c r="G28" s="488">
        <v>27.23</v>
      </c>
      <c r="H28" s="487">
        <v>5.78</v>
      </c>
      <c r="I28" s="488">
        <v>0.34</v>
      </c>
      <c r="J28" s="543">
        <v>1.151</v>
      </c>
      <c r="K28" s="542">
        <v>0.55589999999999995</v>
      </c>
      <c r="L28" s="544">
        <v>0.98060000000000003</v>
      </c>
    </row>
    <row r="29" spans="1:13" ht="12.95" customHeight="1" x14ac:dyDescent="0.2">
      <c r="A29" s="318" t="s">
        <v>895</v>
      </c>
      <c r="B29" s="487">
        <v>35.76</v>
      </c>
      <c r="C29" s="487">
        <v>13.03</v>
      </c>
      <c r="D29" s="487">
        <v>44.27</v>
      </c>
      <c r="E29" s="487">
        <v>75.05</v>
      </c>
      <c r="F29" s="487">
        <v>64.739999999999995</v>
      </c>
      <c r="G29" s="487">
        <v>28.65</v>
      </c>
      <c r="H29" s="487">
        <v>5.17</v>
      </c>
      <c r="I29" s="487">
        <v>0.23</v>
      </c>
      <c r="J29" s="543">
        <v>1.145</v>
      </c>
      <c r="K29" s="543">
        <v>0.56200000000000006</v>
      </c>
      <c r="L29" s="544">
        <v>0.88539999999999996</v>
      </c>
    </row>
    <row r="30" spans="1:13" ht="12.95" customHeight="1" x14ac:dyDescent="0.2">
      <c r="A30" s="318" t="s">
        <v>918</v>
      </c>
      <c r="B30" s="487">
        <v>37.31</v>
      </c>
      <c r="C30" s="487">
        <v>13.32</v>
      </c>
      <c r="D30" s="487">
        <v>47.38</v>
      </c>
      <c r="E30" s="487">
        <v>79.89</v>
      </c>
      <c r="F30" s="487">
        <v>68.37</v>
      </c>
      <c r="G30" s="487">
        <v>29.18</v>
      </c>
      <c r="H30" s="487">
        <v>6.53</v>
      </c>
      <c r="I30" s="487">
        <v>0.23</v>
      </c>
      <c r="J30" s="543">
        <v>1.2157</v>
      </c>
      <c r="K30" s="543">
        <v>0.5917</v>
      </c>
      <c r="L30" s="544">
        <v>0.89980000000000004</v>
      </c>
    </row>
    <row r="31" spans="1:13" ht="12.95" customHeight="1" x14ac:dyDescent="0.2">
      <c r="A31" s="318">
        <v>2017</v>
      </c>
      <c r="B31" s="487">
        <v>42.11</v>
      </c>
      <c r="C31" s="487">
        <v>12.42</v>
      </c>
      <c r="D31" s="487">
        <v>52.74</v>
      </c>
      <c r="E31" s="487">
        <v>93.19</v>
      </c>
      <c r="F31" s="487">
        <v>79.86</v>
      </c>
      <c r="G31" s="487">
        <v>34.04</v>
      </c>
      <c r="H31" s="487">
        <v>7.07</v>
      </c>
      <c r="I31" s="487">
        <v>0.08</v>
      </c>
      <c r="J31" s="543">
        <v>1.3889</v>
      </c>
      <c r="K31" s="543">
        <v>0.68030000000000002</v>
      </c>
      <c r="L31" s="544">
        <v>0.98329999999999995</v>
      </c>
    </row>
    <row r="32" spans="1:13" ht="12.95" customHeight="1" x14ac:dyDescent="0.2">
      <c r="A32" s="454">
        <v>2018</v>
      </c>
      <c r="B32" s="492">
        <v>42.49</v>
      </c>
      <c r="C32" s="492">
        <v>13.41</v>
      </c>
      <c r="D32" s="492">
        <v>53.18</v>
      </c>
      <c r="E32" s="492">
        <v>94.44</v>
      </c>
      <c r="F32" s="492">
        <v>82.84</v>
      </c>
      <c r="G32" s="492">
        <v>35.51</v>
      </c>
      <c r="H32" s="492">
        <v>7.55</v>
      </c>
      <c r="I32" s="492">
        <v>0.53</v>
      </c>
      <c r="J32" s="545">
        <v>1.4326000000000001</v>
      </c>
      <c r="K32" s="545">
        <v>0.69389999999999996</v>
      </c>
      <c r="L32" s="546">
        <v>0.94599999999999995</v>
      </c>
    </row>
    <row r="33" spans="1:12" ht="12.95" customHeight="1" x14ac:dyDescent="0.2">
      <c r="A33" s="325"/>
      <c r="B33" s="746" t="s">
        <v>434</v>
      </c>
      <c r="C33" s="747"/>
      <c r="D33" s="747"/>
      <c r="E33" s="747"/>
      <c r="F33" s="747"/>
      <c r="G33" s="747"/>
      <c r="H33" s="747"/>
      <c r="I33" s="747"/>
      <c r="J33" s="747"/>
      <c r="K33" s="747"/>
      <c r="L33" s="747"/>
    </row>
    <row r="34" spans="1:12" ht="12.95" customHeight="1" x14ac:dyDescent="0.2">
      <c r="A34" s="325"/>
      <c r="B34" s="744" t="s">
        <v>435</v>
      </c>
      <c r="C34" s="745"/>
      <c r="D34" s="745"/>
      <c r="E34" s="745"/>
      <c r="F34" s="745"/>
      <c r="G34" s="745"/>
      <c r="H34" s="745"/>
      <c r="I34" s="745"/>
      <c r="J34" s="745"/>
      <c r="K34" s="745"/>
      <c r="L34" s="745"/>
    </row>
    <row r="35" spans="1:12" ht="12.95" customHeight="1" x14ac:dyDescent="0.2">
      <c r="A35" s="318" t="s">
        <v>436</v>
      </c>
      <c r="B35" s="324">
        <v>52</v>
      </c>
      <c r="C35" s="324">
        <v>27.3</v>
      </c>
      <c r="D35" s="324">
        <v>121.4</v>
      </c>
      <c r="E35" s="324">
        <v>111.4</v>
      </c>
      <c r="F35" s="324">
        <v>62.2</v>
      </c>
      <c r="G35" s="324">
        <v>29.7</v>
      </c>
      <c r="H35" s="324">
        <v>8.5</v>
      </c>
      <c r="I35" s="324">
        <v>0.3</v>
      </c>
      <c r="J35" s="540">
        <v>1.8140000000000001</v>
      </c>
      <c r="K35" s="540">
        <v>0.88900000000000001</v>
      </c>
      <c r="L35" s="541">
        <v>1.484</v>
      </c>
    </row>
    <row r="36" spans="1:12" ht="12.95" customHeight="1" x14ac:dyDescent="0.2">
      <c r="A36" s="318" t="s">
        <v>437</v>
      </c>
      <c r="B36" s="324">
        <v>48.3</v>
      </c>
      <c r="C36" s="324">
        <v>25.6</v>
      </c>
      <c r="D36" s="324">
        <v>77.5</v>
      </c>
      <c r="E36" s="324">
        <v>97.7</v>
      </c>
      <c r="F36" s="324">
        <v>74.099999999999994</v>
      </c>
      <c r="G36" s="324">
        <v>30.4</v>
      </c>
      <c r="H36" s="324">
        <v>7.2</v>
      </c>
      <c r="I36" s="324">
        <v>0.3</v>
      </c>
      <c r="J36" s="540">
        <v>1.5580000000000001</v>
      </c>
      <c r="K36" s="540">
        <v>0.753</v>
      </c>
      <c r="L36" s="541">
        <v>1.3420000000000001</v>
      </c>
    </row>
    <row r="37" spans="1:12" ht="12.95" customHeight="1" x14ac:dyDescent="0.2">
      <c r="A37" s="318" t="s">
        <v>809</v>
      </c>
      <c r="B37" s="324">
        <v>45.9</v>
      </c>
      <c r="C37" s="324">
        <v>25.4</v>
      </c>
      <c r="D37" s="324">
        <v>76</v>
      </c>
      <c r="E37" s="324">
        <v>95.4</v>
      </c>
      <c r="F37" s="324">
        <v>68.7</v>
      </c>
      <c r="G37" s="324">
        <v>28.5</v>
      </c>
      <c r="H37" s="324">
        <v>6.9</v>
      </c>
      <c r="I37" s="324">
        <v>0.4</v>
      </c>
      <c r="J37" s="540">
        <v>1.4990000000000001</v>
      </c>
      <c r="K37" s="540">
        <v>0.72599999999999998</v>
      </c>
      <c r="L37" s="541">
        <v>1.256</v>
      </c>
    </row>
    <row r="38" spans="1:12" ht="12.95" customHeight="1" x14ac:dyDescent="0.2">
      <c r="A38" s="318" t="s">
        <v>810</v>
      </c>
      <c r="B38" s="324">
        <v>44.5</v>
      </c>
      <c r="C38" s="324">
        <v>24.7</v>
      </c>
      <c r="D38" s="324">
        <v>74.3</v>
      </c>
      <c r="E38" s="324">
        <v>91.9</v>
      </c>
      <c r="F38" s="324">
        <v>61.9</v>
      </c>
      <c r="G38" s="324">
        <v>30.8</v>
      </c>
      <c r="H38" s="324">
        <v>7.8</v>
      </c>
      <c r="I38" s="324">
        <v>0.3</v>
      </c>
      <c r="J38" s="540">
        <v>1.4530000000000001</v>
      </c>
      <c r="K38" s="540">
        <v>0.70399999999999996</v>
      </c>
      <c r="L38" s="541">
        <v>1.161</v>
      </c>
    </row>
    <row r="39" spans="1:12" ht="12.75" customHeight="1" x14ac:dyDescent="0.2">
      <c r="A39" s="318" t="s">
        <v>811</v>
      </c>
      <c r="B39" s="324">
        <v>43</v>
      </c>
      <c r="C39" s="324">
        <v>24.7</v>
      </c>
      <c r="D39" s="324">
        <v>70</v>
      </c>
      <c r="E39" s="324">
        <v>90.3</v>
      </c>
      <c r="F39" s="324">
        <v>62.5</v>
      </c>
      <c r="G39" s="324">
        <v>28</v>
      </c>
      <c r="H39" s="324">
        <v>6.6</v>
      </c>
      <c r="I39" s="324">
        <v>0.4</v>
      </c>
      <c r="J39" s="540">
        <v>1.405</v>
      </c>
      <c r="K39" s="540">
        <v>0.68600000000000005</v>
      </c>
      <c r="L39" s="541">
        <v>1.089</v>
      </c>
    </row>
    <row r="40" spans="1:12" ht="12.75" customHeight="1" x14ac:dyDescent="0.2">
      <c r="A40" s="318" t="s">
        <v>890</v>
      </c>
      <c r="B40" s="487">
        <v>44.47</v>
      </c>
      <c r="C40" s="487">
        <v>24.68</v>
      </c>
      <c r="D40" s="488">
        <v>68.94</v>
      </c>
      <c r="E40" s="487">
        <v>93.41</v>
      </c>
      <c r="F40" s="488">
        <v>69.12</v>
      </c>
      <c r="G40" s="487">
        <v>29.65</v>
      </c>
      <c r="H40" s="488">
        <v>6.31</v>
      </c>
      <c r="I40" s="487">
        <v>0.56000000000000005</v>
      </c>
      <c r="J40" s="542">
        <v>1.4543999999999999</v>
      </c>
      <c r="K40" s="543">
        <v>0.70830000000000004</v>
      </c>
      <c r="L40" s="542">
        <v>1.1882999999999999</v>
      </c>
    </row>
    <row r="41" spans="1:12" x14ac:dyDescent="0.2">
      <c r="A41" s="318" t="s">
        <v>895</v>
      </c>
      <c r="B41" s="487">
        <v>40.51</v>
      </c>
      <c r="C41" s="487">
        <v>21.94</v>
      </c>
      <c r="D41" s="487">
        <v>60.71</v>
      </c>
      <c r="E41" s="487">
        <v>88.35</v>
      </c>
      <c r="F41" s="487">
        <v>62.56</v>
      </c>
      <c r="G41" s="487">
        <v>26.47</v>
      </c>
      <c r="H41" s="487">
        <v>6.74</v>
      </c>
      <c r="I41" s="487">
        <v>0.45</v>
      </c>
      <c r="J41" s="543">
        <v>1.3295999999999999</v>
      </c>
      <c r="K41" s="543">
        <v>0.63870000000000005</v>
      </c>
      <c r="L41" s="544">
        <v>1.0385</v>
      </c>
    </row>
    <row r="42" spans="1:12" x14ac:dyDescent="0.2">
      <c r="A42" s="318" t="s">
        <v>918</v>
      </c>
      <c r="B42" s="487">
        <v>41.49</v>
      </c>
      <c r="C42" s="487">
        <v>21.16</v>
      </c>
      <c r="D42" s="487">
        <v>60.34</v>
      </c>
      <c r="E42" s="487">
        <v>89.26</v>
      </c>
      <c r="F42" s="487">
        <v>64.819999999999993</v>
      </c>
      <c r="G42" s="487">
        <v>31.26</v>
      </c>
      <c r="H42" s="487">
        <v>7.02</v>
      </c>
      <c r="I42" s="487">
        <v>0.28000000000000003</v>
      </c>
      <c r="J42" s="543">
        <v>1.3668</v>
      </c>
      <c r="K42" s="543">
        <v>0.67769999999999997</v>
      </c>
      <c r="L42" s="544">
        <v>1.0362</v>
      </c>
    </row>
    <row r="43" spans="1:12" x14ac:dyDescent="0.2">
      <c r="A43" s="318">
        <v>2017</v>
      </c>
      <c r="B43" s="487">
        <v>43.36</v>
      </c>
      <c r="C43" s="487">
        <v>20.46</v>
      </c>
      <c r="D43" s="487">
        <v>58.77</v>
      </c>
      <c r="E43" s="487">
        <v>92.76</v>
      </c>
      <c r="F43" s="487">
        <v>73.430000000000007</v>
      </c>
      <c r="G43" s="487">
        <v>33.78</v>
      </c>
      <c r="H43" s="487">
        <v>7.57</v>
      </c>
      <c r="I43" s="487">
        <v>0.33</v>
      </c>
      <c r="J43" s="543">
        <v>1.4332</v>
      </c>
      <c r="K43" s="543">
        <v>0.71460000000000001</v>
      </c>
      <c r="L43" s="544">
        <v>1.0431999999999999</v>
      </c>
    </row>
    <row r="44" spans="1:12" x14ac:dyDescent="0.2">
      <c r="A44" s="454">
        <v>2018</v>
      </c>
      <c r="B44" s="492">
        <v>37.79</v>
      </c>
      <c r="C44" s="492">
        <v>15.69</v>
      </c>
      <c r="D44" s="492">
        <v>52.21</v>
      </c>
      <c r="E44" s="492">
        <v>82.73</v>
      </c>
      <c r="F44" s="492">
        <v>64.150000000000006</v>
      </c>
      <c r="G44" s="492">
        <v>30.19</v>
      </c>
      <c r="H44" s="492">
        <v>6.11</v>
      </c>
      <c r="I44" s="492">
        <v>0.54</v>
      </c>
      <c r="J44" s="545">
        <v>1.2545999999999999</v>
      </c>
      <c r="K44" s="545">
        <v>0.6119</v>
      </c>
      <c r="L44" s="546">
        <v>0.86770000000000003</v>
      </c>
    </row>
  </sheetData>
  <mergeCells count="22">
    <mergeCell ref="B33:L33"/>
    <mergeCell ref="B34:L34"/>
    <mergeCell ref="B3:I3"/>
    <mergeCell ref="B4:I4"/>
    <mergeCell ref="J3:L3"/>
    <mergeCell ref="J4:L4"/>
    <mergeCell ref="B21:L21"/>
    <mergeCell ref="G5:G8"/>
    <mergeCell ref="H5:H8"/>
    <mergeCell ref="B9:L9"/>
    <mergeCell ref="B10:L10"/>
    <mergeCell ref="C5:C8"/>
    <mergeCell ref="D5:D8"/>
    <mergeCell ref="E5:E8"/>
    <mergeCell ref="F5:F8"/>
    <mergeCell ref="B22:L22"/>
    <mergeCell ref="J5:J6"/>
    <mergeCell ref="J7:J8"/>
    <mergeCell ref="K5:K6"/>
    <mergeCell ref="K7:K8"/>
    <mergeCell ref="L7:L8"/>
    <mergeCell ref="L5:L6"/>
  </mergeCells>
  <phoneticPr fontId="2" type="noConversion"/>
  <hyperlinks>
    <hyperlink ref="L1:L2" location="'Spis tablic List of tables'!B84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pane xSplit="1" ySplit="6" topLeftCell="B7" activePane="bottomRight" state="frozen"/>
      <selection pane="topRight"/>
      <selection pane="bottomLeft"/>
      <selection pane="bottomRight" sqref="A1:C1"/>
    </sheetView>
  </sheetViews>
  <sheetFormatPr defaultRowHeight="12.75" x14ac:dyDescent="0.2"/>
  <cols>
    <col min="1" max="1" width="51" style="30" customWidth="1"/>
    <col min="2" max="4" width="26" style="19" customWidth="1"/>
    <col min="5" max="16384" width="9.59765625" style="19"/>
  </cols>
  <sheetData>
    <row r="1" spans="1:10" ht="30" customHeight="1" x14ac:dyDescent="0.25">
      <c r="A1" s="823" t="s">
        <v>1226</v>
      </c>
      <c r="B1" s="824"/>
      <c r="C1" s="824"/>
      <c r="D1" s="705" t="s">
        <v>32</v>
      </c>
      <c r="F1" s="20"/>
      <c r="G1" s="20"/>
      <c r="H1" s="20"/>
      <c r="I1" s="20"/>
      <c r="J1" s="20"/>
    </row>
    <row r="2" spans="1:10" ht="15" customHeight="1" x14ac:dyDescent="0.2">
      <c r="A2" s="159" t="s">
        <v>1227</v>
      </c>
      <c r="B2" s="160"/>
      <c r="C2" s="160"/>
      <c r="D2" s="707" t="s">
        <v>33</v>
      </c>
    </row>
    <row r="3" spans="1:10" ht="15" customHeight="1" x14ac:dyDescent="0.2">
      <c r="A3" s="368"/>
      <c r="B3" s="349"/>
      <c r="C3" s="347"/>
      <c r="D3" s="467"/>
      <c r="E3" s="73"/>
    </row>
    <row r="4" spans="1:10" ht="15" customHeight="1" x14ac:dyDescent="0.2">
      <c r="A4" s="494" t="s">
        <v>553</v>
      </c>
      <c r="B4" s="345" t="s">
        <v>78</v>
      </c>
      <c r="C4" s="345" t="s">
        <v>80</v>
      </c>
      <c r="D4" s="418" t="s">
        <v>82</v>
      </c>
      <c r="E4" s="73"/>
    </row>
    <row r="5" spans="1:10" ht="15" customHeight="1" x14ac:dyDescent="0.2">
      <c r="A5" s="481" t="s">
        <v>554</v>
      </c>
      <c r="B5" s="346" t="s">
        <v>79</v>
      </c>
      <c r="C5" s="346" t="s">
        <v>81</v>
      </c>
      <c r="D5" s="420" t="s">
        <v>83</v>
      </c>
      <c r="E5" s="73"/>
    </row>
    <row r="6" spans="1:10" ht="15" customHeight="1" x14ac:dyDescent="0.2">
      <c r="A6" s="370"/>
      <c r="B6" s="554"/>
      <c r="C6" s="554"/>
      <c r="D6" s="555"/>
      <c r="E6" s="73"/>
    </row>
    <row r="7" spans="1:10" ht="15" customHeight="1" x14ac:dyDescent="0.2">
      <c r="A7" s="356" t="s">
        <v>38</v>
      </c>
      <c r="B7" s="405">
        <v>13687</v>
      </c>
      <c r="C7" s="405">
        <v>8401</v>
      </c>
      <c r="D7" s="556">
        <v>5286</v>
      </c>
      <c r="E7" s="73"/>
    </row>
    <row r="8" spans="1:10" ht="15" customHeight="1" x14ac:dyDescent="0.2">
      <c r="A8" s="407" t="s">
        <v>47</v>
      </c>
      <c r="B8" s="405"/>
      <c r="C8" s="413"/>
      <c r="D8" s="503"/>
      <c r="E8" s="73"/>
    </row>
    <row r="9" spans="1:10" ht="15" customHeight="1" x14ac:dyDescent="0.2">
      <c r="A9" s="356" t="s">
        <v>1050</v>
      </c>
      <c r="B9" s="405">
        <v>12978</v>
      </c>
      <c r="C9" s="405">
        <v>7955</v>
      </c>
      <c r="D9" s="556">
        <v>5023</v>
      </c>
      <c r="E9" s="73"/>
    </row>
    <row r="10" spans="1:10" ht="15" customHeight="1" x14ac:dyDescent="0.2">
      <c r="A10" s="407" t="s">
        <v>557</v>
      </c>
      <c r="B10" s="322"/>
      <c r="C10" s="322"/>
      <c r="D10" s="334"/>
      <c r="E10" s="73"/>
    </row>
    <row r="11" spans="1:10" ht="15" customHeight="1" x14ac:dyDescent="0.2">
      <c r="A11" s="359" t="s">
        <v>1051</v>
      </c>
      <c r="B11" s="322">
        <v>19</v>
      </c>
      <c r="C11" s="322">
        <v>11</v>
      </c>
      <c r="D11" s="334">
        <v>8</v>
      </c>
      <c r="E11" s="73"/>
    </row>
    <row r="12" spans="1:10" ht="15" customHeight="1" x14ac:dyDescent="0.2">
      <c r="A12" s="375" t="s">
        <v>559</v>
      </c>
      <c r="B12" s="322"/>
      <c r="C12" s="322"/>
      <c r="D12" s="334"/>
      <c r="E12" s="73"/>
    </row>
    <row r="13" spans="1:10" ht="15" customHeight="1" x14ac:dyDescent="0.2">
      <c r="A13" s="359" t="s">
        <v>1052</v>
      </c>
      <c r="B13" s="322">
        <v>221</v>
      </c>
      <c r="C13" s="322">
        <v>125</v>
      </c>
      <c r="D13" s="334">
        <v>96</v>
      </c>
      <c r="E13" s="73"/>
    </row>
    <row r="14" spans="1:10" ht="15" customHeight="1" x14ac:dyDescent="0.2">
      <c r="A14" s="359" t="s">
        <v>1053</v>
      </c>
      <c r="B14" s="320">
        <v>1486</v>
      </c>
      <c r="C14" s="322">
        <v>918</v>
      </c>
      <c r="D14" s="334">
        <v>568</v>
      </c>
      <c r="E14" s="73"/>
    </row>
    <row r="15" spans="1:10" ht="15" customHeight="1" x14ac:dyDescent="0.2">
      <c r="A15" s="359" t="s">
        <v>1054</v>
      </c>
      <c r="B15" s="320">
        <v>4458</v>
      </c>
      <c r="C15" s="320">
        <v>2664</v>
      </c>
      <c r="D15" s="334">
        <v>1794</v>
      </c>
      <c r="E15" s="73"/>
    </row>
    <row r="16" spans="1:10" ht="15" customHeight="1" x14ac:dyDescent="0.2">
      <c r="A16" s="359" t="s">
        <v>1055</v>
      </c>
      <c r="B16" s="320">
        <v>4898</v>
      </c>
      <c r="C16" s="320">
        <v>3042</v>
      </c>
      <c r="D16" s="334">
        <v>1856</v>
      </c>
      <c r="E16" s="73"/>
    </row>
    <row r="17" spans="1:5" ht="15" customHeight="1" x14ac:dyDescent="0.2">
      <c r="A17" s="359" t="s">
        <v>564</v>
      </c>
      <c r="B17" s="320">
        <v>1896</v>
      </c>
      <c r="C17" s="320">
        <v>1195</v>
      </c>
      <c r="D17" s="334">
        <v>701</v>
      </c>
      <c r="E17" s="73"/>
    </row>
    <row r="18" spans="1:5" ht="15" customHeight="1" x14ac:dyDescent="0.2">
      <c r="A18" s="356" t="s">
        <v>628</v>
      </c>
      <c r="B18" s="413">
        <v>703</v>
      </c>
      <c r="C18" s="413">
        <v>441</v>
      </c>
      <c r="D18" s="503">
        <v>262</v>
      </c>
      <c r="E18" s="73"/>
    </row>
    <row r="19" spans="1:5" ht="15" customHeight="1" x14ac:dyDescent="0.2">
      <c r="A19" s="407" t="s">
        <v>566</v>
      </c>
      <c r="B19" s="322"/>
      <c r="C19" s="322"/>
      <c r="D19" s="334"/>
      <c r="E19" s="73"/>
    </row>
    <row r="20" spans="1:5" ht="15" customHeight="1" x14ac:dyDescent="0.2">
      <c r="A20" s="359" t="s">
        <v>1056</v>
      </c>
      <c r="B20" s="322">
        <v>459</v>
      </c>
      <c r="C20" s="322">
        <v>277</v>
      </c>
      <c r="D20" s="334">
        <v>182</v>
      </c>
      <c r="E20" s="73"/>
    </row>
    <row r="21" spans="1:5" ht="15" customHeight="1" x14ac:dyDescent="0.2">
      <c r="A21" s="359" t="s">
        <v>1057</v>
      </c>
      <c r="B21" s="322">
        <v>137</v>
      </c>
      <c r="C21" s="322">
        <v>94</v>
      </c>
      <c r="D21" s="334">
        <v>43</v>
      </c>
      <c r="E21" s="73"/>
    </row>
    <row r="22" spans="1:5" ht="15" customHeight="1" x14ac:dyDescent="0.2">
      <c r="A22" s="359" t="s">
        <v>1058</v>
      </c>
      <c r="B22" s="322">
        <v>66</v>
      </c>
      <c r="C22" s="322">
        <v>48</v>
      </c>
      <c r="D22" s="334">
        <v>18</v>
      </c>
      <c r="E22" s="73"/>
    </row>
    <row r="23" spans="1:5" ht="15" customHeight="1" x14ac:dyDescent="0.2">
      <c r="A23" s="359" t="s">
        <v>1059</v>
      </c>
      <c r="B23" s="322">
        <v>31</v>
      </c>
      <c r="C23" s="322">
        <v>17</v>
      </c>
      <c r="D23" s="334">
        <v>14</v>
      </c>
      <c r="E23" s="73"/>
    </row>
    <row r="24" spans="1:5" s="44" customFormat="1" ht="15" customHeight="1" x14ac:dyDescent="0.2">
      <c r="A24" s="557" t="s">
        <v>571</v>
      </c>
      <c r="B24" s="322">
        <v>10</v>
      </c>
      <c r="C24" s="322">
        <v>5</v>
      </c>
      <c r="D24" s="334">
        <v>5</v>
      </c>
      <c r="E24" s="43"/>
    </row>
    <row r="25" spans="1:5" s="165" customFormat="1" ht="15" customHeight="1" x14ac:dyDescent="0.2">
      <c r="A25" s="375" t="s">
        <v>629</v>
      </c>
      <c r="B25" s="558"/>
      <c r="C25" s="558"/>
      <c r="D25" s="559"/>
      <c r="E25" s="164"/>
    </row>
    <row r="26" spans="1:5" ht="15" customHeight="1" x14ac:dyDescent="0.2">
      <c r="A26" s="454" t="s">
        <v>1102</v>
      </c>
      <c r="B26" s="413">
        <v>6</v>
      </c>
      <c r="C26" s="413">
        <v>5</v>
      </c>
      <c r="D26" s="503">
        <v>1</v>
      </c>
    </row>
    <row r="27" spans="1:5" ht="15" customHeight="1" x14ac:dyDescent="0.2">
      <c r="A27" s="357" t="s">
        <v>897</v>
      </c>
      <c r="B27" s="298"/>
      <c r="C27" s="298"/>
      <c r="D27" s="560"/>
    </row>
  </sheetData>
  <mergeCells count="1">
    <mergeCell ref="A1:C1"/>
  </mergeCells>
  <phoneticPr fontId="2" type="noConversion"/>
  <hyperlinks>
    <hyperlink ref="D1:D2" location="'Spis tablic List of tables'!B8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xSplit="1" ySplit="6" topLeftCell="B7" activePane="bottomRight" state="frozen"/>
      <selection pane="topRight"/>
      <selection pane="bottomLeft"/>
      <selection pane="bottomRight" sqref="A1:C1"/>
    </sheetView>
  </sheetViews>
  <sheetFormatPr defaultRowHeight="12.75" x14ac:dyDescent="0.2"/>
  <cols>
    <col min="1" max="1" width="46.796875" style="30" customWidth="1"/>
    <col min="2" max="4" width="28" style="19" customWidth="1"/>
    <col min="5" max="6" width="32.59765625" style="19" customWidth="1"/>
    <col min="7" max="7" width="32.59765625" style="30" customWidth="1"/>
    <col min="8" max="9" width="32.59765625" style="19" customWidth="1"/>
    <col min="10" max="16384" width="9.59765625" style="19"/>
  </cols>
  <sheetData>
    <row r="1" spans="1:4" ht="30" customHeight="1" x14ac:dyDescent="0.25">
      <c r="A1" s="823" t="s">
        <v>1255</v>
      </c>
      <c r="B1" s="824"/>
      <c r="C1" s="824"/>
      <c r="D1" s="705" t="s">
        <v>32</v>
      </c>
    </row>
    <row r="2" spans="1:4" ht="15" customHeight="1" x14ac:dyDescent="0.2">
      <c r="A2" s="683" t="s">
        <v>1463</v>
      </c>
      <c r="B2" s="166"/>
      <c r="C2" s="166"/>
      <c r="D2" s="707" t="s">
        <v>33</v>
      </c>
    </row>
    <row r="3" spans="1:4" x14ac:dyDescent="0.2">
      <c r="A3" s="368"/>
      <c r="B3" s="349"/>
      <c r="C3" s="347"/>
      <c r="D3" s="467"/>
    </row>
    <row r="4" spans="1:4" x14ac:dyDescent="0.2">
      <c r="A4" s="494" t="s">
        <v>1456</v>
      </c>
      <c r="B4" s="345" t="s">
        <v>78</v>
      </c>
      <c r="C4" s="345" t="s">
        <v>80</v>
      </c>
      <c r="D4" s="418" t="s">
        <v>82</v>
      </c>
    </row>
    <row r="5" spans="1:4" x14ac:dyDescent="0.2">
      <c r="A5" s="481" t="s">
        <v>1457</v>
      </c>
      <c r="B5" s="346" t="s">
        <v>79</v>
      </c>
      <c r="C5" s="346" t="s">
        <v>81</v>
      </c>
      <c r="D5" s="420" t="s">
        <v>83</v>
      </c>
    </row>
    <row r="6" spans="1:4" x14ac:dyDescent="0.2">
      <c r="A6" s="370"/>
      <c r="B6" s="554"/>
      <c r="C6" s="554"/>
      <c r="D6" s="555"/>
    </row>
    <row r="7" spans="1:4" ht="15" customHeight="1" x14ac:dyDescent="0.2">
      <c r="A7" s="356" t="s">
        <v>38</v>
      </c>
      <c r="B7" s="561">
        <v>8714</v>
      </c>
      <c r="C7" s="561">
        <v>5435</v>
      </c>
      <c r="D7" s="562">
        <v>3279</v>
      </c>
    </row>
    <row r="8" spans="1:4" ht="15" customHeight="1" x14ac:dyDescent="0.2">
      <c r="A8" s="407" t="s">
        <v>47</v>
      </c>
      <c r="B8" s="297"/>
      <c r="C8" s="297"/>
      <c r="D8" s="502"/>
    </row>
    <row r="9" spans="1:4" ht="15" customHeight="1" x14ac:dyDescent="0.2">
      <c r="A9" s="454" t="s">
        <v>1257</v>
      </c>
      <c r="B9" s="405">
        <v>1300</v>
      </c>
      <c r="C9" s="413">
        <v>818</v>
      </c>
      <c r="D9" s="503">
        <v>482</v>
      </c>
    </row>
    <row r="10" spans="1:4" ht="15" customHeight="1" x14ac:dyDescent="0.2">
      <c r="A10" s="563" t="s">
        <v>1464</v>
      </c>
      <c r="B10" s="297"/>
      <c r="C10" s="297"/>
      <c r="D10" s="502"/>
    </row>
    <row r="11" spans="1:4" ht="15" customHeight="1" x14ac:dyDescent="0.2">
      <c r="A11" s="564" t="s">
        <v>1258</v>
      </c>
      <c r="B11" s="320">
        <v>904</v>
      </c>
      <c r="C11" s="320">
        <v>575</v>
      </c>
      <c r="D11" s="319">
        <v>329</v>
      </c>
    </row>
    <row r="12" spans="1:4" ht="15" customHeight="1" x14ac:dyDescent="0.2">
      <c r="A12" s="565" t="s">
        <v>1259</v>
      </c>
      <c r="B12" s="297"/>
      <c r="C12" s="297"/>
      <c r="D12" s="502"/>
    </row>
    <row r="13" spans="1:4" ht="15" customHeight="1" x14ac:dyDescent="0.2">
      <c r="A13" s="566" t="s">
        <v>1260</v>
      </c>
      <c r="B13" s="320">
        <v>1171</v>
      </c>
      <c r="C13" s="320">
        <v>743</v>
      </c>
      <c r="D13" s="319">
        <v>428</v>
      </c>
    </row>
    <row r="14" spans="1:4" ht="15" customHeight="1" x14ac:dyDescent="0.2">
      <c r="A14" s="567" t="s">
        <v>1465</v>
      </c>
      <c r="B14" s="297"/>
      <c r="C14" s="297"/>
      <c r="D14" s="502"/>
    </row>
    <row r="15" spans="1:4" ht="15" customHeight="1" x14ac:dyDescent="0.2">
      <c r="A15" s="566">
        <v>2</v>
      </c>
      <c r="B15" s="320">
        <v>885</v>
      </c>
      <c r="C15" s="320">
        <v>555</v>
      </c>
      <c r="D15" s="319">
        <v>330</v>
      </c>
    </row>
    <row r="16" spans="1:4" ht="15" customHeight="1" x14ac:dyDescent="0.2">
      <c r="A16" s="566">
        <v>3</v>
      </c>
      <c r="B16" s="320">
        <v>863</v>
      </c>
      <c r="C16" s="320">
        <v>561</v>
      </c>
      <c r="D16" s="319">
        <v>302</v>
      </c>
    </row>
    <row r="17" spans="1:7" ht="15" customHeight="1" x14ac:dyDescent="0.2">
      <c r="A17" s="566">
        <v>4</v>
      </c>
      <c r="B17" s="322">
        <v>662</v>
      </c>
      <c r="C17" s="322">
        <v>426</v>
      </c>
      <c r="D17" s="334">
        <v>236</v>
      </c>
    </row>
    <row r="18" spans="1:7" ht="15" customHeight="1" x14ac:dyDescent="0.2">
      <c r="A18" s="566">
        <v>5</v>
      </c>
      <c r="B18" s="322">
        <v>582</v>
      </c>
      <c r="C18" s="322">
        <v>374</v>
      </c>
      <c r="D18" s="334">
        <v>208</v>
      </c>
    </row>
    <row r="19" spans="1:7" ht="15" customHeight="1" x14ac:dyDescent="0.2">
      <c r="A19" s="566">
        <v>6</v>
      </c>
      <c r="B19" s="322">
        <v>527</v>
      </c>
      <c r="C19" s="322">
        <v>320</v>
      </c>
      <c r="D19" s="334">
        <v>207</v>
      </c>
    </row>
    <row r="20" spans="1:7" ht="15" customHeight="1" x14ac:dyDescent="0.2">
      <c r="A20" s="566">
        <v>7</v>
      </c>
      <c r="B20" s="322">
        <v>494</v>
      </c>
      <c r="C20" s="322">
        <v>327</v>
      </c>
      <c r="D20" s="334">
        <v>167</v>
      </c>
    </row>
    <row r="21" spans="1:7" ht="15" customHeight="1" x14ac:dyDescent="0.2">
      <c r="A21" s="566">
        <v>8</v>
      </c>
      <c r="B21" s="322">
        <v>437</v>
      </c>
      <c r="C21" s="322">
        <v>286</v>
      </c>
      <c r="D21" s="334">
        <v>151</v>
      </c>
    </row>
    <row r="22" spans="1:7" ht="15" customHeight="1" x14ac:dyDescent="0.2">
      <c r="A22" s="566" t="s">
        <v>1261</v>
      </c>
      <c r="B22" s="320">
        <v>421</v>
      </c>
      <c r="C22" s="322">
        <v>254</v>
      </c>
      <c r="D22" s="334">
        <v>167</v>
      </c>
    </row>
    <row r="23" spans="1:7" ht="15" customHeight="1" x14ac:dyDescent="0.2">
      <c r="A23" s="567" t="s">
        <v>1262</v>
      </c>
      <c r="B23" s="322"/>
      <c r="C23" s="322"/>
      <c r="D23" s="334"/>
    </row>
    <row r="24" spans="1:7" ht="15" customHeight="1" x14ac:dyDescent="0.2">
      <c r="A24" s="566" t="s">
        <v>1420</v>
      </c>
      <c r="B24" s="320">
        <v>994</v>
      </c>
      <c r="C24" s="320">
        <v>579</v>
      </c>
      <c r="D24" s="334">
        <v>415</v>
      </c>
    </row>
    <row r="25" spans="1:7" ht="15" customHeight="1" x14ac:dyDescent="0.2">
      <c r="A25" s="567" t="s">
        <v>1421</v>
      </c>
      <c r="B25" s="297"/>
      <c r="C25" s="297"/>
      <c r="D25" s="502"/>
    </row>
    <row r="26" spans="1:7" ht="15" customHeight="1" x14ac:dyDescent="0.2">
      <c r="A26" s="566" t="s">
        <v>1422</v>
      </c>
      <c r="B26" s="320">
        <v>266</v>
      </c>
      <c r="C26" s="320">
        <v>128</v>
      </c>
      <c r="D26" s="334">
        <v>138</v>
      </c>
    </row>
    <row r="27" spans="1:7" ht="15" customHeight="1" x14ac:dyDescent="0.2">
      <c r="A27" s="566" t="s">
        <v>1256</v>
      </c>
      <c r="B27" s="320">
        <v>46</v>
      </c>
      <c r="C27" s="320">
        <v>26</v>
      </c>
      <c r="D27" s="334">
        <v>20</v>
      </c>
    </row>
    <row r="28" spans="1:7" ht="15" customHeight="1" x14ac:dyDescent="0.2">
      <c r="A28" s="567" t="s">
        <v>1263</v>
      </c>
      <c r="B28" s="297"/>
      <c r="C28" s="297"/>
      <c r="D28" s="502"/>
    </row>
    <row r="29" spans="1:7" ht="15" customHeight="1" x14ac:dyDescent="0.2">
      <c r="A29" s="454" t="s">
        <v>1481</v>
      </c>
      <c r="B29" s="413">
        <v>66</v>
      </c>
      <c r="C29" s="413">
        <v>38</v>
      </c>
      <c r="D29" s="503">
        <v>28</v>
      </c>
    </row>
    <row r="30" spans="1:7" ht="15" customHeight="1" x14ac:dyDescent="0.2">
      <c r="A30" s="357" t="s">
        <v>897</v>
      </c>
      <c r="B30" s="297"/>
      <c r="C30" s="297"/>
      <c r="D30" s="502"/>
    </row>
    <row r="31" spans="1:7" ht="45" customHeight="1" x14ac:dyDescent="0.2">
      <c r="A31" s="825" t="s">
        <v>1423</v>
      </c>
      <c r="B31" s="825"/>
      <c r="C31" s="825"/>
      <c r="D31" s="825"/>
    </row>
    <row r="32" spans="1:7" s="684" customFormat="1" ht="30" customHeight="1" x14ac:dyDescent="0.2">
      <c r="A32" s="826" t="s">
        <v>1475</v>
      </c>
      <c r="B32" s="826"/>
      <c r="C32" s="826"/>
      <c r="D32" s="826"/>
      <c r="G32" s="685"/>
    </row>
    <row r="33" spans="1:7" s="684" customFormat="1" x14ac:dyDescent="0.2">
      <c r="A33" s="568" t="s">
        <v>813</v>
      </c>
      <c r="G33" s="685"/>
    </row>
  </sheetData>
  <mergeCells count="3">
    <mergeCell ref="A1:C1"/>
    <mergeCell ref="A31:D31"/>
    <mergeCell ref="A32:D32"/>
  </mergeCells>
  <phoneticPr fontId="2" type="noConversion"/>
  <hyperlinks>
    <hyperlink ref="D1:D2" location="'Spis tablic List of tables'!B90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5.19921875" style="19" customWidth="1"/>
    <col min="2" max="2" width="17.3984375" style="19" customWidth="1"/>
    <col min="3" max="15" width="18.3984375" style="19" customWidth="1"/>
    <col min="16" max="16" width="18.3984375" style="23" customWidth="1"/>
    <col min="17" max="18" width="18.3984375" style="19" customWidth="1"/>
    <col min="19" max="16384" width="9.59765625" style="19"/>
  </cols>
  <sheetData>
    <row r="1" spans="1:19" ht="15" customHeight="1" x14ac:dyDescent="0.25">
      <c r="A1" s="21" t="s">
        <v>1215</v>
      </c>
    </row>
    <row r="2" spans="1:19" ht="15" customHeight="1" x14ac:dyDescent="0.2">
      <c r="A2" s="66" t="s">
        <v>225</v>
      </c>
    </row>
    <row r="3" spans="1:19" ht="15" customHeight="1" x14ac:dyDescent="0.2">
      <c r="A3" s="130" t="s">
        <v>1216</v>
      </c>
      <c r="R3" s="705" t="s">
        <v>32</v>
      </c>
    </row>
    <row r="4" spans="1:19" ht="15" customHeight="1" x14ac:dyDescent="0.2">
      <c r="A4" s="130" t="s">
        <v>74</v>
      </c>
      <c r="R4" s="706" t="s">
        <v>33</v>
      </c>
    </row>
    <row r="5" spans="1:19" ht="15" customHeight="1" x14ac:dyDescent="0.2">
      <c r="A5" s="741" t="s">
        <v>75</v>
      </c>
      <c r="B5" s="737" t="s">
        <v>1114</v>
      </c>
      <c r="C5" s="737" t="s">
        <v>835</v>
      </c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8"/>
      <c r="S5" s="73"/>
    </row>
    <row r="6" spans="1:19" ht="15" customHeight="1" x14ac:dyDescent="0.2">
      <c r="A6" s="742"/>
      <c r="B6" s="743"/>
      <c r="C6" s="739" t="s">
        <v>836</v>
      </c>
      <c r="D6" s="739"/>
      <c r="E6" s="739"/>
      <c r="F6" s="739"/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40"/>
      <c r="S6" s="73"/>
    </row>
    <row r="7" spans="1:19" ht="30" customHeight="1" x14ac:dyDescent="0.2">
      <c r="A7" s="229" t="s">
        <v>76</v>
      </c>
      <c r="B7" s="230" t="s">
        <v>1115</v>
      </c>
      <c r="C7" s="231" t="s">
        <v>837</v>
      </c>
      <c r="D7" s="231" t="s">
        <v>838</v>
      </c>
      <c r="E7" s="231" t="s">
        <v>839</v>
      </c>
      <c r="F7" s="231" t="s">
        <v>840</v>
      </c>
      <c r="G7" s="231" t="s">
        <v>841</v>
      </c>
      <c r="H7" s="231" t="s">
        <v>842</v>
      </c>
      <c r="I7" s="231" t="s">
        <v>843</v>
      </c>
      <c r="J7" s="231" t="s">
        <v>844</v>
      </c>
      <c r="K7" s="231" t="s">
        <v>845</v>
      </c>
      <c r="L7" s="231" t="s">
        <v>846</v>
      </c>
      <c r="M7" s="231" t="s">
        <v>847</v>
      </c>
      <c r="N7" s="231" t="s">
        <v>848</v>
      </c>
      <c r="O7" s="231" t="s">
        <v>849</v>
      </c>
      <c r="P7" s="232" t="s">
        <v>850</v>
      </c>
      <c r="Q7" s="231" t="s">
        <v>851</v>
      </c>
      <c r="R7" s="233" t="s">
        <v>852</v>
      </c>
      <c r="S7" s="73"/>
    </row>
    <row r="8" spans="1:19" ht="15" customHeight="1" x14ac:dyDescent="0.2">
      <c r="A8" s="200" t="s">
        <v>853</v>
      </c>
      <c r="B8" s="234">
        <v>38411.148000000001</v>
      </c>
      <c r="C8" s="234">
        <v>2901.2249999999999</v>
      </c>
      <c r="D8" s="234">
        <v>2077.7750000000001</v>
      </c>
      <c r="E8" s="234">
        <v>2117.6190000000001</v>
      </c>
      <c r="F8" s="234">
        <v>1014.548</v>
      </c>
      <c r="G8" s="234">
        <v>2466.3220000000001</v>
      </c>
      <c r="H8" s="234">
        <v>3400.5770000000002</v>
      </c>
      <c r="I8" s="234">
        <v>5403.4120000000003</v>
      </c>
      <c r="J8" s="235">
        <v>986.50599999999997</v>
      </c>
      <c r="K8" s="234">
        <v>2129.0149999999999</v>
      </c>
      <c r="L8" s="234">
        <v>1181.5329999999999</v>
      </c>
      <c r="M8" s="234">
        <v>2333.5230000000001</v>
      </c>
      <c r="N8" s="234">
        <v>4533.5649999999996</v>
      </c>
      <c r="O8" s="234">
        <v>1241.546</v>
      </c>
      <c r="P8" s="236">
        <v>1428.9829999999999</v>
      </c>
      <c r="Q8" s="234">
        <v>3493.9690000000001</v>
      </c>
      <c r="R8" s="237">
        <v>1701.03</v>
      </c>
      <c r="S8" s="73"/>
    </row>
    <row r="9" spans="1:19" ht="15" customHeight="1" x14ac:dyDescent="0.2">
      <c r="A9" s="238" t="s">
        <v>854</v>
      </c>
      <c r="B9" s="234"/>
      <c r="C9" s="234"/>
      <c r="D9" s="234"/>
      <c r="E9" s="234"/>
      <c r="F9" s="234"/>
      <c r="G9" s="234"/>
      <c r="H9" s="234"/>
      <c r="I9" s="234"/>
      <c r="J9" s="235"/>
      <c r="K9" s="234"/>
      <c r="L9" s="234"/>
      <c r="M9" s="234"/>
      <c r="N9" s="234"/>
      <c r="O9" s="234"/>
      <c r="P9" s="236"/>
      <c r="Q9" s="234"/>
      <c r="R9" s="237"/>
      <c r="S9" s="73"/>
    </row>
    <row r="10" spans="1:19" ht="15" customHeight="1" x14ac:dyDescent="0.2">
      <c r="A10" s="211" t="s">
        <v>855</v>
      </c>
      <c r="B10" s="235">
        <v>100</v>
      </c>
      <c r="C10" s="235">
        <v>7.5530806837639952</v>
      </c>
      <c r="D10" s="235">
        <v>5.4093020078441816</v>
      </c>
      <c r="E10" s="235">
        <v>5.5130323103074144</v>
      </c>
      <c r="F10" s="235">
        <v>2.6412852851989741</v>
      </c>
      <c r="G10" s="235">
        <v>6.4208494887994503</v>
      </c>
      <c r="H10" s="235">
        <v>8.8530991054992683</v>
      </c>
      <c r="I10" s="235">
        <v>14.067301503199021</v>
      </c>
      <c r="J10" s="235">
        <v>2.5682804377520818</v>
      </c>
      <c r="K10" s="235">
        <v>5.5427007805129911</v>
      </c>
      <c r="L10" s="235">
        <v>3.0760158483157025</v>
      </c>
      <c r="M10" s="235">
        <v>6.0751191294777236</v>
      </c>
      <c r="N10" s="235">
        <v>11.802732373424508</v>
      </c>
      <c r="O10" s="235">
        <v>3.2322543444939478</v>
      </c>
      <c r="P10" s="239">
        <v>3.7202298666001861</v>
      </c>
      <c r="Q10" s="235">
        <v>9.0962368529053084</v>
      </c>
      <c r="R10" s="240">
        <v>4.4284799819052534</v>
      </c>
      <c r="S10" s="73"/>
    </row>
    <row r="11" spans="1:19" ht="15" customHeight="1" x14ac:dyDescent="0.2">
      <c r="A11" s="219" t="s">
        <v>856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9"/>
      <c r="Q11" s="235"/>
      <c r="R11" s="240"/>
      <c r="S11" s="73"/>
    </row>
    <row r="12" spans="1:19" ht="15" customHeight="1" x14ac:dyDescent="0.2">
      <c r="A12" s="196" t="s">
        <v>857</v>
      </c>
      <c r="B12" s="234">
        <v>19829.261999999999</v>
      </c>
      <c r="C12" s="234">
        <v>1506.2470000000001</v>
      </c>
      <c r="D12" s="234">
        <v>1070.82</v>
      </c>
      <c r="E12" s="234">
        <v>1091.394</v>
      </c>
      <c r="F12" s="234">
        <v>520.70000000000005</v>
      </c>
      <c r="G12" s="234">
        <v>1291.163</v>
      </c>
      <c r="H12" s="234">
        <v>1749.9469999999999</v>
      </c>
      <c r="I12" s="234">
        <v>2817.9760000000001</v>
      </c>
      <c r="J12" s="234">
        <v>509.387</v>
      </c>
      <c r="K12" s="234">
        <v>1086.3720000000001</v>
      </c>
      <c r="L12" s="234">
        <v>605.66300000000001</v>
      </c>
      <c r="M12" s="234">
        <v>1197.2270000000001</v>
      </c>
      <c r="N12" s="234">
        <v>2348.08</v>
      </c>
      <c r="O12" s="234">
        <v>636.20500000000004</v>
      </c>
      <c r="P12" s="236">
        <v>730.00099999999998</v>
      </c>
      <c r="Q12" s="234">
        <v>1794.046</v>
      </c>
      <c r="R12" s="237">
        <v>874.03399999999999</v>
      </c>
      <c r="S12" s="73"/>
    </row>
    <row r="13" spans="1:19" ht="15" customHeight="1" x14ac:dyDescent="0.2">
      <c r="A13" s="241" t="s">
        <v>662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6"/>
      <c r="Q13" s="234"/>
      <c r="R13" s="237"/>
      <c r="S13" s="73"/>
    </row>
    <row r="14" spans="1:19" ht="15" customHeight="1" x14ac:dyDescent="0.2">
      <c r="A14" s="200" t="s">
        <v>858</v>
      </c>
      <c r="B14" s="242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4"/>
      <c r="Q14" s="243"/>
      <c r="R14" s="245"/>
      <c r="S14" s="73"/>
    </row>
    <row r="15" spans="1:19" ht="15" customHeight="1" x14ac:dyDescent="0.2">
      <c r="A15" s="238" t="s">
        <v>859</v>
      </c>
      <c r="B15" s="242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4"/>
      <c r="Q15" s="243"/>
      <c r="R15" s="245"/>
      <c r="S15" s="73"/>
    </row>
    <row r="16" spans="1:19" ht="15" customHeight="1" x14ac:dyDescent="0.2">
      <c r="A16" s="246" t="s">
        <v>860</v>
      </c>
      <c r="B16" s="235">
        <v>100.41091960295347</v>
      </c>
      <c r="C16" s="235">
        <v>99.623308191930832</v>
      </c>
      <c r="D16" s="235">
        <v>100.48157066123355</v>
      </c>
      <c r="E16" s="235">
        <v>95.984906173511021</v>
      </c>
      <c r="F16" s="235">
        <v>100.60249565679563</v>
      </c>
      <c r="G16" s="235">
        <v>93.854154616138672</v>
      </c>
      <c r="H16" s="235">
        <v>105.30909322887618</v>
      </c>
      <c r="I16" s="235">
        <v>105.6383467481002</v>
      </c>
      <c r="J16" s="235">
        <v>92.145324388799537</v>
      </c>
      <c r="K16" s="235">
        <v>101.31532924870621</v>
      </c>
      <c r="L16" s="235">
        <v>97.591865121319444</v>
      </c>
      <c r="M16" s="235">
        <v>107.42255616668908</v>
      </c>
      <c r="N16" s="235">
        <v>95.264096404580513</v>
      </c>
      <c r="O16" s="235">
        <v>95.309254212566699</v>
      </c>
      <c r="P16" s="239">
        <v>100.10332691655668</v>
      </c>
      <c r="Q16" s="235">
        <v>104.44361608888369</v>
      </c>
      <c r="R16" s="240">
        <v>100.18228024040967</v>
      </c>
      <c r="S16" s="73"/>
    </row>
    <row r="17" spans="1:19" ht="15" customHeight="1" x14ac:dyDescent="0.2">
      <c r="A17" s="246" t="s">
        <v>889</v>
      </c>
      <c r="B17" s="235">
        <v>99.691880579081172</v>
      </c>
      <c r="C17" s="235">
        <v>99.450954017527522</v>
      </c>
      <c r="D17" s="235">
        <v>99.0024353043368</v>
      </c>
      <c r="E17" s="235">
        <v>97.200418064537459</v>
      </c>
      <c r="F17" s="235">
        <v>99.152963942084511</v>
      </c>
      <c r="G17" s="235">
        <v>97.006256991326438</v>
      </c>
      <c r="H17" s="235">
        <v>101.91440702322865</v>
      </c>
      <c r="I17" s="235">
        <v>102.58853495832219</v>
      </c>
      <c r="J17" s="235">
        <v>96.978592093712308</v>
      </c>
      <c r="K17" s="235">
        <v>100.05014220272299</v>
      </c>
      <c r="L17" s="235">
        <v>98.178982390597682</v>
      </c>
      <c r="M17" s="235">
        <v>102.55017152319452</v>
      </c>
      <c r="N17" s="235">
        <v>97.812914312714199</v>
      </c>
      <c r="O17" s="235">
        <v>96.803233568230695</v>
      </c>
      <c r="P17" s="239">
        <v>98.294173404265564</v>
      </c>
      <c r="Q17" s="235">
        <v>101.37010425778526</v>
      </c>
      <c r="R17" s="240">
        <v>98.682458675636312</v>
      </c>
      <c r="S17" s="73"/>
    </row>
    <row r="18" spans="1:19" ht="15" customHeight="1" x14ac:dyDescent="0.2">
      <c r="A18" s="200" t="s">
        <v>861</v>
      </c>
      <c r="B18" s="234">
        <v>23067.243999999999</v>
      </c>
      <c r="C18" s="234">
        <v>1990.5029999999999</v>
      </c>
      <c r="D18" s="234">
        <v>1227.8510000000001</v>
      </c>
      <c r="E18" s="234">
        <v>983.84</v>
      </c>
      <c r="F18" s="234">
        <v>658.92399999999998</v>
      </c>
      <c r="G18" s="234">
        <v>1542.6780000000001</v>
      </c>
      <c r="H18" s="234">
        <v>1638.741</v>
      </c>
      <c r="I18" s="234">
        <v>3479.9279999999999</v>
      </c>
      <c r="J18" s="234">
        <v>525.85299999999995</v>
      </c>
      <c r="K18" s="234">
        <v>874.83199999999999</v>
      </c>
      <c r="L18" s="234">
        <v>718.27200000000005</v>
      </c>
      <c r="M18" s="234">
        <v>1485.6110000000001</v>
      </c>
      <c r="N18" s="234">
        <v>3478.7890000000002</v>
      </c>
      <c r="O18" s="234">
        <v>556.952</v>
      </c>
      <c r="P18" s="236">
        <v>842.96400000000006</v>
      </c>
      <c r="Q18" s="234">
        <v>1896.325</v>
      </c>
      <c r="R18" s="237">
        <v>1165.181</v>
      </c>
      <c r="S18" s="73"/>
    </row>
    <row r="19" spans="1:19" ht="15" customHeight="1" x14ac:dyDescent="0.2">
      <c r="A19" s="238" t="s">
        <v>862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6"/>
      <c r="Q19" s="234"/>
      <c r="R19" s="237"/>
      <c r="S19" s="73"/>
    </row>
    <row r="20" spans="1:19" ht="15" customHeight="1" x14ac:dyDescent="0.2">
      <c r="A20" s="196" t="s">
        <v>863</v>
      </c>
      <c r="B20" s="235">
        <v>60.053513630990672</v>
      </c>
      <c r="C20" s="235">
        <v>68.609053072409068</v>
      </c>
      <c r="D20" s="235">
        <v>59.094512158438718</v>
      </c>
      <c r="E20" s="235">
        <v>46.459726702489917</v>
      </c>
      <c r="F20" s="235">
        <v>64.947543142364879</v>
      </c>
      <c r="G20" s="235">
        <v>62.549740058273009</v>
      </c>
      <c r="H20" s="235">
        <v>48.190086564721227</v>
      </c>
      <c r="I20" s="235">
        <v>64.402418323829451</v>
      </c>
      <c r="J20" s="235">
        <v>53.304592166697418</v>
      </c>
      <c r="K20" s="235">
        <v>41.090927024938765</v>
      </c>
      <c r="L20" s="235">
        <v>60.791531002519605</v>
      </c>
      <c r="M20" s="235">
        <v>63.663867894166891</v>
      </c>
      <c r="N20" s="235">
        <v>76.734071310326428</v>
      </c>
      <c r="O20" s="235">
        <v>44.859554136536225</v>
      </c>
      <c r="P20" s="239">
        <v>58.990484841317212</v>
      </c>
      <c r="Q20" s="235">
        <v>54.274236548750146</v>
      </c>
      <c r="R20" s="240">
        <v>68.498556756788531</v>
      </c>
      <c r="S20" s="73"/>
    </row>
    <row r="21" spans="1:19" ht="15" customHeight="1" x14ac:dyDescent="0.2">
      <c r="A21" s="241" t="s">
        <v>864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9"/>
      <c r="Q21" s="235"/>
      <c r="R21" s="240"/>
      <c r="S21" s="73"/>
    </row>
    <row r="22" spans="1:19" ht="15" customHeight="1" x14ac:dyDescent="0.2">
      <c r="A22" s="200" t="s">
        <v>1437</v>
      </c>
      <c r="B22" s="235">
        <v>122.83858992804835</v>
      </c>
      <c r="C22" s="235">
        <v>145.44887124185954</v>
      </c>
      <c r="D22" s="235">
        <v>115.61603085802173</v>
      </c>
      <c r="E22" s="235">
        <v>84.291864729807514</v>
      </c>
      <c r="F22" s="235">
        <v>72.530245718987729</v>
      </c>
      <c r="G22" s="235">
        <v>135.37124806863184</v>
      </c>
      <c r="H22" s="235">
        <v>223.97576466512413</v>
      </c>
      <c r="I22" s="235">
        <v>151.95850665115793</v>
      </c>
      <c r="J22" s="235">
        <v>104.81508988118196</v>
      </c>
      <c r="K22" s="235">
        <v>119.30088715750968</v>
      </c>
      <c r="L22" s="235">
        <v>58.529342121818871</v>
      </c>
      <c r="M22" s="235">
        <v>127.3622920729421</v>
      </c>
      <c r="N22" s="235">
        <v>367.59360387380616</v>
      </c>
      <c r="O22" s="235">
        <v>106.0198966739251</v>
      </c>
      <c r="P22" s="239">
        <v>59.113689511683674</v>
      </c>
      <c r="Q22" s="235">
        <v>117.14311099190317</v>
      </c>
      <c r="R22" s="240">
        <v>74.289480166237794</v>
      </c>
      <c r="S22" s="73"/>
    </row>
    <row r="23" spans="1:19" ht="15" customHeight="1" x14ac:dyDescent="0.2">
      <c r="A23" s="238" t="s">
        <v>1438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9"/>
      <c r="Q23" s="235"/>
      <c r="R23" s="240"/>
      <c r="S23" s="73"/>
    </row>
    <row r="24" spans="1:19" ht="15" customHeight="1" x14ac:dyDescent="0.2">
      <c r="A24" s="200" t="s">
        <v>865</v>
      </c>
      <c r="B24" s="235">
        <v>106.71286004014878</v>
      </c>
      <c r="C24" s="235">
        <v>107.97639819409338</v>
      </c>
      <c r="D24" s="235">
        <v>106.34238868668412</v>
      </c>
      <c r="E24" s="235">
        <v>106.35036176277133</v>
      </c>
      <c r="F24" s="235">
        <v>105.43730054591697</v>
      </c>
      <c r="G24" s="235">
        <v>109.87134506905024</v>
      </c>
      <c r="H24" s="235">
        <v>106.01691475376069</v>
      </c>
      <c r="I24" s="235">
        <v>108.99422766604937</v>
      </c>
      <c r="J24" s="235">
        <v>106.76309264565025</v>
      </c>
      <c r="K24" s="235">
        <v>104.19405299800603</v>
      </c>
      <c r="L24" s="235">
        <v>105.17356347786827</v>
      </c>
      <c r="M24" s="235">
        <v>105.36224716095101</v>
      </c>
      <c r="N24" s="235">
        <v>107.43976737428991</v>
      </c>
      <c r="O24" s="235">
        <v>105.0986138391419</v>
      </c>
      <c r="P24" s="239">
        <v>104.4377394553794</v>
      </c>
      <c r="Q24" s="235">
        <v>105.53689784772604</v>
      </c>
      <c r="R24" s="240">
        <v>105.68781469317868</v>
      </c>
      <c r="S24" s="73"/>
    </row>
    <row r="25" spans="1:19" ht="15" customHeight="1" x14ac:dyDescent="0.2">
      <c r="A25" s="238" t="s">
        <v>866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9"/>
      <c r="Q25" s="235"/>
      <c r="R25" s="240"/>
      <c r="S25" s="73"/>
    </row>
    <row r="26" spans="1:19" ht="15" customHeight="1" x14ac:dyDescent="0.2">
      <c r="A26" s="200" t="s">
        <v>867</v>
      </c>
      <c r="B26" s="242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4"/>
      <c r="Q26" s="243"/>
      <c r="R26" s="245"/>
      <c r="S26" s="73"/>
    </row>
    <row r="27" spans="1:19" ht="15" customHeight="1" x14ac:dyDescent="0.2">
      <c r="A27" s="247" t="s">
        <v>868</v>
      </c>
      <c r="B27" s="242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4"/>
      <c r="Q27" s="243"/>
      <c r="R27" s="245"/>
      <c r="S27" s="73"/>
    </row>
    <row r="28" spans="1:19" ht="15" customHeight="1" x14ac:dyDescent="0.2">
      <c r="A28" s="196" t="s">
        <v>869</v>
      </c>
      <c r="B28" s="248">
        <v>6935.5230000000001</v>
      </c>
      <c r="C28" s="248">
        <v>493.59399999999999</v>
      </c>
      <c r="D28" s="248">
        <v>374.97899999999998</v>
      </c>
      <c r="E28" s="248">
        <v>373.49799999999999</v>
      </c>
      <c r="F28" s="248">
        <v>183.315</v>
      </c>
      <c r="G28" s="248">
        <v>417.85599999999999</v>
      </c>
      <c r="H28" s="248">
        <v>645.20299999999997</v>
      </c>
      <c r="I28" s="248">
        <v>1029.2370000000001</v>
      </c>
      <c r="J28" s="248">
        <v>157.19399999999999</v>
      </c>
      <c r="K28" s="248">
        <v>387.423</v>
      </c>
      <c r="L28" s="248">
        <v>205.887</v>
      </c>
      <c r="M28" s="248">
        <v>458.43799999999999</v>
      </c>
      <c r="N28" s="248">
        <v>772.09500000000003</v>
      </c>
      <c r="O28" s="248">
        <v>205.584</v>
      </c>
      <c r="P28" s="249">
        <v>261.73700000000002</v>
      </c>
      <c r="Q28" s="248">
        <v>675.94600000000003</v>
      </c>
      <c r="R28" s="250">
        <v>293.53699999999998</v>
      </c>
      <c r="S28" s="73"/>
    </row>
    <row r="29" spans="1:19" ht="15" customHeight="1" x14ac:dyDescent="0.2">
      <c r="A29" s="241" t="s">
        <v>406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9"/>
      <c r="Q29" s="248"/>
      <c r="R29" s="250"/>
      <c r="S29" s="73"/>
    </row>
    <row r="30" spans="1:19" ht="15" customHeight="1" x14ac:dyDescent="0.2">
      <c r="A30" s="196" t="s">
        <v>870</v>
      </c>
      <c r="B30" s="248">
        <v>23269.724999999999</v>
      </c>
      <c r="C30" s="248">
        <v>1753.2360000000001</v>
      </c>
      <c r="D30" s="248">
        <v>1266.2560000000001</v>
      </c>
      <c r="E30" s="248">
        <v>1282.768</v>
      </c>
      <c r="F30" s="248">
        <v>618.60400000000004</v>
      </c>
      <c r="G30" s="248">
        <v>1464.2619999999999</v>
      </c>
      <c r="H30" s="248">
        <v>2075.1959999999999</v>
      </c>
      <c r="I30" s="248">
        <v>3216.2080000000001</v>
      </c>
      <c r="J30" s="248">
        <v>611.80100000000004</v>
      </c>
      <c r="K30" s="248">
        <v>1319.3309999999999</v>
      </c>
      <c r="L30" s="248">
        <v>728.43299999999999</v>
      </c>
      <c r="M30" s="248">
        <v>1407.4480000000001</v>
      </c>
      <c r="N30" s="248">
        <v>2735.0569999999998</v>
      </c>
      <c r="O30" s="248">
        <v>750.53700000000003</v>
      </c>
      <c r="P30" s="249">
        <v>884.33500000000004</v>
      </c>
      <c r="Q30" s="248">
        <v>2121.596</v>
      </c>
      <c r="R30" s="250">
        <v>1034.6569999999999</v>
      </c>
      <c r="S30" s="73"/>
    </row>
    <row r="31" spans="1:19" ht="15" customHeight="1" x14ac:dyDescent="0.2">
      <c r="A31" s="241" t="s">
        <v>408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9"/>
      <c r="Q31" s="248"/>
      <c r="R31" s="250"/>
      <c r="S31" s="73"/>
    </row>
    <row r="32" spans="1:19" ht="15" customHeight="1" x14ac:dyDescent="0.2">
      <c r="A32" s="196" t="s">
        <v>871</v>
      </c>
      <c r="B32" s="248">
        <v>8205.9</v>
      </c>
      <c r="C32" s="248">
        <v>654.39499999999998</v>
      </c>
      <c r="D32" s="248">
        <v>436.54</v>
      </c>
      <c r="E32" s="248">
        <v>461.35300000000001</v>
      </c>
      <c r="F32" s="248">
        <v>212.62899999999999</v>
      </c>
      <c r="G32" s="248">
        <v>584.20399999999995</v>
      </c>
      <c r="H32" s="248">
        <v>680.178</v>
      </c>
      <c r="I32" s="248">
        <v>1157.9670000000001</v>
      </c>
      <c r="J32" s="248">
        <v>217.511</v>
      </c>
      <c r="K32" s="248">
        <v>422.26100000000002</v>
      </c>
      <c r="L32" s="248">
        <v>247.21299999999999</v>
      </c>
      <c r="M32" s="248">
        <v>467.637</v>
      </c>
      <c r="N32" s="248">
        <v>1026.413</v>
      </c>
      <c r="O32" s="248">
        <v>285.42500000000001</v>
      </c>
      <c r="P32" s="249">
        <v>282.911</v>
      </c>
      <c r="Q32" s="248">
        <v>696.42700000000002</v>
      </c>
      <c r="R32" s="250">
        <v>372.83600000000001</v>
      </c>
      <c r="S32" s="73"/>
    </row>
    <row r="33" spans="1:20" ht="15" customHeight="1" x14ac:dyDescent="0.2">
      <c r="A33" s="241" t="s">
        <v>410</v>
      </c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9"/>
      <c r="Q33" s="248"/>
      <c r="R33" s="250"/>
      <c r="S33" s="73"/>
    </row>
    <row r="34" spans="1:20" ht="30" customHeight="1" x14ac:dyDescent="0.2">
      <c r="A34" s="251" t="s">
        <v>1483</v>
      </c>
      <c r="B34" s="252">
        <v>65.069196133602787</v>
      </c>
      <c r="C34" s="252">
        <v>65.478292711306409</v>
      </c>
      <c r="D34" s="252">
        <v>64.088067499778873</v>
      </c>
      <c r="E34" s="252">
        <v>65.081994561760197</v>
      </c>
      <c r="F34" s="252">
        <v>64.006052337197943</v>
      </c>
      <c r="G34" s="252">
        <v>68.434474158313193</v>
      </c>
      <c r="H34" s="252">
        <v>63.867750323342953</v>
      </c>
      <c r="I34" s="252">
        <v>68.005676249794789</v>
      </c>
      <c r="J34" s="252">
        <v>61.246222219316415</v>
      </c>
      <c r="K34" s="252">
        <v>61.370800807378892</v>
      </c>
      <c r="L34" s="252">
        <v>62.202014461178997</v>
      </c>
      <c r="M34" s="252">
        <v>65.798168031785181</v>
      </c>
      <c r="N34" s="252">
        <v>65.757605782987341</v>
      </c>
      <c r="O34" s="252">
        <v>65.421025212614438</v>
      </c>
      <c r="P34" s="253">
        <v>61.588425200857145</v>
      </c>
      <c r="Q34" s="252">
        <v>64.685877989966045</v>
      </c>
      <c r="R34" s="254">
        <v>64.405208682684219</v>
      </c>
      <c r="S34" s="73"/>
    </row>
    <row r="35" spans="1:20" ht="30" customHeight="1" x14ac:dyDescent="0.2">
      <c r="A35" s="255" t="s">
        <v>1116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3"/>
      <c r="Q35" s="252"/>
      <c r="R35" s="254"/>
      <c r="S35" s="73"/>
    </row>
    <row r="36" spans="1:20" ht="15" customHeight="1" x14ac:dyDescent="0.2">
      <c r="A36" s="200" t="s">
        <v>872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256"/>
      <c r="Q36" s="193"/>
      <c r="R36" s="195"/>
      <c r="S36" s="73"/>
    </row>
    <row r="37" spans="1:20" ht="15" customHeight="1" x14ac:dyDescent="0.2">
      <c r="A37" s="247" t="s">
        <v>873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256"/>
      <c r="Q37" s="193"/>
      <c r="R37" s="195"/>
      <c r="S37" s="73"/>
    </row>
    <row r="38" spans="1:20" ht="15" customHeight="1" x14ac:dyDescent="0.2">
      <c r="A38" s="196" t="s">
        <v>874</v>
      </c>
      <c r="B38" s="257">
        <v>32545.905999999999</v>
      </c>
      <c r="C38" s="257">
        <v>2480.9929999999999</v>
      </c>
      <c r="D38" s="257">
        <v>1763.202</v>
      </c>
      <c r="E38" s="257">
        <v>1805.9939999999999</v>
      </c>
      <c r="F38" s="257">
        <v>859.26599999999996</v>
      </c>
      <c r="G38" s="257">
        <v>2113.2510000000002</v>
      </c>
      <c r="H38" s="257">
        <v>2855.6680000000001</v>
      </c>
      <c r="I38" s="257">
        <v>4522.4629999999997</v>
      </c>
      <c r="J38" s="257">
        <v>854.65499999999997</v>
      </c>
      <c r="K38" s="257">
        <v>1806.2570000000001</v>
      </c>
      <c r="L38" s="257">
        <v>1009.38</v>
      </c>
      <c r="M38" s="257">
        <v>1943.4639999999999</v>
      </c>
      <c r="N38" s="257">
        <v>3877.598</v>
      </c>
      <c r="O38" s="257">
        <v>1070.6559999999999</v>
      </c>
      <c r="P38" s="258">
        <v>1209.778</v>
      </c>
      <c r="Q38" s="257">
        <v>2919.375</v>
      </c>
      <c r="R38" s="259">
        <v>1453.9059999999999</v>
      </c>
      <c r="S38" s="73"/>
    </row>
    <row r="39" spans="1:20" ht="15" customHeight="1" x14ac:dyDescent="0.2">
      <c r="A39" s="260" t="s">
        <v>875</v>
      </c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8"/>
      <c r="Q39" s="257"/>
      <c r="R39" s="259"/>
      <c r="S39" s="73"/>
    </row>
    <row r="40" spans="1:20" ht="15" customHeight="1" x14ac:dyDescent="0.2">
      <c r="A40" s="200" t="s">
        <v>876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4"/>
      <c r="Q40" s="243"/>
      <c r="R40" s="245"/>
      <c r="S40" s="73"/>
    </row>
    <row r="41" spans="1:20" ht="15" customHeight="1" x14ac:dyDescent="0.2">
      <c r="A41" s="247" t="s">
        <v>877</v>
      </c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4"/>
      <c r="Q41" s="243"/>
      <c r="R41" s="245"/>
      <c r="S41" s="73"/>
    </row>
    <row r="42" spans="1:20" ht="15" customHeight="1" x14ac:dyDescent="0.2">
      <c r="A42" s="196" t="s">
        <v>814</v>
      </c>
      <c r="B42" s="235">
        <v>48.376283885084611</v>
      </c>
      <c r="C42" s="235">
        <v>48.082378995079665</v>
      </c>
      <c r="D42" s="235">
        <v>48.463139656603822</v>
      </c>
      <c r="E42" s="235">
        <v>48.461267111789233</v>
      </c>
      <c r="F42" s="235">
        <v>48.676652065747504</v>
      </c>
      <c r="G42" s="235">
        <v>47.648238956632589</v>
      </c>
      <c r="H42" s="235">
        <v>48.539703703224482</v>
      </c>
      <c r="I42" s="235">
        <v>47.848211463423482</v>
      </c>
      <c r="J42" s="235">
        <v>48.364530981058401</v>
      </c>
      <c r="K42" s="235">
        <v>48.973022735866117</v>
      </c>
      <c r="L42" s="235">
        <v>48.739222687813204</v>
      </c>
      <c r="M42" s="235">
        <v>48.694441837513494</v>
      </c>
      <c r="N42" s="235">
        <v>48.206764433729305</v>
      </c>
      <c r="O42" s="235">
        <v>48.757033569436814</v>
      </c>
      <c r="P42" s="239">
        <v>48.914647690000514</v>
      </c>
      <c r="Q42" s="235">
        <v>48.653064752434837</v>
      </c>
      <c r="R42" s="240">
        <v>48.617367124624494</v>
      </c>
      <c r="S42" s="73"/>
    </row>
    <row r="43" spans="1:20" ht="15" customHeight="1" x14ac:dyDescent="0.2">
      <c r="A43" s="241" t="s">
        <v>95</v>
      </c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9"/>
      <c r="Q43" s="235"/>
      <c r="R43" s="240"/>
      <c r="S43" s="73"/>
    </row>
    <row r="44" spans="1:20" ht="15" customHeight="1" x14ac:dyDescent="0.2">
      <c r="A44" s="196" t="s">
        <v>815</v>
      </c>
      <c r="B44" s="235">
        <v>51.623716114915382</v>
      </c>
      <c r="C44" s="235">
        <v>51.917621004920335</v>
      </c>
      <c r="D44" s="235">
        <v>51.536860343396185</v>
      </c>
      <c r="E44" s="235">
        <v>51.538732888210767</v>
      </c>
      <c r="F44" s="235">
        <v>51.323347934252496</v>
      </c>
      <c r="G44" s="235">
        <v>52.351761043367404</v>
      </c>
      <c r="H44" s="235">
        <v>51.460296296775518</v>
      </c>
      <c r="I44" s="235">
        <v>52.151788536576518</v>
      </c>
      <c r="J44" s="235">
        <v>51.635469018941592</v>
      </c>
      <c r="K44" s="235">
        <v>51.02697726413389</v>
      </c>
      <c r="L44" s="235">
        <v>51.260777312186789</v>
      </c>
      <c r="M44" s="235">
        <v>51.305558162486506</v>
      </c>
      <c r="N44" s="235">
        <v>51.793235566270688</v>
      </c>
      <c r="O44" s="235">
        <v>51.242966430563186</v>
      </c>
      <c r="P44" s="239">
        <v>51.085352309999486</v>
      </c>
      <c r="Q44" s="235">
        <v>51.346935247565163</v>
      </c>
      <c r="R44" s="240">
        <v>51.382632875375513</v>
      </c>
      <c r="S44" s="73"/>
    </row>
    <row r="45" spans="1:20" ht="15" customHeight="1" x14ac:dyDescent="0.2">
      <c r="A45" s="241" t="s">
        <v>90</v>
      </c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9"/>
      <c r="Q45" s="235"/>
      <c r="R45" s="240"/>
      <c r="S45" s="73"/>
    </row>
    <row r="46" spans="1:20" ht="15" customHeight="1" x14ac:dyDescent="0.2">
      <c r="A46" s="200" t="s">
        <v>878</v>
      </c>
      <c r="B46" s="261">
        <v>0.93720000000000003</v>
      </c>
      <c r="C46" s="261">
        <v>0.84240000000000004</v>
      </c>
      <c r="D46" s="261">
        <v>0.87790000000000001</v>
      </c>
      <c r="E46" s="261">
        <v>0.8488</v>
      </c>
      <c r="F46" s="261">
        <v>0.86209999999999998</v>
      </c>
      <c r="G46" s="261">
        <v>0.72860000000000003</v>
      </c>
      <c r="H46" s="261">
        <v>1.1661999999999999</v>
      </c>
      <c r="I46" s="261">
        <v>1.03</v>
      </c>
      <c r="J46" s="261">
        <v>0.80279999999999996</v>
      </c>
      <c r="K46" s="261">
        <v>1.0966</v>
      </c>
      <c r="L46" s="261">
        <v>0.90910000000000002</v>
      </c>
      <c r="M46" s="261">
        <v>1.1832</v>
      </c>
      <c r="N46" s="261">
        <v>0.81669999999999998</v>
      </c>
      <c r="O46" s="261">
        <v>0.73340000000000005</v>
      </c>
      <c r="P46" s="262">
        <v>0.91410000000000002</v>
      </c>
      <c r="Q46" s="261">
        <v>1.1041000000000001</v>
      </c>
      <c r="R46" s="263">
        <v>0.82930000000000004</v>
      </c>
      <c r="S46" s="117"/>
      <c r="T46" s="20"/>
    </row>
    <row r="47" spans="1:20" ht="15" customHeight="1" x14ac:dyDescent="0.2">
      <c r="A47" s="247" t="s">
        <v>879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5"/>
      <c r="Q47" s="264"/>
      <c r="R47" s="266"/>
      <c r="S47" s="117"/>
      <c r="T47" s="20"/>
    </row>
    <row r="48" spans="1:20" ht="15" customHeight="1" x14ac:dyDescent="0.2">
      <c r="A48" s="267" t="s">
        <v>880</v>
      </c>
      <c r="B48" s="261">
        <v>1.4347000000000001</v>
      </c>
      <c r="C48" s="261">
        <v>1.3673</v>
      </c>
      <c r="D48" s="261">
        <v>1.3734999999999999</v>
      </c>
      <c r="E48" s="261">
        <v>1.3484</v>
      </c>
      <c r="F48" s="261">
        <v>1.3529</v>
      </c>
      <c r="G48" s="261">
        <v>1.3960999999999999</v>
      </c>
      <c r="H48" s="261">
        <v>1.4990000000000001</v>
      </c>
      <c r="I48" s="261">
        <v>1.5644</v>
      </c>
      <c r="J48" s="261">
        <v>1.2547999999999999</v>
      </c>
      <c r="K48" s="261">
        <v>1.3694</v>
      </c>
      <c r="L48" s="261">
        <v>1.3934</v>
      </c>
      <c r="M48" s="261">
        <v>1.5981000000000001</v>
      </c>
      <c r="N48" s="261">
        <v>1.3889</v>
      </c>
      <c r="O48" s="261">
        <v>1.2624</v>
      </c>
      <c r="P48" s="262">
        <v>1.3606</v>
      </c>
      <c r="Q48" s="261">
        <v>1.5515000000000001</v>
      </c>
      <c r="R48" s="263">
        <v>1.3321000000000001</v>
      </c>
      <c r="S48" s="73"/>
    </row>
    <row r="49" spans="1:19" ht="15" customHeight="1" x14ac:dyDescent="0.2">
      <c r="A49" s="238" t="s">
        <v>881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5"/>
      <c r="Q49" s="264"/>
      <c r="R49" s="266"/>
      <c r="S49" s="73"/>
    </row>
    <row r="50" spans="1:19" ht="15" customHeight="1" x14ac:dyDescent="0.2">
      <c r="A50" s="267" t="s">
        <v>882</v>
      </c>
      <c r="B50" s="261">
        <v>0.69620000000000004</v>
      </c>
      <c r="C50" s="261">
        <v>0.66239999999999999</v>
      </c>
      <c r="D50" s="261">
        <v>0.66310000000000002</v>
      </c>
      <c r="E50" s="261">
        <v>0.64970000000000006</v>
      </c>
      <c r="F50" s="261">
        <v>0.65849999999999997</v>
      </c>
      <c r="G50" s="261">
        <v>0.67310000000000003</v>
      </c>
      <c r="H50" s="261">
        <v>0.72260000000000002</v>
      </c>
      <c r="I50" s="261">
        <v>0.75949999999999995</v>
      </c>
      <c r="J50" s="261">
        <v>0.60970000000000002</v>
      </c>
      <c r="K50" s="261">
        <v>0.67530000000000001</v>
      </c>
      <c r="L50" s="261">
        <v>0.68830000000000002</v>
      </c>
      <c r="M50" s="261">
        <v>0.77329999999999999</v>
      </c>
      <c r="N50" s="261">
        <v>0.67379999999999995</v>
      </c>
      <c r="O50" s="261">
        <v>0.61240000000000006</v>
      </c>
      <c r="P50" s="262">
        <v>0.66080000000000005</v>
      </c>
      <c r="Q50" s="261">
        <v>0.75629999999999997</v>
      </c>
      <c r="R50" s="263">
        <v>0.64400000000000002</v>
      </c>
      <c r="S50" s="73"/>
    </row>
    <row r="51" spans="1:19" ht="15" customHeight="1" x14ac:dyDescent="0.2">
      <c r="A51" s="238" t="s">
        <v>883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5"/>
      <c r="Q51" s="264"/>
      <c r="R51" s="266"/>
      <c r="S51" s="73"/>
    </row>
    <row r="52" spans="1:19" ht="15" customHeight="1" x14ac:dyDescent="0.2">
      <c r="A52" s="267" t="s">
        <v>884</v>
      </c>
      <c r="B52" s="252">
        <v>42.97</v>
      </c>
      <c r="C52" s="252">
        <v>41.01</v>
      </c>
      <c r="D52" s="252">
        <v>40.450000000000003</v>
      </c>
      <c r="E52" s="252">
        <v>40.799999999999997</v>
      </c>
      <c r="F52" s="252">
        <v>39.729999999999997</v>
      </c>
      <c r="G52" s="252">
        <v>41.09</v>
      </c>
      <c r="H52" s="252">
        <v>46.05</v>
      </c>
      <c r="I52" s="252">
        <v>47.16</v>
      </c>
      <c r="J52" s="252">
        <v>37.130000000000003</v>
      </c>
      <c r="K52" s="252">
        <v>41.92</v>
      </c>
      <c r="L52" s="252">
        <v>42.67</v>
      </c>
      <c r="M52" s="252">
        <v>47.68</v>
      </c>
      <c r="N52" s="252">
        <v>41.01</v>
      </c>
      <c r="O52" s="252">
        <v>37.83</v>
      </c>
      <c r="P52" s="253">
        <v>40.54</v>
      </c>
      <c r="Q52" s="252">
        <v>46.42</v>
      </c>
      <c r="R52" s="254">
        <v>38.880000000000003</v>
      </c>
      <c r="S52" s="73"/>
    </row>
    <row r="53" spans="1:19" ht="15" customHeight="1" x14ac:dyDescent="0.2">
      <c r="A53" s="247" t="s">
        <v>885</v>
      </c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9"/>
      <c r="Q53" s="268"/>
      <c r="R53" s="270"/>
      <c r="S53" s="73"/>
    </row>
    <row r="54" spans="1:19" ht="15" customHeight="1" x14ac:dyDescent="0.2">
      <c r="A54" s="271" t="s">
        <v>1073</v>
      </c>
      <c r="B54" s="272">
        <v>10.1053</v>
      </c>
      <c r="C54" s="272">
        <v>9.5793999999999997</v>
      </c>
      <c r="D54" s="272">
        <v>9.5512999999999995</v>
      </c>
      <c r="E54" s="272">
        <v>9.4743999999999993</v>
      </c>
      <c r="F54" s="272">
        <v>9.3231000000000002</v>
      </c>
      <c r="G54" s="272">
        <v>9.3163</v>
      </c>
      <c r="H54" s="272">
        <v>11.150700000000001</v>
      </c>
      <c r="I54" s="272">
        <v>11.2179</v>
      </c>
      <c r="J54" s="272">
        <v>8.7003000000000004</v>
      </c>
      <c r="K54" s="272">
        <v>10.1153</v>
      </c>
      <c r="L54" s="272">
        <v>9.9688999999999997</v>
      </c>
      <c r="M54" s="272">
        <v>11.3813</v>
      </c>
      <c r="N54" s="272">
        <v>9.3820999999999994</v>
      </c>
      <c r="O54" s="272">
        <v>8.6155000000000008</v>
      </c>
      <c r="P54" s="273">
        <v>9.5625999999999998</v>
      </c>
      <c r="Q54" s="272">
        <v>11.109299999999999</v>
      </c>
      <c r="R54" s="274">
        <v>9.0364000000000004</v>
      </c>
      <c r="S54" s="73"/>
    </row>
    <row r="55" spans="1:19" ht="15" customHeight="1" x14ac:dyDescent="0.2">
      <c r="A55" s="247" t="s">
        <v>1074</v>
      </c>
      <c r="B55" s="275"/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6"/>
      <c r="Q55" s="275"/>
      <c r="R55" s="277"/>
      <c r="S55" s="73"/>
    </row>
    <row r="56" spans="1:19" ht="15" customHeight="1" x14ac:dyDescent="0.2">
      <c r="A56" s="271" t="s">
        <v>1075</v>
      </c>
      <c r="B56" s="272">
        <v>10.7828</v>
      </c>
      <c r="C56" s="272">
        <v>11.372299999999999</v>
      </c>
      <c r="D56" s="272">
        <v>10.879799999999999</v>
      </c>
      <c r="E56" s="272">
        <v>11.1623</v>
      </c>
      <c r="F56" s="272">
        <v>10.814</v>
      </c>
      <c r="G56" s="272">
        <v>12.7859</v>
      </c>
      <c r="H56" s="272">
        <v>9.5612999999999992</v>
      </c>
      <c r="I56" s="272">
        <v>10.891500000000001</v>
      </c>
      <c r="J56" s="272">
        <v>10.8369</v>
      </c>
      <c r="K56" s="272">
        <v>9.2241999999999997</v>
      </c>
      <c r="L56" s="272">
        <v>10.9658</v>
      </c>
      <c r="M56" s="272">
        <v>9.6189999999999998</v>
      </c>
      <c r="N56" s="272">
        <v>11.4884</v>
      </c>
      <c r="O56" s="272">
        <v>11.747999999999999</v>
      </c>
      <c r="P56" s="273">
        <v>10.4611</v>
      </c>
      <c r="Q56" s="272">
        <v>10.0616</v>
      </c>
      <c r="R56" s="274">
        <v>10.896599999999999</v>
      </c>
      <c r="S56" s="73"/>
    </row>
    <row r="57" spans="1:19" ht="15" customHeight="1" x14ac:dyDescent="0.2">
      <c r="A57" s="247" t="s">
        <v>1076</v>
      </c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6"/>
      <c r="Q57" s="275"/>
      <c r="R57" s="277"/>
      <c r="S57" s="73"/>
    </row>
    <row r="58" spans="1:19" ht="15" customHeight="1" x14ac:dyDescent="0.2">
      <c r="A58" s="278" t="s">
        <v>1117</v>
      </c>
      <c r="B58" s="272">
        <v>3.8487</v>
      </c>
      <c r="C58" s="272">
        <v>4.2461000000000002</v>
      </c>
      <c r="D58" s="272">
        <v>3.9262999999999999</v>
      </c>
      <c r="E58" s="272">
        <v>4.2286000000000001</v>
      </c>
      <c r="F58" s="272">
        <v>4.2252000000000001</v>
      </c>
      <c r="G58" s="272">
        <v>4.4314999999999998</v>
      </c>
      <c r="H58" s="272">
        <v>2.8786999999999998</v>
      </c>
      <c r="I58" s="272">
        <v>3.3893</v>
      </c>
      <c r="J58" s="272">
        <v>3.2572999999999999</v>
      </c>
      <c r="K58" s="272">
        <v>4.1795999999999998</v>
      </c>
      <c r="L58" s="272">
        <v>4.2408999999999999</v>
      </c>
      <c r="M58" s="272">
        <v>4.0380000000000003</v>
      </c>
      <c r="N58" s="272">
        <v>3.8736000000000002</v>
      </c>
      <c r="O58" s="272">
        <v>3.8243</v>
      </c>
      <c r="P58" s="273">
        <v>4.2375999999999996</v>
      </c>
      <c r="Q58" s="272">
        <v>4.0744999999999996</v>
      </c>
      <c r="R58" s="274">
        <v>3.8988999999999998</v>
      </c>
      <c r="S58" s="73"/>
    </row>
    <row r="59" spans="1:19" ht="15" customHeight="1" x14ac:dyDescent="0.2">
      <c r="A59" s="247" t="s">
        <v>1077</v>
      </c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6"/>
      <c r="Q59" s="275"/>
      <c r="R59" s="277"/>
      <c r="S59" s="73"/>
    </row>
    <row r="60" spans="1:19" ht="15" customHeight="1" x14ac:dyDescent="0.2">
      <c r="A60" s="279" t="s">
        <v>1078</v>
      </c>
      <c r="B60" s="272">
        <v>5.0098000000000003</v>
      </c>
      <c r="C60" s="272">
        <v>4.8742000000000001</v>
      </c>
      <c r="D60" s="272">
        <v>4.9828999999999999</v>
      </c>
      <c r="E60" s="272">
        <v>4.9532999999999996</v>
      </c>
      <c r="F60" s="272">
        <v>4.8600000000000003</v>
      </c>
      <c r="G60" s="272">
        <v>4.6769999999999996</v>
      </c>
      <c r="H60" s="272">
        <v>5.4333999999999998</v>
      </c>
      <c r="I60" s="272">
        <v>5.0484</v>
      </c>
      <c r="J60" s="272">
        <v>4.7671000000000001</v>
      </c>
      <c r="K60" s="272">
        <v>5.1082000000000001</v>
      </c>
      <c r="L60" s="272">
        <v>5.0359999999999996</v>
      </c>
      <c r="M60" s="272">
        <v>5.3573000000000004</v>
      </c>
      <c r="N60" s="272">
        <v>4.899</v>
      </c>
      <c r="O60" s="272">
        <v>4.7428999999999997</v>
      </c>
      <c r="P60" s="273">
        <v>4.6783000000000001</v>
      </c>
      <c r="Q60" s="272">
        <v>5.2047999999999996</v>
      </c>
      <c r="R60" s="274">
        <v>4.8437999999999999</v>
      </c>
      <c r="S60" s="73"/>
    </row>
    <row r="61" spans="1:19" ht="15" customHeight="1" x14ac:dyDescent="0.2">
      <c r="A61" s="247" t="s">
        <v>1079</v>
      </c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6"/>
      <c r="Q61" s="275"/>
      <c r="R61" s="277"/>
      <c r="S61" s="73"/>
    </row>
    <row r="62" spans="1:19" s="20" customFormat="1" ht="15" customHeight="1" x14ac:dyDescent="0.2">
      <c r="A62" s="271" t="s">
        <v>1080</v>
      </c>
      <c r="B62" s="280">
        <v>1.6359999999999999</v>
      </c>
      <c r="C62" s="280">
        <v>1.93</v>
      </c>
      <c r="D62" s="280">
        <v>1.5680000000000001</v>
      </c>
      <c r="E62" s="280">
        <v>1.47</v>
      </c>
      <c r="F62" s="280">
        <v>1.603</v>
      </c>
      <c r="G62" s="280">
        <v>1.4590000000000001</v>
      </c>
      <c r="H62" s="280">
        <v>1.292</v>
      </c>
      <c r="I62" s="280">
        <v>1.76</v>
      </c>
      <c r="J62" s="280">
        <v>1.528</v>
      </c>
      <c r="K62" s="280">
        <v>1.1639999999999999</v>
      </c>
      <c r="L62" s="280">
        <v>1.476</v>
      </c>
      <c r="M62" s="280">
        <v>1.5289999999999999</v>
      </c>
      <c r="N62" s="280">
        <v>1.796</v>
      </c>
      <c r="O62" s="280">
        <v>1.3859999999999999</v>
      </c>
      <c r="P62" s="281">
        <v>1.742</v>
      </c>
      <c r="Q62" s="280">
        <v>1.6579999999999999</v>
      </c>
      <c r="R62" s="282">
        <v>1.919</v>
      </c>
      <c r="S62" s="117"/>
    </row>
    <row r="63" spans="1:19" s="20" customFormat="1" ht="15" customHeight="1" x14ac:dyDescent="0.2">
      <c r="A63" s="283" t="s">
        <v>1081</v>
      </c>
      <c r="B63" s="284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84"/>
      <c r="O63" s="284"/>
      <c r="P63" s="285"/>
      <c r="Q63" s="284"/>
      <c r="R63" s="286"/>
      <c r="S63" s="117"/>
    </row>
    <row r="64" spans="1:19" ht="15" customHeight="1" x14ac:dyDescent="0.2">
      <c r="A64" s="279" t="s">
        <v>1082</v>
      </c>
      <c r="B64" s="272">
        <v>-0.6774</v>
      </c>
      <c r="C64" s="272">
        <v>-1.7927999999999999</v>
      </c>
      <c r="D64" s="272">
        <v>-1.3284</v>
      </c>
      <c r="E64" s="272">
        <v>-1.6879</v>
      </c>
      <c r="F64" s="272">
        <v>-1.4910000000000001</v>
      </c>
      <c r="G64" s="272">
        <v>-3.4695999999999998</v>
      </c>
      <c r="H64" s="272">
        <v>1.5893999999999999</v>
      </c>
      <c r="I64" s="272">
        <v>0.32640000000000002</v>
      </c>
      <c r="J64" s="272">
        <v>-2.1366000000000001</v>
      </c>
      <c r="K64" s="272">
        <v>0.8911</v>
      </c>
      <c r="L64" s="272">
        <v>-0.99690000000000001</v>
      </c>
      <c r="M64" s="272">
        <v>1.7623</v>
      </c>
      <c r="N64" s="272">
        <v>-2.1063000000000001</v>
      </c>
      <c r="O64" s="272">
        <v>-3.1324999999999998</v>
      </c>
      <c r="P64" s="273">
        <v>-0.89849999999999997</v>
      </c>
      <c r="Q64" s="272">
        <v>1.0477000000000001</v>
      </c>
      <c r="R64" s="274">
        <v>-1.8602000000000001</v>
      </c>
      <c r="S64" s="73"/>
    </row>
    <row r="65" spans="1:19" ht="15" customHeight="1" x14ac:dyDescent="0.2">
      <c r="A65" s="247" t="s">
        <v>1083</v>
      </c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6"/>
      <c r="Q65" s="275"/>
      <c r="R65" s="277"/>
      <c r="S65" s="73"/>
    </row>
    <row r="66" spans="1:19" ht="15" customHeight="1" x14ac:dyDescent="0.2">
      <c r="A66" s="287" t="s">
        <v>1118</v>
      </c>
      <c r="B66" s="288">
        <v>9.4E-2</v>
      </c>
      <c r="C66" s="288">
        <v>1.2796000000000001</v>
      </c>
      <c r="D66" s="288">
        <v>-1.1841999999999999</v>
      </c>
      <c r="E66" s="288">
        <v>-2.5259</v>
      </c>
      <c r="F66" s="288">
        <v>-0.96309999999999996</v>
      </c>
      <c r="G66" s="288">
        <v>-0.75239999999999996</v>
      </c>
      <c r="H66" s="288">
        <v>1.6258999999999999</v>
      </c>
      <c r="I66" s="288">
        <v>3.0977000000000001</v>
      </c>
      <c r="J66" s="288">
        <v>-1.2905</v>
      </c>
      <c r="K66" s="288">
        <v>-1.2876000000000001</v>
      </c>
      <c r="L66" s="288">
        <v>-1.7029000000000001</v>
      </c>
      <c r="M66" s="288">
        <v>2.1781000000000001</v>
      </c>
      <c r="N66" s="288">
        <v>-1.1074999999999999</v>
      </c>
      <c r="O66" s="288">
        <v>-1.9704999999999999</v>
      </c>
      <c r="P66" s="289">
        <v>-2.4481000000000002</v>
      </c>
      <c r="Q66" s="288">
        <v>0.36730000000000002</v>
      </c>
      <c r="R66" s="290">
        <v>-0.58899999999999997</v>
      </c>
      <c r="S66" s="73"/>
    </row>
    <row r="67" spans="1:19" ht="30" customHeight="1" x14ac:dyDescent="0.2">
      <c r="A67" s="291" t="s">
        <v>1119</v>
      </c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3"/>
      <c r="Q67" s="292"/>
      <c r="R67" s="294"/>
      <c r="S67" s="73"/>
    </row>
    <row r="68" spans="1:19" s="20" customFormat="1" ht="15" customHeight="1" x14ac:dyDescent="0.2">
      <c r="A68" s="295" t="s">
        <v>919</v>
      </c>
      <c r="B68" s="280">
        <v>9.4E-2</v>
      </c>
      <c r="C68" s="280">
        <v>0.17649999999999999</v>
      </c>
      <c r="D68" s="280">
        <v>3.7499999999999999E-2</v>
      </c>
      <c r="E68" s="280">
        <v>0.2097</v>
      </c>
      <c r="F68" s="280">
        <v>-6.8999999999999999E-3</v>
      </c>
      <c r="G68" s="280">
        <v>0.123</v>
      </c>
      <c r="H68" s="280">
        <v>0.2</v>
      </c>
      <c r="I68" s="280">
        <v>0.37390000000000001</v>
      </c>
      <c r="J68" s="280">
        <v>-0.59109999999999996</v>
      </c>
      <c r="K68" s="280">
        <v>0.17760000000000001</v>
      </c>
      <c r="L68" s="280">
        <v>0.2258</v>
      </c>
      <c r="M68" s="280">
        <v>6.4899999999999999E-2</v>
      </c>
      <c r="N68" s="280">
        <v>-0.17549999999999999</v>
      </c>
      <c r="O68" s="280">
        <v>0.1414</v>
      </c>
      <c r="P68" s="281">
        <v>-7.4800000000000005E-2</v>
      </c>
      <c r="Q68" s="280">
        <v>4.6100000000000002E-2</v>
      </c>
      <c r="R68" s="282">
        <v>-3.5200000000000002E-2</v>
      </c>
      <c r="S68" s="117"/>
    </row>
    <row r="69" spans="1:19" x14ac:dyDescent="0.2">
      <c r="A69" s="296" t="s">
        <v>43</v>
      </c>
      <c r="B69" s="297"/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8"/>
      <c r="Q69" s="297"/>
      <c r="R69" s="299"/>
    </row>
    <row r="70" spans="1:19" x14ac:dyDescent="0.2"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25"/>
      <c r="Q70" s="73"/>
      <c r="R70" s="73"/>
    </row>
    <row r="71" spans="1:19" x14ac:dyDescent="0.2"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25"/>
      <c r="Q71" s="73"/>
      <c r="R71" s="73"/>
    </row>
    <row r="72" spans="1:19" x14ac:dyDescent="0.2"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25"/>
      <c r="Q72" s="73"/>
      <c r="R72" s="73"/>
    </row>
    <row r="73" spans="1:19" x14ac:dyDescent="0.2"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25"/>
      <c r="Q73" s="73"/>
      <c r="R73" s="73"/>
    </row>
    <row r="74" spans="1:19" x14ac:dyDescent="0.2"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25"/>
      <c r="Q74" s="73"/>
      <c r="R74" s="73"/>
    </row>
    <row r="75" spans="1:19" x14ac:dyDescent="0.2"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25"/>
      <c r="Q75" s="73"/>
      <c r="R75" s="73"/>
    </row>
    <row r="76" spans="1:19" x14ac:dyDescent="0.2"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25"/>
      <c r="Q76" s="73"/>
      <c r="R76" s="73"/>
    </row>
    <row r="77" spans="1:19" x14ac:dyDescent="0.2"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25"/>
      <c r="Q77" s="73"/>
      <c r="R77" s="73"/>
    </row>
    <row r="78" spans="1:19" x14ac:dyDescent="0.2"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25"/>
      <c r="Q78" s="73"/>
      <c r="R78" s="73"/>
    </row>
    <row r="79" spans="1:19" x14ac:dyDescent="0.2"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25"/>
      <c r="Q79" s="73"/>
      <c r="R79" s="73"/>
    </row>
    <row r="80" spans="1:19" x14ac:dyDescent="0.2"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25"/>
      <c r="Q80" s="73"/>
      <c r="R80" s="73"/>
    </row>
    <row r="81" spans="3:18" x14ac:dyDescent="0.2"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25"/>
      <c r="Q81" s="73"/>
      <c r="R81" s="73"/>
    </row>
    <row r="82" spans="3:18" x14ac:dyDescent="0.2"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25"/>
      <c r="Q82" s="73"/>
      <c r="R82" s="73"/>
    </row>
    <row r="83" spans="3:18" x14ac:dyDescent="0.2"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25"/>
      <c r="Q83" s="73"/>
      <c r="R83" s="73"/>
    </row>
    <row r="84" spans="3:18" x14ac:dyDescent="0.2"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25"/>
      <c r="Q84" s="73"/>
      <c r="R84" s="73"/>
    </row>
    <row r="85" spans="3:18" x14ac:dyDescent="0.2"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25"/>
      <c r="Q85" s="73"/>
      <c r="R85" s="73"/>
    </row>
    <row r="86" spans="3:18" x14ac:dyDescent="0.2"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25"/>
      <c r="Q86" s="73"/>
      <c r="R86" s="73"/>
    </row>
    <row r="87" spans="3:18" x14ac:dyDescent="0.2"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25"/>
      <c r="Q87" s="73"/>
      <c r="R87" s="73"/>
    </row>
    <row r="88" spans="3:18" x14ac:dyDescent="0.2"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25"/>
      <c r="Q88" s="73"/>
      <c r="R88" s="73"/>
    </row>
  </sheetData>
  <mergeCells count="4">
    <mergeCell ref="C5:R5"/>
    <mergeCell ref="C6:R6"/>
    <mergeCell ref="A5:A6"/>
    <mergeCell ref="B5:B6"/>
  </mergeCells>
  <hyperlinks>
    <hyperlink ref="R3:R4" location="'Spis tablic List of tables'!B12" display="Powrót do spisu tablic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13" width="14" style="19" customWidth="1"/>
    <col min="14" max="16384" width="9.59765625" style="19"/>
  </cols>
  <sheetData>
    <row r="1" spans="1:20" ht="15" customHeight="1" x14ac:dyDescent="0.25">
      <c r="A1" s="118" t="s">
        <v>1228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M1" s="705" t="s">
        <v>32</v>
      </c>
      <c r="O1" s="20"/>
      <c r="P1" s="20"/>
      <c r="Q1" s="20"/>
      <c r="R1" s="20"/>
    </row>
    <row r="2" spans="1:20" ht="15" customHeight="1" x14ac:dyDescent="0.2">
      <c r="A2" s="159" t="s">
        <v>1229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M2" s="706" t="s">
        <v>33</v>
      </c>
      <c r="O2" s="22"/>
      <c r="P2" s="22"/>
      <c r="Q2" s="22"/>
      <c r="R2" s="22"/>
      <c r="S2" s="22"/>
      <c r="T2" s="22"/>
    </row>
    <row r="3" spans="1:20" ht="15" customHeight="1" x14ac:dyDescent="0.2">
      <c r="A3" s="368"/>
      <c r="B3" s="761" t="s">
        <v>576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</row>
    <row r="4" spans="1:20" ht="15" customHeight="1" x14ac:dyDescent="0.2">
      <c r="A4" s="494" t="s">
        <v>75</v>
      </c>
      <c r="B4" s="740" t="s">
        <v>577</v>
      </c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</row>
    <row r="5" spans="1:20" ht="15" customHeight="1" x14ac:dyDescent="0.2">
      <c r="A5" s="481" t="s">
        <v>1108</v>
      </c>
      <c r="B5" s="771" t="s">
        <v>578</v>
      </c>
      <c r="C5" s="771" t="s">
        <v>579</v>
      </c>
      <c r="D5" s="771" t="s">
        <v>580</v>
      </c>
      <c r="E5" s="771" t="s">
        <v>581</v>
      </c>
      <c r="F5" s="771" t="s">
        <v>582</v>
      </c>
      <c r="G5" s="771" t="s">
        <v>583</v>
      </c>
      <c r="H5" s="771" t="s">
        <v>584</v>
      </c>
      <c r="I5" s="771" t="s">
        <v>585</v>
      </c>
      <c r="J5" s="771" t="s">
        <v>586</v>
      </c>
      <c r="K5" s="771" t="s">
        <v>587</v>
      </c>
      <c r="L5" s="771" t="s">
        <v>588</v>
      </c>
      <c r="M5" s="774" t="s">
        <v>589</v>
      </c>
    </row>
    <row r="6" spans="1:20" ht="15" customHeight="1" x14ac:dyDescent="0.2">
      <c r="A6" s="385"/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6"/>
    </row>
    <row r="7" spans="1:20" ht="15" customHeight="1" x14ac:dyDescent="0.2">
      <c r="A7" s="356" t="s">
        <v>46</v>
      </c>
      <c r="B7" s="405">
        <v>1167</v>
      </c>
      <c r="C7" s="405">
        <v>981</v>
      </c>
      <c r="D7" s="405">
        <v>1160</v>
      </c>
      <c r="E7" s="405">
        <v>1098</v>
      </c>
      <c r="F7" s="405">
        <v>1148</v>
      </c>
      <c r="G7" s="405">
        <v>1213</v>
      </c>
      <c r="H7" s="405">
        <v>1270</v>
      </c>
      <c r="I7" s="405">
        <v>1197</v>
      </c>
      <c r="J7" s="405">
        <v>1225</v>
      </c>
      <c r="K7" s="405">
        <v>1151</v>
      </c>
      <c r="L7" s="405">
        <v>1020</v>
      </c>
      <c r="M7" s="556">
        <v>1057</v>
      </c>
      <c r="O7" s="36"/>
    </row>
    <row r="8" spans="1:20" ht="15" customHeight="1" x14ac:dyDescent="0.2">
      <c r="A8" s="407" t="s">
        <v>47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34"/>
      <c r="O8" s="36"/>
    </row>
    <row r="9" spans="1:20" ht="15" customHeight="1" x14ac:dyDescent="0.2">
      <c r="A9" s="359" t="s">
        <v>590</v>
      </c>
      <c r="B9" s="322">
        <v>202</v>
      </c>
      <c r="C9" s="322">
        <v>149</v>
      </c>
      <c r="D9" s="322">
        <v>157</v>
      </c>
      <c r="E9" s="322">
        <v>191</v>
      </c>
      <c r="F9" s="322">
        <v>161</v>
      </c>
      <c r="G9" s="322">
        <v>187</v>
      </c>
      <c r="H9" s="322">
        <v>222</v>
      </c>
      <c r="I9" s="322">
        <v>156</v>
      </c>
      <c r="J9" s="322">
        <v>173</v>
      </c>
      <c r="K9" s="322">
        <v>205</v>
      </c>
      <c r="L9" s="322">
        <v>144</v>
      </c>
      <c r="M9" s="334">
        <v>146</v>
      </c>
      <c r="O9" s="36"/>
    </row>
    <row r="10" spans="1:20" ht="15" customHeight="1" x14ac:dyDescent="0.2">
      <c r="A10" s="375" t="s">
        <v>591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502"/>
      <c r="O10" s="36"/>
    </row>
    <row r="11" spans="1:20" ht="15" customHeight="1" x14ac:dyDescent="0.2">
      <c r="A11" s="359" t="s">
        <v>592</v>
      </c>
      <c r="B11" s="322">
        <v>213</v>
      </c>
      <c r="C11" s="322">
        <v>158</v>
      </c>
      <c r="D11" s="322">
        <v>173</v>
      </c>
      <c r="E11" s="322">
        <v>164</v>
      </c>
      <c r="F11" s="322">
        <v>183</v>
      </c>
      <c r="G11" s="322">
        <v>194</v>
      </c>
      <c r="H11" s="322">
        <v>242</v>
      </c>
      <c r="I11" s="322">
        <v>193</v>
      </c>
      <c r="J11" s="322">
        <v>195</v>
      </c>
      <c r="K11" s="322">
        <v>219</v>
      </c>
      <c r="L11" s="322">
        <v>161</v>
      </c>
      <c r="M11" s="334">
        <v>165</v>
      </c>
      <c r="O11" s="36"/>
    </row>
    <row r="12" spans="1:20" ht="15" customHeight="1" x14ac:dyDescent="0.2">
      <c r="A12" s="375" t="s">
        <v>593</v>
      </c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502"/>
      <c r="O12" s="36"/>
    </row>
    <row r="13" spans="1:20" ht="15" customHeight="1" x14ac:dyDescent="0.2">
      <c r="A13" s="359" t="s">
        <v>594</v>
      </c>
      <c r="B13" s="322">
        <v>203</v>
      </c>
      <c r="C13" s="322">
        <v>180</v>
      </c>
      <c r="D13" s="322">
        <v>179</v>
      </c>
      <c r="E13" s="322">
        <v>170</v>
      </c>
      <c r="F13" s="322">
        <v>206</v>
      </c>
      <c r="G13" s="322">
        <v>190</v>
      </c>
      <c r="H13" s="322">
        <v>185</v>
      </c>
      <c r="I13" s="322">
        <v>208</v>
      </c>
      <c r="J13" s="322">
        <v>201</v>
      </c>
      <c r="K13" s="322">
        <v>203</v>
      </c>
      <c r="L13" s="322">
        <v>158</v>
      </c>
      <c r="M13" s="334">
        <v>173</v>
      </c>
      <c r="O13" s="36"/>
    </row>
    <row r="14" spans="1:20" ht="15" customHeight="1" x14ac:dyDescent="0.2">
      <c r="A14" s="375" t="s">
        <v>595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502"/>
      <c r="O14" s="36"/>
    </row>
    <row r="15" spans="1:20" ht="15" customHeight="1" x14ac:dyDescent="0.2">
      <c r="A15" s="359" t="s">
        <v>596</v>
      </c>
      <c r="B15" s="322">
        <v>175</v>
      </c>
      <c r="C15" s="322">
        <v>154</v>
      </c>
      <c r="D15" s="322">
        <v>216</v>
      </c>
      <c r="E15" s="322">
        <v>166</v>
      </c>
      <c r="F15" s="322">
        <v>193</v>
      </c>
      <c r="G15" s="322">
        <v>180</v>
      </c>
      <c r="H15" s="322">
        <v>196</v>
      </c>
      <c r="I15" s="322">
        <v>226</v>
      </c>
      <c r="J15" s="322">
        <v>187</v>
      </c>
      <c r="K15" s="322">
        <v>151</v>
      </c>
      <c r="L15" s="322">
        <v>165</v>
      </c>
      <c r="M15" s="334">
        <v>176</v>
      </c>
      <c r="O15" s="36"/>
    </row>
    <row r="16" spans="1:20" ht="15" customHeight="1" x14ac:dyDescent="0.2">
      <c r="A16" s="375" t="s">
        <v>597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34"/>
      <c r="O16" s="36"/>
    </row>
    <row r="17" spans="1:15" ht="15" customHeight="1" x14ac:dyDescent="0.2">
      <c r="A17" s="359" t="s">
        <v>598</v>
      </c>
      <c r="B17" s="322">
        <v>148</v>
      </c>
      <c r="C17" s="322">
        <v>117</v>
      </c>
      <c r="D17" s="322">
        <v>206</v>
      </c>
      <c r="E17" s="322">
        <v>160</v>
      </c>
      <c r="F17" s="322">
        <v>175</v>
      </c>
      <c r="G17" s="322">
        <v>204</v>
      </c>
      <c r="H17" s="322">
        <v>155</v>
      </c>
      <c r="I17" s="322">
        <v>186</v>
      </c>
      <c r="J17" s="322">
        <v>176</v>
      </c>
      <c r="K17" s="322">
        <v>154</v>
      </c>
      <c r="L17" s="322">
        <v>212</v>
      </c>
      <c r="M17" s="334">
        <v>159</v>
      </c>
      <c r="O17" s="36"/>
    </row>
    <row r="18" spans="1:15" ht="15" customHeight="1" x14ac:dyDescent="0.2">
      <c r="A18" s="375" t="s">
        <v>599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34"/>
      <c r="O18" s="36"/>
    </row>
    <row r="19" spans="1:15" ht="15" customHeight="1" x14ac:dyDescent="0.2">
      <c r="A19" s="359" t="s">
        <v>600</v>
      </c>
      <c r="B19" s="322">
        <v>117</v>
      </c>
      <c r="C19" s="322">
        <v>102</v>
      </c>
      <c r="D19" s="322">
        <v>141</v>
      </c>
      <c r="E19" s="322">
        <v>114</v>
      </c>
      <c r="F19" s="322">
        <v>115</v>
      </c>
      <c r="G19" s="322">
        <v>144</v>
      </c>
      <c r="H19" s="322">
        <v>131</v>
      </c>
      <c r="I19" s="322">
        <v>113</v>
      </c>
      <c r="J19" s="322">
        <v>148</v>
      </c>
      <c r="K19" s="322">
        <v>111</v>
      </c>
      <c r="L19" s="322">
        <v>102</v>
      </c>
      <c r="M19" s="334">
        <v>116</v>
      </c>
      <c r="O19" s="36"/>
    </row>
    <row r="20" spans="1:15" ht="15" customHeight="1" x14ac:dyDescent="0.2">
      <c r="A20" s="375" t="s">
        <v>601</v>
      </c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34"/>
      <c r="O20" s="36"/>
    </row>
    <row r="21" spans="1:15" ht="15" customHeight="1" x14ac:dyDescent="0.2">
      <c r="A21" s="359" t="s">
        <v>602</v>
      </c>
      <c r="B21" s="322">
        <v>109</v>
      </c>
      <c r="C21" s="322">
        <v>121</v>
      </c>
      <c r="D21" s="322">
        <v>88</v>
      </c>
      <c r="E21" s="322">
        <v>133</v>
      </c>
      <c r="F21" s="322">
        <v>115</v>
      </c>
      <c r="G21" s="322">
        <v>114</v>
      </c>
      <c r="H21" s="322">
        <v>139</v>
      </c>
      <c r="I21" s="322">
        <v>115</v>
      </c>
      <c r="J21" s="322">
        <v>145</v>
      </c>
      <c r="K21" s="322">
        <v>108</v>
      </c>
      <c r="L21" s="322">
        <v>78</v>
      </c>
      <c r="M21" s="334">
        <v>122</v>
      </c>
      <c r="O21" s="36"/>
    </row>
    <row r="22" spans="1:15" ht="15" customHeight="1" x14ac:dyDescent="0.2">
      <c r="A22" s="375" t="s">
        <v>603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34"/>
      <c r="O22" s="36"/>
    </row>
    <row r="23" spans="1:15" ht="15" customHeight="1" x14ac:dyDescent="0.2">
      <c r="A23" s="356" t="s">
        <v>604</v>
      </c>
      <c r="B23" s="413">
        <v>715</v>
      </c>
      <c r="C23" s="413">
        <v>588</v>
      </c>
      <c r="D23" s="413">
        <v>699</v>
      </c>
      <c r="E23" s="413">
        <v>669</v>
      </c>
      <c r="F23" s="413">
        <v>701</v>
      </c>
      <c r="G23" s="413">
        <v>741</v>
      </c>
      <c r="H23" s="413">
        <v>803</v>
      </c>
      <c r="I23" s="413">
        <v>738</v>
      </c>
      <c r="J23" s="413">
        <v>756</v>
      </c>
      <c r="K23" s="413">
        <v>738</v>
      </c>
      <c r="L23" s="413">
        <v>627</v>
      </c>
      <c r="M23" s="503">
        <v>626</v>
      </c>
      <c r="O23" s="36"/>
    </row>
    <row r="24" spans="1:15" ht="15" customHeight="1" x14ac:dyDescent="0.2">
      <c r="A24" s="407" t="s">
        <v>605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34"/>
      <c r="O24" s="36"/>
    </row>
    <row r="25" spans="1:15" ht="15" customHeight="1" x14ac:dyDescent="0.2">
      <c r="A25" s="359" t="s">
        <v>590</v>
      </c>
      <c r="B25" s="322">
        <v>119</v>
      </c>
      <c r="C25" s="322">
        <v>83</v>
      </c>
      <c r="D25" s="322">
        <v>92</v>
      </c>
      <c r="E25" s="322">
        <v>115</v>
      </c>
      <c r="F25" s="322">
        <v>95</v>
      </c>
      <c r="G25" s="322">
        <v>103</v>
      </c>
      <c r="H25" s="322">
        <v>143</v>
      </c>
      <c r="I25" s="322">
        <v>101</v>
      </c>
      <c r="J25" s="322">
        <v>95</v>
      </c>
      <c r="K25" s="322">
        <v>139</v>
      </c>
      <c r="L25" s="322">
        <v>95</v>
      </c>
      <c r="M25" s="334">
        <v>95</v>
      </c>
      <c r="O25" s="36"/>
    </row>
    <row r="26" spans="1:15" ht="15" customHeight="1" x14ac:dyDescent="0.2">
      <c r="A26" s="375" t="s">
        <v>591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502"/>
      <c r="O26" s="36"/>
    </row>
    <row r="27" spans="1:15" ht="15" customHeight="1" x14ac:dyDescent="0.2">
      <c r="A27" s="359" t="s">
        <v>592</v>
      </c>
      <c r="B27" s="322">
        <v>128</v>
      </c>
      <c r="C27" s="322">
        <v>97</v>
      </c>
      <c r="D27" s="322">
        <v>102</v>
      </c>
      <c r="E27" s="322">
        <v>100</v>
      </c>
      <c r="F27" s="322">
        <v>119</v>
      </c>
      <c r="G27" s="322">
        <v>118</v>
      </c>
      <c r="H27" s="322">
        <v>139</v>
      </c>
      <c r="I27" s="322">
        <v>115</v>
      </c>
      <c r="J27" s="322">
        <v>125</v>
      </c>
      <c r="K27" s="322">
        <v>127</v>
      </c>
      <c r="L27" s="322">
        <v>97</v>
      </c>
      <c r="M27" s="334">
        <v>107</v>
      </c>
      <c r="O27" s="36"/>
    </row>
    <row r="28" spans="1:15" ht="15" customHeight="1" x14ac:dyDescent="0.2">
      <c r="A28" s="375" t="s">
        <v>593</v>
      </c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502"/>
      <c r="O28" s="36"/>
    </row>
    <row r="29" spans="1:15" ht="15" customHeight="1" x14ac:dyDescent="0.2">
      <c r="A29" s="359" t="s">
        <v>594</v>
      </c>
      <c r="B29" s="322">
        <v>125</v>
      </c>
      <c r="C29" s="322">
        <v>98</v>
      </c>
      <c r="D29" s="322">
        <v>117</v>
      </c>
      <c r="E29" s="322">
        <v>97</v>
      </c>
      <c r="F29" s="322">
        <v>136</v>
      </c>
      <c r="G29" s="322">
        <v>129</v>
      </c>
      <c r="H29" s="322">
        <v>116</v>
      </c>
      <c r="I29" s="322">
        <v>132</v>
      </c>
      <c r="J29" s="322">
        <v>127</v>
      </c>
      <c r="K29" s="322">
        <v>140</v>
      </c>
      <c r="L29" s="322">
        <v>87</v>
      </c>
      <c r="M29" s="334">
        <v>92</v>
      </c>
      <c r="O29" s="36"/>
    </row>
    <row r="30" spans="1:15" ht="15" customHeight="1" x14ac:dyDescent="0.2">
      <c r="A30" s="375" t="s">
        <v>595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502"/>
      <c r="O30" s="36"/>
    </row>
    <row r="31" spans="1:15" ht="15" customHeight="1" x14ac:dyDescent="0.2">
      <c r="A31" s="359" t="s">
        <v>596</v>
      </c>
      <c r="B31" s="322">
        <v>99</v>
      </c>
      <c r="C31" s="322">
        <v>92</v>
      </c>
      <c r="D31" s="322">
        <v>132</v>
      </c>
      <c r="E31" s="322">
        <v>103</v>
      </c>
      <c r="F31" s="322">
        <v>108</v>
      </c>
      <c r="G31" s="322">
        <v>121</v>
      </c>
      <c r="H31" s="322">
        <v>127</v>
      </c>
      <c r="I31" s="322">
        <v>141</v>
      </c>
      <c r="J31" s="322">
        <v>118</v>
      </c>
      <c r="K31" s="322">
        <v>101</v>
      </c>
      <c r="L31" s="322">
        <v>103</v>
      </c>
      <c r="M31" s="334">
        <v>99</v>
      </c>
      <c r="O31" s="36"/>
    </row>
    <row r="32" spans="1:15" ht="15" customHeight="1" x14ac:dyDescent="0.2">
      <c r="A32" s="375" t="s">
        <v>597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34"/>
      <c r="O32" s="36"/>
    </row>
    <row r="33" spans="1:15" ht="15" customHeight="1" x14ac:dyDescent="0.2">
      <c r="A33" s="359" t="s">
        <v>598</v>
      </c>
      <c r="B33" s="322">
        <v>93</v>
      </c>
      <c r="C33" s="322">
        <v>80</v>
      </c>
      <c r="D33" s="322">
        <v>124</v>
      </c>
      <c r="E33" s="322">
        <v>93</v>
      </c>
      <c r="F33" s="322">
        <v>110</v>
      </c>
      <c r="G33" s="322">
        <v>113</v>
      </c>
      <c r="H33" s="322">
        <v>105</v>
      </c>
      <c r="I33" s="322">
        <v>109</v>
      </c>
      <c r="J33" s="322">
        <v>108</v>
      </c>
      <c r="K33" s="322">
        <v>93</v>
      </c>
      <c r="L33" s="322">
        <v>125</v>
      </c>
      <c r="M33" s="334">
        <v>93</v>
      </c>
      <c r="O33" s="36"/>
    </row>
    <row r="34" spans="1:15" ht="15" customHeight="1" x14ac:dyDescent="0.2">
      <c r="A34" s="375" t="s">
        <v>599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34"/>
      <c r="O34" s="36"/>
    </row>
    <row r="35" spans="1:15" ht="15" customHeight="1" x14ac:dyDescent="0.2">
      <c r="A35" s="359" t="s">
        <v>600</v>
      </c>
      <c r="B35" s="322">
        <v>81</v>
      </c>
      <c r="C35" s="322">
        <v>67</v>
      </c>
      <c r="D35" s="322">
        <v>75</v>
      </c>
      <c r="E35" s="322">
        <v>70</v>
      </c>
      <c r="F35" s="322">
        <v>61</v>
      </c>
      <c r="G35" s="322">
        <v>82</v>
      </c>
      <c r="H35" s="322">
        <v>88</v>
      </c>
      <c r="I35" s="322">
        <v>73</v>
      </c>
      <c r="J35" s="322">
        <v>85</v>
      </c>
      <c r="K35" s="322">
        <v>71</v>
      </c>
      <c r="L35" s="322">
        <v>65</v>
      </c>
      <c r="M35" s="334">
        <v>64</v>
      </c>
      <c r="O35" s="36"/>
    </row>
    <row r="36" spans="1:15" ht="15" customHeight="1" x14ac:dyDescent="0.2">
      <c r="A36" s="375" t="s">
        <v>601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34"/>
      <c r="O36" s="36"/>
    </row>
    <row r="37" spans="1:15" ht="15" customHeight="1" x14ac:dyDescent="0.2">
      <c r="A37" s="359" t="s">
        <v>602</v>
      </c>
      <c r="B37" s="322">
        <v>70</v>
      </c>
      <c r="C37" s="322">
        <v>71</v>
      </c>
      <c r="D37" s="322">
        <v>57</v>
      </c>
      <c r="E37" s="322">
        <v>91</v>
      </c>
      <c r="F37" s="322">
        <v>72</v>
      </c>
      <c r="G37" s="322">
        <v>75</v>
      </c>
      <c r="H37" s="322">
        <v>85</v>
      </c>
      <c r="I37" s="322">
        <v>67</v>
      </c>
      <c r="J37" s="322">
        <v>98</v>
      </c>
      <c r="K37" s="322">
        <v>67</v>
      </c>
      <c r="L37" s="322">
        <v>55</v>
      </c>
      <c r="M37" s="334">
        <v>76</v>
      </c>
      <c r="O37" s="36"/>
    </row>
    <row r="38" spans="1:15" ht="15" customHeight="1" x14ac:dyDescent="0.2">
      <c r="A38" s="375" t="s">
        <v>603</v>
      </c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504"/>
      <c r="N38" s="73"/>
      <c r="O38" s="36"/>
    </row>
    <row r="39" spans="1:15" x14ac:dyDescent="0.2">
      <c r="O39" s="36"/>
    </row>
  </sheetData>
  <mergeCells count="14">
    <mergeCell ref="B4:M4"/>
    <mergeCell ref="B3:M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2" type="noConversion"/>
  <hyperlinks>
    <hyperlink ref="M1:M2" location="'Spis tablic List of tables'!B9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.75" x14ac:dyDescent="0.2"/>
  <cols>
    <col min="1" max="1" width="43.3984375" style="30" customWidth="1"/>
    <col min="2" max="10" width="20.59765625" style="19" customWidth="1"/>
    <col min="11" max="16384" width="9.59765625" style="19"/>
  </cols>
  <sheetData>
    <row r="1" spans="1:21" ht="15" customHeight="1" x14ac:dyDescent="0.25">
      <c r="A1" s="118" t="s">
        <v>1270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21" ht="15" customHeight="1" x14ac:dyDescent="0.2">
      <c r="A2" s="686" t="s">
        <v>1470</v>
      </c>
      <c r="B2" s="160"/>
      <c r="C2" s="160"/>
      <c r="D2" s="160"/>
      <c r="E2" s="160"/>
      <c r="F2" s="160"/>
      <c r="G2" s="160"/>
      <c r="H2" s="160"/>
      <c r="J2" s="706" t="s">
        <v>33</v>
      </c>
    </row>
    <row r="3" spans="1:21" ht="15" customHeight="1" x14ac:dyDescent="0.2">
      <c r="A3" s="547"/>
      <c r="B3" s="569"/>
      <c r="C3" s="761" t="s">
        <v>572</v>
      </c>
      <c r="D3" s="762"/>
      <c r="E3" s="762"/>
      <c r="F3" s="762"/>
      <c r="G3" s="762"/>
      <c r="H3" s="762"/>
      <c r="I3" s="762"/>
      <c r="J3" s="761" t="s">
        <v>1461</v>
      </c>
      <c r="K3" s="73"/>
    </row>
    <row r="4" spans="1:21" ht="15" customHeight="1" x14ac:dyDescent="0.2">
      <c r="A4" s="494" t="s">
        <v>606</v>
      </c>
      <c r="B4" s="345" t="s">
        <v>78</v>
      </c>
      <c r="C4" s="740" t="s">
        <v>573</v>
      </c>
      <c r="D4" s="764"/>
      <c r="E4" s="764"/>
      <c r="F4" s="764"/>
      <c r="G4" s="764"/>
      <c r="H4" s="764"/>
      <c r="I4" s="764"/>
      <c r="J4" s="788"/>
      <c r="K4" s="73"/>
    </row>
    <row r="5" spans="1:21" ht="15" customHeight="1" x14ac:dyDescent="0.2">
      <c r="A5" s="682" t="s">
        <v>1154</v>
      </c>
      <c r="B5" s="717" t="s">
        <v>79</v>
      </c>
      <c r="C5" s="347" t="s">
        <v>447</v>
      </c>
      <c r="D5" s="792" t="s">
        <v>263</v>
      </c>
      <c r="E5" s="771" t="s">
        <v>264</v>
      </c>
      <c r="F5" s="792" t="s">
        <v>265</v>
      </c>
      <c r="G5" s="771" t="s">
        <v>289</v>
      </c>
      <c r="H5" s="792" t="s">
        <v>290</v>
      </c>
      <c r="I5" s="349" t="s">
        <v>804</v>
      </c>
      <c r="J5" s="828" t="s">
        <v>1462</v>
      </c>
      <c r="K5" s="73"/>
    </row>
    <row r="6" spans="1:21" ht="15" customHeight="1" x14ac:dyDescent="0.2">
      <c r="A6" s="482"/>
      <c r="B6" s="230"/>
      <c r="C6" s="230" t="s">
        <v>1466</v>
      </c>
      <c r="D6" s="777"/>
      <c r="E6" s="773"/>
      <c r="F6" s="777"/>
      <c r="G6" s="773"/>
      <c r="H6" s="777"/>
      <c r="I6" s="353" t="s">
        <v>1467</v>
      </c>
      <c r="J6" s="768"/>
      <c r="K6" s="73"/>
    </row>
    <row r="7" spans="1:21" ht="15" customHeight="1" x14ac:dyDescent="0.2">
      <c r="A7" s="356" t="s">
        <v>46</v>
      </c>
      <c r="B7" s="405">
        <v>13687</v>
      </c>
      <c r="C7" s="405">
        <v>517</v>
      </c>
      <c r="D7" s="405">
        <v>2267</v>
      </c>
      <c r="E7" s="405">
        <v>4435</v>
      </c>
      <c r="F7" s="413">
        <v>4167</v>
      </c>
      <c r="G7" s="413">
        <v>1914</v>
      </c>
      <c r="H7" s="413">
        <v>363</v>
      </c>
      <c r="I7" s="413">
        <v>24</v>
      </c>
      <c r="J7" s="570">
        <v>29.595366379310345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1" ht="15" customHeight="1" x14ac:dyDescent="0.2">
      <c r="A8" s="407" t="s">
        <v>47</v>
      </c>
      <c r="B8" s="322"/>
      <c r="C8" s="322"/>
      <c r="D8" s="322"/>
      <c r="E8" s="322"/>
      <c r="F8" s="322"/>
      <c r="G8" s="322"/>
      <c r="H8" s="322"/>
      <c r="I8" s="322"/>
      <c r="J8" s="571"/>
      <c r="K8" s="36"/>
    </row>
    <row r="9" spans="1:21" ht="15" customHeight="1" x14ac:dyDescent="0.2">
      <c r="A9" s="409" t="s">
        <v>478</v>
      </c>
      <c r="B9" s="320">
        <v>5514</v>
      </c>
      <c r="C9" s="320" t="s">
        <v>812</v>
      </c>
      <c r="D9" s="320">
        <v>206</v>
      </c>
      <c r="E9" s="322">
        <v>1904</v>
      </c>
      <c r="F9" s="322">
        <v>2278</v>
      </c>
      <c r="G9" s="322">
        <v>968</v>
      </c>
      <c r="H9" s="322">
        <v>152</v>
      </c>
      <c r="I9" s="322">
        <v>6</v>
      </c>
      <c r="J9" s="571">
        <v>31.262156448202958</v>
      </c>
      <c r="L9" s="36"/>
      <c r="M9" s="36"/>
    </row>
    <row r="10" spans="1:21" ht="15" customHeight="1" x14ac:dyDescent="0.2">
      <c r="A10" s="410" t="s">
        <v>479</v>
      </c>
      <c r="B10" s="322"/>
      <c r="C10" s="322"/>
      <c r="D10" s="322"/>
      <c r="E10" s="322"/>
      <c r="F10" s="322"/>
      <c r="G10" s="322"/>
      <c r="H10" s="322"/>
      <c r="I10" s="322"/>
      <c r="J10" s="571"/>
    </row>
    <row r="11" spans="1:21" ht="15" customHeight="1" x14ac:dyDescent="0.2">
      <c r="A11" s="409" t="s">
        <v>480</v>
      </c>
      <c r="B11" s="322">
        <v>206</v>
      </c>
      <c r="C11" s="322" t="s">
        <v>812</v>
      </c>
      <c r="D11" s="322">
        <v>32</v>
      </c>
      <c r="E11" s="322">
        <v>66</v>
      </c>
      <c r="F11" s="322">
        <v>65</v>
      </c>
      <c r="G11" s="322">
        <v>32</v>
      </c>
      <c r="H11" s="322">
        <v>11</v>
      </c>
      <c r="I11" s="322" t="s">
        <v>812</v>
      </c>
      <c r="J11" s="572">
        <v>30.454545454545453</v>
      </c>
      <c r="K11" s="73"/>
      <c r="L11" s="36"/>
      <c r="M11" s="36"/>
    </row>
    <row r="12" spans="1:21" ht="15" customHeight="1" x14ac:dyDescent="0.2">
      <c r="A12" s="410" t="s">
        <v>481</v>
      </c>
      <c r="B12" s="322"/>
      <c r="C12" s="322"/>
      <c r="D12" s="322"/>
      <c r="E12" s="322"/>
      <c r="F12" s="322"/>
      <c r="G12" s="322"/>
      <c r="H12" s="322"/>
      <c r="I12" s="322"/>
      <c r="J12" s="571"/>
      <c r="K12" s="73"/>
    </row>
    <row r="13" spans="1:21" ht="15" customHeight="1" x14ac:dyDescent="0.2">
      <c r="A13" s="409" t="s">
        <v>482</v>
      </c>
      <c r="B13" s="320">
        <v>4861</v>
      </c>
      <c r="C13" s="320">
        <v>45</v>
      </c>
      <c r="D13" s="320">
        <v>1186</v>
      </c>
      <c r="E13" s="322">
        <v>1692</v>
      </c>
      <c r="F13" s="322">
        <v>1263</v>
      </c>
      <c r="G13" s="322">
        <v>555</v>
      </c>
      <c r="H13" s="322">
        <v>107</v>
      </c>
      <c r="I13" s="322">
        <v>13</v>
      </c>
      <c r="J13" s="571">
        <v>28.454666666666668</v>
      </c>
      <c r="K13" s="73"/>
      <c r="L13" s="36"/>
      <c r="M13" s="36"/>
    </row>
    <row r="14" spans="1:21" ht="15" customHeight="1" x14ac:dyDescent="0.2">
      <c r="A14" s="410" t="s">
        <v>483</v>
      </c>
      <c r="B14" s="322"/>
      <c r="C14" s="322"/>
      <c r="D14" s="322"/>
      <c r="E14" s="322"/>
      <c r="F14" s="322"/>
      <c r="G14" s="322"/>
      <c r="H14" s="322"/>
      <c r="I14" s="322"/>
      <c r="J14" s="571"/>
      <c r="K14" s="73"/>
    </row>
    <row r="15" spans="1:21" ht="15" customHeight="1" x14ac:dyDescent="0.2">
      <c r="A15" s="409" t="s">
        <v>484</v>
      </c>
      <c r="B15" s="320">
        <v>1612</v>
      </c>
      <c r="C15" s="322">
        <v>69</v>
      </c>
      <c r="D15" s="322">
        <v>423</v>
      </c>
      <c r="E15" s="322">
        <v>457</v>
      </c>
      <c r="F15" s="322">
        <v>358</v>
      </c>
      <c r="G15" s="322">
        <v>242</v>
      </c>
      <c r="H15" s="322">
        <v>59</v>
      </c>
      <c r="I15" s="322">
        <v>4</v>
      </c>
      <c r="J15" s="571">
        <v>28.013888888888889</v>
      </c>
      <c r="K15" s="73"/>
      <c r="L15" s="36"/>
      <c r="M15" s="36"/>
    </row>
    <row r="16" spans="1:21" ht="15" customHeight="1" x14ac:dyDescent="0.2">
      <c r="A16" s="410" t="s">
        <v>485</v>
      </c>
      <c r="B16" s="322"/>
      <c r="C16" s="322"/>
      <c r="D16" s="322"/>
      <c r="E16" s="322"/>
      <c r="F16" s="322"/>
      <c r="G16" s="322"/>
      <c r="H16" s="322"/>
      <c r="I16" s="322"/>
      <c r="J16" s="571"/>
      <c r="K16" s="73"/>
    </row>
    <row r="17" spans="1:13" ht="15" customHeight="1" x14ac:dyDescent="0.2">
      <c r="A17" s="409" t="s">
        <v>486</v>
      </c>
      <c r="B17" s="322">
        <v>977</v>
      </c>
      <c r="C17" s="322">
        <v>360</v>
      </c>
      <c r="D17" s="322">
        <v>326</v>
      </c>
      <c r="E17" s="322">
        <v>226</v>
      </c>
      <c r="F17" s="322">
        <v>65</v>
      </c>
      <c r="G17" s="322" t="s">
        <v>812</v>
      </c>
      <c r="H17" s="322" t="s">
        <v>812</v>
      </c>
      <c r="I17" s="322" t="s">
        <v>812</v>
      </c>
      <c r="J17" s="572">
        <v>21.577922077922079</v>
      </c>
      <c r="K17" s="73"/>
      <c r="L17" s="36"/>
      <c r="M17" s="36"/>
    </row>
    <row r="18" spans="1:13" ht="15" customHeight="1" x14ac:dyDescent="0.2">
      <c r="A18" s="410" t="s">
        <v>487</v>
      </c>
      <c r="B18" s="322"/>
      <c r="C18" s="322"/>
      <c r="D18" s="322"/>
      <c r="E18" s="322"/>
      <c r="F18" s="322"/>
      <c r="G18" s="322"/>
      <c r="H18" s="322"/>
      <c r="I18" s="322"/>
      <c r="J18" s="571"/>
      <c r="K18" s="73"/>
    </row>
    <row r="19" spans="1:13" ht="15" customHeight="1" x14ac:dyDescent="0.2">
      <c r="A19" s="409" t="s">
        <v>607</v>
      </c>
      <c r="B19" s="320">
        <v>494</v>
      </c>
      <c r="C19" s="322">
        <v>40</v>
      </c>
      <c r="D19" s="322">
        <v>90</v>
      </c>
      <c r="E19" s="322">
        <v>86</v>
      </c>
      <c r="F19" s="322">
        <v>132</v>
      </c>
      <c r="G19" s="322">
        <v>112</v>
      </c>
      <c r="H19" s="322">
        <v>33</v>
      </c>
      <c r="I19" s="322">
        <v>1</v>
      </c>
      <c r="J19" s="571">
        <v>32.133333333333333</v>
      </c>
      <c r="K19" s="73"/>
      <c r="L19" s="36"/>
      <c r="M19" s="36"/>
    </row>
    <row r="20" spans="1:13" ht="15" customHeight="1" x14ac:dyDescent="0.2">
      <c r="A20" s="410" t="s">
        <v>489</v>
      </c>
      <c r="B20" s="322"/>
      <c r="C20" s="322"/>
      <c r="D20" s="322"/>
      <c r="E20" s="322"/>
      <c r="F20" s="322"/>
      <c r="G20" s="322"/>
      <c r="H20" s="322"/>
      <c r="I20" s="322"/>
      <c r="J20" s="571"/>
      <c r="K20" s="73"/>
    </row>
    <row r="21" spans="1:13" ht="15" customHeight="1" x14ac:dyDescent="0.2">
      <c r="A21" s="409" t="s">
        <v>608</v>
      </c>
      <c r="B21" s="322">
        <v>18</v>
      </c>
      <c r="C21" s="322">
        <v>2</v>
      </c>
      <c r="D21" s="322">
        <v>4</v>
      </c>
      <c r="E21" s="322">
        <v>3</v>
      </c>
      <c r="F21" s="322">
        <v>4</v>
      </c>
      <c r="G21" s="322">
        <v>4</v>
      </c>
      <c r="H21" s="322">
        <v>1</v>
      </c>
      <c r="I21" s="322" t="s">
        <v>812</v>
      </c>
      <c r="J21" s="571">
        <v>28</v>
      </c>
      <c r="K21" s="73"/>
      <c r="L21" s="36"/>
      <c r="M21" s="36"/>
    </row>
    <row r="22" spans="1:13" ht="15" customHeight="1" x14ac:dyDescent="0.2">
      <c r="A22" s="410" t="s">
        <v>609</v>
      </c>
      <c r="B22" s="322"/>
      <c r="C22" s="322"/>
      <c r="D22" s="322"/>
      <c r="E22" s="322"/>
      <c r="F22" s="322"/>
      <c r="G22" s="322"/>
      <c r="H22" s="322"/>
      <c r="I22" s="322"/>
      <c r="J22" s="571"/>
      <c r="K22" s="73"/>
    </row>
    <row r="23" spans="1:13" ht="15" customHeight="1" x14ac:dyDescent="0.2">
      <c r="A23" s="356" t="s">
        <v>490</v>
      </c>
      <c r="B23" s="405">
        <v>8401</v>
      </c>
      <c r="C23" s="405">
        <v>270</v>
      </c>
      <c r="D23" s="405">
        <v>1176</v>
      </c>
      <c r="E23" s="413">
        <v>2631</v>
      </c>
      <c r="F23" s="413">
        <v>2803</v>
      </c>
      <c r="G23" s="413">
        <v>1268</v>
      </c>
      <c r="H23" s="413">
        <v>239</v>
      </c>
      <c r="I23" s="413">
        <v>14</v>
      </c>
      <c r="J23" s="570">
        <v>30.191770186335404</v>
      </c>
      <c r="K23" s="73"/>
    </row>
    <row r="24" spans="1:13" ht="15" customHeight="1" x14ac:dyDescent="0.2">
      <c r="A24" s="407" t="s">
        <v>449</v>
      </c>
      <c r="B24" s="320"/>
      <c r="C24" s="320"/>
      <c r="D24" s="320"/>
      <c r="E24" s="320"/>
      <c r="F24" s="320"/>
      <c r="G24" s="320"/>
      <c r="H24" s="320"/>
      <c r="I24" s="320"/>
      <c r="J24" s="571"/>
      <c r="L24" s="36"/>
      <c r="M24" s="36"/>
    </row>
    <row r="25" spans="1:13" ht="15" customHeight="1" x14ac:dyDescent="0.2">
      <c r="A25" s="409" t="s">
        <v>478</v>
      </c>
      <c r="B25" s="320">
        <v>4066</v>
      </c>
      <c r="C25" s="320" t="s">
        <v>812</v>
      </c>
      <c r="D25" s="320">
        <v>134</v>
      </c>
      <c r="E25" s="322">
        <v>1315</v>
      </c>
      <c r="F25" s="322">
        <v>1741</v>
      </c>
      <c r="G25" s="322">
        <v>757</v>
      </c>
      <c r="H25" s="322">
        <v>114</v>
      </c>
      <c r="I25" s="322">
        <v>5</v>
      </c>
      <c r="J25" s="572">
        <v>31.515873015873016</v>
      </c>
    </row>
    <row r="26" spans="1:13" ht="15" customHeight="1" x14ac:dyDescent="0.2">
      <c r="A26" s="410" t="s">
        <v>479</v>
      </c>
      <c r="B26" s="322"/>
      <c r="C26" s="322"/>
      <c r="D26" s="322"/>
      <c r="E26" s="322"/>
      <c r="F26" s="322"/>
      <c r="G26" s="322"/>
      <c r="H26" s="322"/>
      <c r="I26" s="322"/>
      <c r="J26" s="571"/>
      <c r="L26" s="36"/>
      <c r="M26" s="36"/>
    </row>
    <row r="27" spans="1:13" ht="15" customHeight="1" x14ac:dyDescent="0.2">
      <c r="A27" s="409" t="s">
        <v>480</v>
      </c>
      <c r="B27" s="322">
        <v>138</v>
      </c>
      <c r="C27" s="322" t="s">
        <v>812</v>
      </c>
      <c r="D27" s="322">
        <v>21</v>
      </c>
      <c r="E27" s="322">
        <v>51</v>
      </c>
      <c r="F27" s="322">
        <v>41</v>
      </c>
      <c r="G27" s="322">
        <v>18</v>
      </c>
      <c r="H27" s="322">
        <v>7</v>
      </c>
      <c r="I27" s="322" t="s">
        <v>812</v>
      </c>
      <c r="J27" s="572">
        <v>29.7</v>
      </c>
    </row>
    <row r="28" spans="1:13" ht="15" customHeight="1" x14ac:dyDescent="0.2">
      <c r="A28" s="410" t="s">
        <v>481</v>
      </c>
      <c r="B28" s="322"/>
      <c r="C28" s="322"/>
      <c r="D28" s="322"/>
      <c r="E28" s="322"/>
      <c r="F28" s="322"/>
      <c r="G28" s="322"/>
      <c r="H28" s="322"/>
      <c r="I28" s="322"/>
      <c r="J28" s="571"/>
      <c r="L28" s="36"/>
      <c r="M28" s="36"/>
    </row>
    <row r="29" spans="1:13" ht="15" customHeight="1" x14ac:dyDescent="0.2">
      <c r="A29" s="409" t="s">
        <v>482</v>
      </c>
      <c r="B29" s="320">
        <v>2730</v>
      </c>
      <c r="C29" s="320">
        <v>24</v>
      </c>
      <c r="D29" s="320">
        <v>629</v>
      </c>
      <c r="E29" s="322">
        <v>922</v>
      </c>
      <c r="F29" s="322">
        <v>756</v>
      </c>
      <c r="G29" s="322">
        <v>322</v>
      </c>
      <c r="H29" s="322">
        <v>70</v>
      </c>
      <c r="I29" s="322">
        <v>7</v>
      </c>
      <c r="J29" s="571">
        <v>28.747663551401867</v>
      </c>
    </row>
    <row r="30" spans="1:13" ht="15" customHeight="1" x14ac:dyDescent="0.2">
      <c r="A30" s="410" t="s">
        <v>483</v>
      </c>
      <c r="B30" s="322"/>
      <c r="C30" s="322"/>
      <c r="D30" s="322"/>
      <c r="E30" s="322"/>
      <c r="F30" s="322"/>
      <c r="G30" s="322"/>
      <c r="H30" s="322"/>
      <c r="I30" s="322"/>
      <c r="J30" s="571"/>
      <c r="L30" s="36"/>
      <c r="M30" s="36"/>
    </row>
    <row r="31" spans="1:13" ht="15" customHeight="1" x14ac:dyDescent="0.2">
      <c r="A31" s="409" t="s">
        <v>484</v>
      </c>
      <c r="B31" s="320">
        <v>710</v>
      </c>
      <c r="C31" s="322">
        <v>28</v>
      </c>
      <c r="D31" s="322">
        <v>174</v>
      </c>
      <c r="E31" s="322">
        <v>185</v>
      </c>
      <c r="F31" s="322">
        <v>168</v>
      </c>
      <c r="G31" s="322">
        <v>121</v>
      </c>
      <c r="H31" s="322">
        <v>32</v>
      </c>
      <c r="I31" s="322">
        <v>2</v>
      </c>
      <c r="J31" s="572">
        <v>28.964285714285715</v>
      </c>
    </row>
    <row r="32" spans="1:13" ht="15" customHeight="1" x14ac:dyDescent="0.2">
      <c r="A32" s="410" t="s">
        <v>485</v>
      </c>
      <c r="B32" s="322"/>
      <c r="C32" s="322"/>
      <c r="D32" s="322"/>
      <c r="E32" s="322"/>
      <c r="F32" s="322"/>
      <c r="G32" s="322"/>
      <c r="H32" s="322"/>
      <c r="I32" s="322"/>
      <c r="J32" s="571"/>
      <c r="L32" s="36"/>
      <c r="M32" s="36"/>
    </row>
    <row r="33" spans="1:13" ht="15" customHeight="1" x14ac:dyDescent="0.2">
      <c r="A33" s="409" t="s">
        <v>486</v>
      </c>
      <c r="B33" s="322">
        <v>517</v>
      </c>
      <c r="C33" s="322">
        <v>197</v>
      </c>
      <c r="D33" s="322">
        <v>176</v>
      </c>
      <c r="E33" s="322">
        <v>109</v>
      </c>
      <c r="F33" s="322">
        <v>35</v>
      </c>
      <c r="G33" s="322" t="s">
        <v>812</v>
      </c>
      <c r="H33" s="322" t="s">
        <v>812</v>
      </c>
      <c r="I33" s="322" t="s">
        <v>812</v>
      </c>
      <c r="J33" s="572">
        <v>21.362500000000001</v>
      </c>
    </row>
    <row r="34" spans="1:13" ht="15" customHeight="1" x14ac:dyDescent="0.2">
      <c r="A34" s="410" t="s">
        <v>487</v>
      </c>
      <c r="B34" s="322"/>
      <c r="C34" s="322"/>
      <c r="D34" s="322"/>
      <c r="E34" s="322"/>
      <c r="F34" s="322"/>
      <c r="G34" s="322"/>
      <c r="H34" s="322"/>
      <c r="I34" s="322"/>
      <c r="J34" s="571"/>
      <c r="L34" s="36"/>
      <c r="M34" s="36"/>
    </row>
    <row r="35" spans="1:13" ht="15" customHeight="1" x14ac:dyDescent="0.2">
      <c r="A35" s="409" t="s">
        <v>607</v>
      </c>
      <c r="B35" s="322">
        <v>227</v>
      </c>
      <c r="C35" s="322">
        <v>18</v>
      </c>
      <c r="D35" s="322">
        <v>42</v>
      </c>
      <c r="E35" s="322">
        <v>46</v>
      </c>
      <c r="F35" s="322">
        <v>59</v>
      </c>
      <c r="G35" s="322">
        <v>47</v>
      </c>
      <c r="H35" s="322">
        <v>15</v>
      </c>
      <c r="I35" s="322" t="s">
        <v>812</v>
      </c>
      <c r="J35" s="571">
        <v>31.4375</v>
      </c>
    </row>
    <row r="36" spans="1:13" ht="15" customHeight="1" x14ac:dyDescent="0.2">
      <c r="A36" s="410" t="s">
        <v>489</v>
      </c>
      <c r="B36" s="322"/>
      <c r="C36" s="322"/>
      <c r="D36" s="322"/>
      <c r="E36" s="322"/>
      <c r="F36" s="322"/>
      <c r="G36" s="322"/>
      <c r="H36" s="322"/>
      <c r="I36" s="322"/>
      <c r="J36" s="571"/>
      <c r="L36" s="36"/>
      <c r="M36" s="36"/>
    </row>
    <row r="37" spans="1:13" ht="15" customHeight="1" x14ac:dyDescent="0.2">
      <c r="A37" s="409" t="s">
        <v>608</v>
      </c>
      <c r="B37" s="322">
        <v>9</v>
      </c>
      <c r="C37" s="322">
        <v>2</v>
      </c>
      <c r="D37" s="322" t="s">
        <v>812</v>
      </c>
      <c r="E37" s="322">
        <v>2</v>
      </c>
      <c r="F37" s="322">
        <v>2</v>
      </c>
      <c r="G37" s="322">
        <v>2</v>
      </c>
      <c r="H37" s="322">
        <v>1</v>
      </c>
      <c r="I37" s="322" t="s">
        <v>812</v>
      </c>
      <c r="J37" s="572">
        <v>30.5</v>
      </c>
    </row>
    <row r="38" spans="1:13" ht="15" customHeight="1" x14ac:dyDescent="0.2">
      <c r="A38" s="410" t="s">
        <v>609</v>
      </c>
      <c r="B38" s="322"/>
      <c r="C38" s="322"/>
      <c r="D38" s="322"/>
      <c r="E38" s="322"/>
      <c r="F38" s="322"/>
      <c r="G38" s="322"/>
      <c r="H38" s="322"/>
      <c r="I38" s="322"/>
      <c r="J38" s="408"/>
      <c r="L38" s="36"/>
      <c r="M38" s="36"/>
    </row>
    <row r="39" spans="1:13" ht="30" customHeight="1" x14ac:dyDescent="0.2">
      <c r="A39" s="827" t="s">
        <v>1269</v>
      </c>
      <c r="B39" s="827"/>
      <c r="C39" s="827"/>
      <c r="D39" s="827"/>
      <c r="E39" s="827"/>
      <c r="F39" s="827"/>
      <c r="G39" s="827"/>
      <c r="H39" s="827"/>
      <c r="I39" s="827"/>
      <c r="J39" s="827"/>
      <c r="L39" s="36"/>
      <c r="M39" s="36"/>
    </row>
    <row r="40" spans="1:13" s="57" customFormat="1" ht="15" customHeight="1" x14ac:dyDescent="0.2">
      <c r="A40" s="152" t="s">
        <v>1468</v>
      </c>
      <c r="B40" s="151"/>
      <c r="C40" s="151"/>
      <c r="D40" s="151"/>
      <c r="E40" s="151"/>
      <c r="F40" s="151"/>
      <c r="G40" s="151"/>
      <c r="H40" s="151"/>
      <c r="I40" s="151"/>
      <c r="J40" s="151"/>
      <c r="L40" s="70"/>
      <c r="M40" s="70"/>
    </row>
    <row r="41" spans="1:13" ht="12.95" customHeight="1" x14ac:dyDescent="0.2">
      <c r="A41" s="19"/>
      <c r="B41" s="29"/>
      <c r="C41" s="29"/>
      <c r="D41" s="29"/>
      <c r="E41" s="29"/>
      <c r="F41" s="29"/>
      <c r="G41" s="29"/>
      <c r="H41" s="29"/>
      <c r="I41" s="29"/>
      <c r="J41" s="28"/>
    </row>
    <row r="43" spans="1:13" x14ac:dyDescent="0.2">
      <c r="B43" s="36"/>
      <c r="C43" s="36"/>
      <c r="D43" s="36"/>
      <c r="E43" s="36"/>
      <c r="F43" s="36"/>
      <c r="G43" s="36"/>
      <c r="H43" s="36"/>
      <c r="I43" s="36"/>
      <c r="J43" s="36"/>
    </row>
    <row r="44" spans="1:13" x14ac:dyDescent="0.2">
      <c r="B44" s="36"/>
      <c r="C44" s="36"/>
      <c r="D44" s="36"/>
      <c r="E44" s="36"/>
      <c r="F44" s="36"/>
      <c r="G44" s="36"/>
      <c r="H44" s="36"/>
      <c r="I44" s="36"/>
      <c r="J44" s="36"/>
    </row>
    <row r="45" spans="1:13" x14ac:dyDescent="0.2">
      <c r="B45" s="36"/>
      <c r="C45" s="36"/>
      <c r="D45" s="36"/>
      <c r="E45" s="36"/>
      <c r="F45" s="36"/>
      <c r="G45" s="36"/>
      <c r="H45" s="36"/>
      <c r="I45" s="36"/>
      <c r="J45" s="36"/>
    </row>
    <row r="46" spans="1:13" x14ac:dyDescent="0.2">
      <c r="B46" s="36"/>
      <c r="C46" s="36"/>
      <c r="D46" s="36"/>
      <c r="E46" s="36"/>
      <c r="F46" s="36"/>
      <c r="G46" s="36"/>
      <c r="H46" s="36"/>
      <c r="I46" s="36"/>
      <c r="J46" s="36"/>
    </row>
  </sheetData>
  <mergeCells count="10">
    <mergeCell ref="A39:J39"/>
    <mergeCell ref="D5:D6"/>
    <mergeCell ref="E5:E6"/>
    <mergeCell ref="C3:I3"/>
    <mergeCell ref="C4:I4"/>
    <mergeCell ref="F5:F6"/>
    <mergeCell ref="G5:G6"/>
    <mergeCell ref="H5:H6"/>
    <mergeCell ref="J3:J4"/>
    <mergeCell ref="J5:J6"/>
  </mergeCells>
  <phoneticPr fontId="2" type="noConversion"/>
  <hyperlinks>
    <hyperlink ref="J1:J2" location="'Spis tablic List of tables'!B9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0.19921875" style="30" customWidth="1"/>
    <col min="2" max="9" width="26" style="19" customWidth="1"/>
    <col min="10" max="17" width="9.59765625" style="19"/>
    <col min="18" max="18" width="9.59765625" style="19" customWidth="1"/>
    <col min="19" max="16384" width="9.59765625" style="19"/>
  </cols>
  <sheetData>
    <row r="1" spans="1:12" ht="15" customHeight="1" x14ac:dyDescent="0.25">
      <c r="A1" s="118" t="s">
        <v>1230</v>
      </c>
      <c r="B1" s="22"/>
      <c r="C1" s="22"/>
      <c r="D1" s="22"/>
      <c r="E1" s="22"/>
      <c r="F1" s="22"/>
      <c r="G1" s="22"/>
      <c r="I1" s="705" t="s">
        <v>32</v>
      </c>
    </row>
    <row r="2" spans="1:12" ht="15" customHeight="1" x14ac:dyDescent="0.2">
      <c r="A2" s="167" t="s">
        <v>1231</v>
      </c>
      <c r="B2" s="168"/>
      <c r="C2" s="168"/>
      <c r="D2" s="168"/>
      <c r="E2" s="168"/>
      <c r="F2" s="168"/>
      <c r="G2" s="168"/>
      <c r="I2" s="706" t="s">
        <v>33</v>
      </c>
    </row>
    <row r="3" spans="1:12" ht="15" customHeight="1" x14ac:dyDescent="0.2">
      <c r="A3" s="368"/>
      <c r="B3" s="343"/>
      <c r="C3" s="761" t="s">
        <v>572</v>
      </c>
      <c r="D3" s="762"/>
      <c r="E3" s="762"/>
      <c r="F3" s="762"/>
      <c r="G3" s="762"/>
      <c r="H3" s="762"/>
      <c r="I3" s="762"/>
    </row>
    <row r="4" spans="1:12" ht="15" customHeight="1" x14ac:dyDescent="0.2">
      <c r="A4" s="494" t="s">
        <v>610</v>
      </c>
      <c r="B4" s="345" t="s">
        <v>78</v>
      </c>
      <c r="C4" s="740" t="s">
        <v>573</v>
      </c>
      <c r="D4" s="764"/>
      <c r="E4" s="764"/>
      <c r="F4" s="764"/>
      <c r="G4" s="764"/>
      <c r="H4" s="764"/>
      <c r="I4" s="764"/>
    </row>
    <row r="5" spans="1:12" ht="15" customHeight="1" x14ac:dyDescent="0.2">
      <c r="A5" s="481" t="s">
        <v>620</v>
      </c>
      <c r="B5" s="497" t="s">
        <v>79</v>
      </c>
      <c r="C5" s="347" t="s">
        <v>447</v>
      </c>
      <c r="D5" s="792" t="s">
        <v>263</v>
      </c>
      <c r="E5" s="771" t="s">
        <v>264</v>
      </c>
      <c r="F5" s="792" t="s">
        <v>265</v>
      </c>
      <c r="G5" s="771" t="s">
        <v>289</v>
      </c>
      <c r="H5" s="792" t="s">
        <v>290</v>
      </c>
      <c r="I5" s="349" t="s">
        <v>804</v>
      </c>
    </row>
    <row r="6" spans="1:12" ht="15" customHeight="1" x14ac:dyDescent="0.2">
      <c r="A6" s="370"/>
      <c r="B6" s="351"/>
      <c r="C6" s="230" t="s">
        <v>1466</v>
      </c>
      <c r="D6" s="777"/>
      <c r="E6" s="773"/>
      <c r="F6" s="777"/>
      <c r="G6" s="773"/>
      <c r="H6" s="777"/>
      <c r="I6" s="353" t="s">
        <v>1469</v>
      </c>
    </row>
    <row r="7" spans="1:12" ht="15" customHeight="1" x14ac:dyDescent="0.2">
      <c r="A7" s="356" t="s">
        <v>46</v>
      </c>
      <c r="B7" s="405">
        <v>13687</v>
      </c>
      <c r="C7" s="405">
        <v>517</v>
      </c>
      <c r="D7" s="405">
        <v>2267</v>
      </c>
      <c r="E7" s="405">
        <v>4435</v>
      </c>
      <c r="F7" s="405">
        <v>4167</v>
      </c>
      <c r="G7" s="405">
        <v>1914</v>
      </c>
      <c r="H7" s="413">
        <v>363</v>
      </c>
      <c r="I7" s="414">
        <v>24</v>
      </c>
      <c r="J7" s="36"/>
      <c r="K7" s="36"/>
      <c r="L7" s="36"/>
    </row>
    <row r="8" spans="1:12" ht="15" customHeight="1" x14ac:dyDescent="0.2">
      <c r="A8" s="407" t="s">
        <v>47</v>
      </c>
      <c r="B8" s="322"/>
      <c r="C8" s="322"/>
      <c r="D8" s="322"/>
      <c r="E8" s="322"/>
      <c r="F8" s="322"/>
      <c r="G8" s="322"/>
      <c r="H8" s="322"/>
      <c r="I8" s="408"/>
      <c r="K8" s="36"/>
      <c r="L8" s="36"/>
    </row>
    <row r="9" spans="1:12" ht="15" customHeight="1" x14ac:dyDescent="0.2">
      <c r="A9" s="359" t="s">
        <v>611</v>
      </c>
      <c r="B9" s="322">
        <v>352</v>
      </c>
      <c r="C9" s="322">
        <v>12</v>
      </c>
      <c r="D9" s="322">
        <v>78</v>
      </c>
      <c r="E9" s="322">
        <v>111</v>
      </c>
      <c r="F9" s="322">
        <v>91</v>
      </c>
      <c r="G9" s="322">
        <v>53</v>
      </c>
      <c r="H9" s="322">
        <v>7</v>
      </c>
      <c r="I9" s="408" t="s">
        <v>812</v>
      </c>
      <c r="K9" s="36"/>
      <c r="L9" s="36"/>
    </row>
    <row r="10" spans="1:12" ht="15" customHeight="1" x14ac:dyDescent="0.2">
      <c r="A10" s="375" t="s">
        <v>612</v>
      </c>
      <c r="B10" s="322"/>
      <c r="C10" s="322"/>
      <c r="D10" s="322"/>
      <c r="E10" s="322"/>
      <c r="F10" s="322"/>
      <c r="G10" s="322"/>
      <c r="H10" s="322"/>
      <c r="I10" s="408"/>
      <c r="K10" s="36"/>
      <c r="L10" s="36"/>
    </row>
    <row r="11" spans="1:12" ht="15" customHeight="1" x14ac:dyDescent="0.2">
      <c r="A11" s="359" t="s">
        <v>613</v>
      </c>
      <c r="B11" s="320">
        <v>12413</v>
      </c>
      <c r="C11" s="322">
        <v>469</v>
      </c>
      <c r="D11" s="320">
        <v>2045</v>
      </c>
      <c r="E11" s="320">
        <v>4055</v>
      </c>
      <c r="F11" s="320">
        <v>3815</v>
      </c>
      <c r="G11" s="320">
        <v>1691</v>
      </c>
      <c r="H11" s="322">
        <v>320</v>
      </c>
      <c r="I11" s="408">
        <v>18</v>
      </c>
      <c r="K11" s="36"/>
      <c r="L11" s="36"/>
    </row>
    <row r="12" spans="1:12" ht="15" customHeight="1" x14ac:dyDescent="0.2">
      <c r="A12" s="359" t="s">
        <v>614</v>
      </c>
      <c r="B12" s="322">
        <v>800</v>
      </c>
      <c r="C12" s="322">
        <v>30</v>
      </c>
      <c r="D12" s="322">
        <v>128</v>
      </c>
      <c r="E12" s="322">
        <v>241</v>
      </c>
      <c r="F12" s="322">
        <v>219</v>
      </c>
      <c r="G12" s="322">
        <v>146</v>
      </c>
      <c r="H12" s="322">
        <v>32</v>
      </c>
      <c r="I12" s="408">
        <v>4</v>
      </c>
      <c r="K12" s="36"/>
      <c r="L12" s="36"/>
    </row>
    <row r="13" spans="1:12" ht="15" customHeight="1" x14ac:dyDescent="0.2">
      <c r="A13" s="359" t="s">
        <v>615</v>
      </c>
      <c r="B13" s="322">
        <v>77</v>
      </c>
      <c r="C13" s="322">
        <v>3</v>
      </c>
      <c r="D13" s="322">
        <v>12</v>
      </c>
      <c r="E13" s="322">
        <v>17</v>
      </c>
      <c r="F13" s="322">
        <v>27</v>
      </c>
      <c r="G13" s="322">
        <v>14</v>
      </c>
      <c r="H13" s="322">
        <v>4</v>
      </c>
      <c r="I13" s="334" t="s">
        <v>812</v>
      </c>
      <c r="K13" s="36"/>
      <c r="L13" s="36"/>
    </row>
    <row r="14" spans="1:12" ht="15" customHeight="1" x14ac:dyDescent="0.2">
      <c r="A14" s="359" t="s">
        <v>616</v>
      </c>
      <c r="B14" s="322">
        <v>44</v>
      </c>
      <c r="C14" s="322">
        <v>3</v>
      </c>
      <c r="D14" s="322">
        <v>4</v>
      </c>
      <c r="E14" s="322">
        <v>10</v>
      </c>
      <c r="F14" s="322">
        <v>15</v>
      </c>
      <c r="G14" s="322">
        <v>10</v>
      </c>
      <c r="H14" s="322" t="s">
        <v>812</v>
      </c>
      <c r="I14" s="334">
        <v>2</v>
      </c>
      <c r="K14" s="36"/>
      <c r="L14" s="36"/>
    </row>
    <row r="15" spans="1:12" ht="15" customHeight="1" x14ac:dyDescent="0.2">
      <c r="A15" s="375" t="s">
        <v>617</v>
      </c>
      <c r="B15" s="413"/>
      <c r="C15" s="413"/>
      <c r="D15" s="413"/>
      <c r="E15" s="413"/>
      <c r="F15" s="413"/>
      <c r="G15" s="413"/>
      <c r="H15" s="413"/>
      <c r="I15" s="408"/>
      <c r="K15" s="36"/>
      <c r="L15" s="36"/>
    </row>
    <row r="16" spans="1:12" ht="15" customHeight="1" x14ac:dyDescent="0.2">
      <c r="A16" s="359" t="s">
        <v>1232</v>
      </c>
      <c r="B16" s="322">
        <v>1</v>
      </c>
      <c r="C16" s="322" t="s">
        <v>812</v>
      </c>
      <c r="D16" s="322" t="s">
        <v>812</v>
      </c>
      <c r="E16" s="322">
        <v>1</v>
      </c>
      <c r="F16" s="322" t="s">
        <v>812</v>
      </c>
      <c r="G16" s="322" t="s">
        <v>812</v>
      </c>
      <c r="H16" s="322" t="s">
        <v>812</v>
      </c>
      <c r="I16" s="334" t="s">
        <v>812</v>
      </c>
      <c r="K16" s="36"/>
      <c r="L16" s="36"/>
    </row>
    <row r="17" spans="1:12" ht="15" customHeight="1" x14ac:dyDescent="0.2">
      <c r="A17" s="363" t="s">
        <v>491</v>
      </c>
      <c r="B17" s="413"/>
      <c r="C17" s="413"/>
      <c r="D17" s="413"/>
      <c r="E17" s="413"/>
      <c r="F17" s="413"/>
      <c r="G17" s="413"/>
      <c r="H17" s="413"/>
      <c r="I17" s="408"/>
      <c r="K17" s="36"/>
      <c r="L17" s="36"/>
    </row>
    <row r="18" spans="1:12" ht="15" customHeight="1" x14ac:dyDescent="0.2">
      <c r="A18" s="356" t="s">
        <v>618</v>
      </c>
      <c r="B18" s="405">
        <v>8401</v>
      </c>
      <c r="C18" s="413">
        <v>270</v>
      </c>
      <c r="D18" s="405">
        <v>1176</v>
      </c>
      <c r="E18" s="405">
        <v>2631</v>
      </c>
      <c r="F18" s="405">
        <v>2803</v>
      </c>
      <c r="G18" s="413">
        <v>1268</v>
      </c>
      <c r="H18" s="413">
        <v>239</v>
      </c>
      <c r="I18" s="414">
        <v>14</v>
      </c>
      <c r="K18" s="36"/>
      <c r="L18" s="36"/>
    </row>
    <row r="19" spans="1:12" ht="15" customHeight="1" x14ac:dyDescent="0.2">
      <c r="A19" s="407" t="s">
        <v>433</v>
      </c>
      <c r="B19" s="322"/>
      <c r="C19" s="322"/>
      <c r="D19" s="322"/>
      <c r="E19" s="322"/>
      <c r="F19" s="322"/>
      <c r="G19" s="322"/>
      <c r="H19" s="322"/>
      <c r="I19" s="408"/>
      <c r="K19" s="36"/>
      <c r="L19" s="36"/>
    </row>
    <row r="20" spans="1:12" ht="15" customHeight="1" x14ac:dyDescent="0.2">
      <c r="A20" s="359" t="s">
        <v>611</v>
      </c>
      <c r="B20" s="322">
        <v>214</v>
      </c>
      <c r="C20" s="322">
        <v>2</v>
      </c>
      <c r="D20" s="322">
        <v>41</v>
      </c>
      <c r="E20" s="322">
        <v>68</v>
      </c>
      <c r="F20" s="322">
        <v>62</v>
      </c>
      <c r="G20" s="322">
        <v>35</v>
      </c>
      <c r="H20" s="322">
        <v>6</v>
      </c>
      <c r="I20" s="334" t="s">
        <v>812</v>
      </c>
      <c r="K20" s="36"/>
      <c r="L20" s="36"/>
    </row>
    <row r="21" spans="1:12" ht="15" customHeight="1" x14ac:dyDescent="0.2">
      <c r="A21" s="375" t="s">
        <v>612</v>
      </c>
      <c r="B21" s="322"/>
      <c r="C21" s="322"/>
      <c r="D21" s="322"/>
      <c r="E21" s="322"/>
      <c r="F21" s="322"/>
      <c r="G21" s="322"/>
      <c r="H21" s="322"/>
      <c r="I21" s="408"/>
      <c r="K21" s="36"/>
      <c r="L21" s="36"/>
    </row>
    <row r="22" spans="1:12" ht="15" customHeight="1" x14ac:dyDescent="0.2">
      <c r="A22" s="359" t="s">
        <v>613</v>
      </c>
      <c r="B22" s="320">
        <v>7606</v>
      </c>
      <c r="C22" s="322">
        <v>245</v>
      </c>
      <c r="D22" s="320">
        <v>1058</v>
      </c>
      <c r="E22" s="320">
        <v>2396</v>
      </c>
      <c r="F22" s="320">
        <v>2563</v>
      </c>
      <c r="G22" s="322">
        <v>1125</v>
      </c>
      <c r="H22" s="322">
        <v>209</v>
      </c>
      <c r="I22" s="408">
        <v>10</v>
      </c>
      <c r="K22" s="36"/>
      <c r="L22" s="36"/>
    </row>
    <row r="23" spans="1:12" ht="15" customHeight="1" x14ac:dyDescent="0.2">
      <c r="A23" s="359" t="s">
        <v>614</v>
      </c>
      <c r="B23" s="322">
        <v>498</v>
      </c>
      <c r="C23" s="322">
        <v>19</v>
      </c>
      <c r="D23" s="322">
        <v>67</v>
      </c>
      <c r="E23" s="322">
        <v>148</v>
      </c>
      <c r="F23" s="322">
        <v>149</v>
      </c>
      <c r="G23" s="322">
        <v>91</v>
      </c>
      <c r="H23" s="322">
        <v>21</v>
      </c>
      <c r="I23" s="408">
        <v>3</v>
      </c>
      <c r="K23" s="36"/>
      <c r="L23" s="36"/>
    </row>
    <row r="24" spans="1:12" ht="15" customHeight="1" x14ac:dyDescent="0.2">
      <c r="A24" s="359" t="s">
        <v>615</v>
      </c>
      <c r="B24" s="322">
        <v>57</v>
      </c>
      <c r="C24" s="322">
        <v>3</v>
      </c>
      <c r="D24" s="322">
        <v>7</v>
      </c>
      <c r="E24" s="322">
        <v>11</v>
      </c>
      <c r="F24" s="322">
        <v>22</v>
      </c>
      <c r="G24" s="322">
        <v>11</v>
      </c>
      <c r="H24" s="322">
        <v>3</v>
      </c>
      <c r="I24" s="334" t="s">
        <v>812</v>
      </c>
      <c r="K24" s="36"/>
      <c r="L24" s="36"/>
    </row>
    <row r="25" spans="1:12" ht="15" customHeight="1" x14ac:dyDescent="0.2">
      <c r="A25" s="359" t="s">
        <v>616</v>
      </c>
      <c r="B25" s="322">
        <v>25</v>
      </c>
      <c r="C25" s="322">
        <v>1</v>
      </c>
      <c r="D25" s="322">
        <v>3</v>
      </c>
      <c r="E25" s="322">
        <v>7</v>
      </c>
      <c r="F25" s="322">
        <v>7</v>
      </c>
      <c r="G25" s="322">
        <v>6</v>
      </c>
      <c r="H25" s="322" t="s">
        <v>812</v>
      </c>
      <c r="I25" s="334">
        <v>1</v>
      </c>
      <c r="K25" s="36"/>
      <c r="L25" s="36"/>
    </row>
    <row r="26" spans="1:12" ht="15" customHeight="1" x14ac:dyDescent="0.2">
      <c r="A26" s="375" t="s">
        <v>617</v>
      </c>
      <c r="B26" s="322"/>
      <c r="C26" s="322"/>
      <c r="D26" s="322"/>
      <c r="E26" s="322"/>
      <c r="F26" s="322"/>
      <c r="G26" s="322"/>
      <c r="H26" s="322"/>
      <c r="I26" s="408"/>
      <c r="K26" s="36"/>
      <c r="L26" s="36"/>
    </row>
    <row r="27" spans="1:12" ht="15" customHeight="1" x14ac:dyDescent="0.2">
      <c r="A27" s="359" t="s">
        <v>1232</v>
      </c>
      <c r="B27" s="322">
        <v>1</v>
      </c>
      <c r="C27" s="322" t="s">
        <v>812</v>
      </c>
      <c r="D27" s="322" t="s">
        <v>812</v>
      </c>
      <c r="E27" s="322">
        <v>1</v>
      </c>
      <c r="F27" s="322" t="s">
        <v>812</v>
      </c>
      <c r="G27" s="322" t="s">
        <v>812</v>
      </c>
      <c r="H27" s="322" t="s">
        <v>812</v>
      </c>
      <c r="I27" s="334" t="s">
        <v>812</v>
      </c>
      <c r="K27" s="36"/>
      <c r="L27" s="36"/>
    </row>
    <row r="28" spans="1:12" ht="15" customHeight="1" x14ac:dyDescent="0.2">
      <c r="A28" s="363" t="s">
        <v>491</v>
      </c>
      <c r="B28" s="413"/>
      <c r="C28" s="413"/>
      <c r="D28" s="413"/>
      <c r="E28" s="413"/>
      <c r="F28" s="413"/>
      <c r="G28" s="413"/>
      <c r="H28" s="413"/>
      <c r="I28" s="408"/>
      <c r="K28" s="36"/>
      <c r="L28" s="36"/>
    </row>
    <row r="29" spans="1:12" ht="15" customHeight="1" x14ac:dyDescent="0.2">
      <c r="A29" s="356" t="s">
        <v>619</v>
      </c>
      <c r="B29" s="405">
        <v>5286</v>
      </c>
      <c r="C29" s="413">
        <v>247</v>
      </c>
      <c r="D29" s="405">
        <v>1091</v>
      </c>
      <c r="E29" s="405">
        <v>1804</v>
      </c>
      <c r="F29" s="405">
        <v>1364</v>
      </c>
      <c r="G29" s="413">
        <v>646</v>
      </c>
      <c r="H29" s="413">
        <v>124</v>
      </c>
      <c r="I29" s="414">
        <v>10</v>
      </c>
      <c r="K29" s="36"/>
      <c r="L29" s="36"/>
    </row>
    <row r="30" spans="1:12" ht="15" customHeight="1" x14ac:dyDescent="0.2">
      <c r="A30" s="407" t="s">
        <v>435</v>
      </c>
      <c r="B30" s="322"/>
      <c r="C30" s="322"/>
      <c r="D30" s="322"/>
      <c r="E30" s="322"/>
      <c r="F30" s="322"/>
      <c r="G30" s="322"/>
      <c r="H30" s="322"/>
      <c r="I30" s="408"/>
      <c r="K30" s="36"/>
      <c r="L30" s="36"/>
    </row>
    <row r="31" spans="1:12" ht="15" customHeight="1" x14ac:dyDescent="0.2">
      <c r="A31" s="359" t="s">
        <v>611</v>
      </c>
      <c r="B31" s="322">
        <v>138</v>
      </c>
      <c r="C31" s="322">
        <v>10</v>
      </c>
      <c r="D31" s="322">
        <v>37</v>
      </c>
      <c r="E31" s="322">
        <v>43</v>
      </c>
      <c r="F31" s="322">
        <v>29</v>
      </c>
      <c r="G31" s="322">
        <v>18</v>
      </c>
      <c r="H31" s="322">
        <v>1</v>
      </c>
      <c r="I31" s="408" t="s">
        <v>812</v>
      </c>
      <c r="K31" s="36"/>
      <c r="L31" s="36"/>
    </row>
    <row r="32" spans="1:12" ht="15" customHeight="1" x14ac:dyDescent="0.2">
      <c r="A32" s="375" t="s">
        <v>612</v>
      </c>
      <c r="B32" s="322"/>
      <c r="C32" s="322"/>
      <c r="D32" s="322"/>
      <c r="E32" s="322"/>
      <c r="F32" s="322"/>
      <c r="G32" s="322"/>
      <c r="H32" s="322"/>
      <c r="I32" s="408"/>
      <c r="K32" s="36"/>
      <c r="L32" s="36"/>
    </row>
    <row r="33" spans="1:12" ht="15" customHeight="1" x14ac:dyDescent="0.2">
      <c r="A33" s="359" t="s">
        <v>613</v>
      </c>
      <c r="B33" s="320">
        <v>4807</v>
      </c>
      <c r="C33" s="322">
        <v>224</v>
      </c>
      <c r="D33" s="320">
        <v>987</v>
      </c>
      <c r="E33" s="320">
        <v>1659</v>
      </c>
      <c r="F33" s="320">
        <v>1252</v>
      </c>
      <c r="G33" s="322">
        <v>566</v>
      </c>
      <c r="H33" s="322">
        <v>111</v>
      </c>
      <c r="I33" s="408">
        <v>8</v>
      </c>
      <c r="K33" s="36"/>
      <c r="L33" s="36"/>
    </row>
    <row r="34" spans="1:12" ht="15" customHeight="1" x14ac:dyDescent="0.2">
      <c r="A34" s="359" t="s">
        <v>614</v>
      </c>
      <c r="B34" s="322">
        <v>302</v>
      </c>
      <c r="C34" s="322">
        <v>11</v>
      </c>
      <c r="D34" s="322">
        <v>61</v>
      </c>
      <c r="E34" s="322">
        <v>93</v>
      </c>
      <c r="F34" s="322">
        <v>70</v>
      </c>
      <c r="G34" s="322">
        <v>55</v>
      </c>
      <c r="H34" s="322">
        <v>11</v>
      </c>
      <c r="I34" s="408">
        <v>1</v>
      </c>
      <c r="K34" s="36"/>
      <c r="L34" s="36"/>
    </row>
    <row r="35" spans="1:12" ht="15" customHeight="1" x14ac:dyDescent="0.2">
      <c r="A35" s="359" t="s">
        <v>615</v>
      </c>
      <c r="B35" s="322">
        <v>20</v>
      </c>
      <c r="C35" s="322" t="s">
        <v>812</v>
      </c>
      <c r="D35" s="322">
        <v>5</v>
      </c>
      <c r="E35" s="322">
        <v>6</v>
      </c>
      <c r="F35" s="322">
        <v>5</v>
      </c>
      <c r="G35" s="322">
        <v>3</v>
      </c>
      <c r="H35" s="322">
        <v>1</v>
      </c>
      <c r="I35" s="334" t="s">
        <v>812</v>
      </c>
      <c r="K35" s="36"/>
      <c r="L35" s="36"/>
    </row>
    <row r="36" spans="1:12" ht="15" customHeight="1" x14ac:dyDescent="0.2">
      <c r="A36" s="359" t="s">
        <v>616</v>
      </c>
      <c r="B36" s="322">
        <v>19</v>
      </c>
      <c r="C36" s="322">
        <v>2</v>
      </c>
      <c r="D36" s="322">
        <v>1</v>
      </c>
      <c r="E36" s="322">
        <v>3</v>
      </c>
      <c r="F36" s="322">
        <v>8</v>
      </c>
      <c r="G36" s="322">
        <v>4</v>
      </c>
      <c r="H36" s="322" t="s">
        <v>812</v>
      </c>
      <c r="I36" s="334">
        <v>1</v>
      </c>
      <c r="K36" s="36"/>
      <c r="L36" s="36"/>
    </row>
    <row r="37" spans="1:12" ht="15" customHeight="1" x14ac:dyDescent="0.2">
      <c r="A37" s="375" t="s">
        <v>617</v>
      </c>
      <c r="B37" s="365"/>
      <c r="C37" s="365"/>
      <c r="D37" s="365"/>
      <c r="E37" s="365"/>
      <c r="F37" s="365"/>
      <c r="G37" s="365"/>
      <c r="H37" s="365"/>
      <c r="I37" s="408"/>
    </row>
    <row r="38" spans="1:12" ht="15" customHeight="1" x14ac:dyDescent="0.2">
      <c r="A38" s="359" t="s">
        <v>1232</v>
      </c>
      <c r="B38" s="322" t="s">
        <v>812</v>
      </c>
      <c r="C38" s="322" t="s">
        <v>812</v>
      </c>
      <c r="D38" s="322" t="s">
        <v>812</v>
      </c>
      <c r="E38" s="322" t="s">
        <v>812</v>
      </c>
      <c r="F38" s="322" t="s">
        <v>812</v>
      </c>
      <c r="G38" s="322" t="s">
        <v>812</v>
      </c>
      <c r="H38" s="322" t="s">
        <v>812</v>
      </c>
      <c r="I38" s="334" t="s">
        <v>812</v>
      </c>
    </row>
    <row r="39" spans="1:12" ht="15" customHeight="1" x14ac:dyDescent="0.2">
      <c r="A39" s="363" t="s">
        <v>491</v>
      </c>
      <c r="B39" s="413"/>
      <c r="C39" s="413"/>
      <c r="D39" s="413"/>
      <c r="E39" s="413"/>
      <c r="F39" s="413"/>
      <c r="G39" s="413"/>
      <c r="H39" s="413"/>
      <c r="I39" s="408"/>
    </row>
    <row r="41" spans="1:12" x14ac:dyDescent="0.2">
      <c r="B41" s="36"/>
      <c r="C41" s="36"/>
      <c r="D41" s="36"/>
      <c r="E41" s="36"/>
      <c r="F41" s="36"/>
      <c r="G41" s="36"/>
      <c r="H41" s="36"/>
      <c r="I41" s="36"/>
    </row>
    <row r="42" spans="1:12" x14ac:dyDescent="0.2">
      <c r="B42" s="36"/>
      <c r="C42" s="36"/>
      <c r="D42" s="36"/>
      <c r="E42" s="36"/>
      <c r="F42" s="36"/>
      <c r="G42" s="36"/>
      <c r="H42" s="36"/>
      <c r="I42" s="36"/>
    </row>
  </sheetData>
  <mergeCells count="7">
    <mergeCell ref="C3:I3"/>
    <mergeCell ref="C4:I4"/>
    <mergeCell ref="G5:G6"/>
    <mergeCell ref="H5:H6"/>
    <mergeCell ref="D5:D6"/>
    <mergeCell ref="E5:E6"/>
    <mergeCell ref="F5:F6"/>
  </mergeCells>
  <phoneticPr fontId="2" type="noConversion"/>
  <hyperlinks>
    <hyperlink ref="I1:I2" location="'Spis tablic List of tables'!B9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3.59765625" style="30" customWidth="1"/>
    <col min="2" max="8" width="24" style="19" customWidth="1"/>
    <col min="9" max="16384" width="9.59765625" style="19"/>
  </cols>
  <sheetData>
    <row r="1" spans="1:9" ht="15" customHeight="1" x14ac:dyDescent="0.25">
      <c r="A1" s="118" t="s">
        <v>1233</v>
      </c>
      <c r="B1" s="22"/>
      <c r="C1" s="22"/>
      <c r="D1" s="22"/>
      <c r="E1" s="22"/>
      <c r="H1" s="705" t="s">
        <v>32</v>
      </c>
    </row>
    <row r="2" spans="1:9" ht="15" customHeight="1" x14ac:dyDescent="0.2">
      <c r="A2" s="159" t="s">
        <v>1234</v>
      </c>
      <c r="B2" s="160"/>
      <c r="C2" s="160"/>
      <c r="D2" s="160"/>
      <c r="E2" s="160"/>
      <c r="H2" s="706" t="s">
        <v>33</v>
      </c>
    </row>
    <row r="3" spans="1:9" ht="15" customHeight="1" x14ac:dyDescent="0.2">
      <c r="A3" s="368"/>
      <c r="B3" s="343"/>
      <c r="C3" s="761" t="s">
        <v>621</v>
      </c>
      <c r="D3" s="762"/>
      <c r="E3" s="762"/>
      <c r="F3" s="762"/>
      <c r="G3" s="762"/>
      <c r="H3" s="762"/>
      <c r="I3" s="73"/>
    </row>
    <row r="4" spans="1:9" ht="15" customHeight="1" x14ac:dyDescent="0.2">
      <c r="A4" s="494" t="s">
        <v>553</v>
      </c>
      <c r="B4" s="345" t="s">
        <v>78</v>
      </c>
      <c r="C4" s="740" t="s">
        <v>622</v>
      </c>
      <c r="D4" s="764"/>
      <c r="E4" s="764"/>
      <c r="F4" s="764"/>
      <c r="G4" s="764"/>
      <c r="H4" s="764"/>
      <c r="I4" s="73"/>
    </row>
    <row r="5" spans="1:9" ht="15" customHeight="1" x14ac:dyDescent="0.2">
      <c r="A5" s="481" t="s">
        <v>554</v>
      </c>
      <c r="B5" s="497" t="s">
        <v>79</v>
      </c>
      <c r="C5" s="347" t="s">
        <v>623</v>
      </c>
      <c r="D5" s="771" t="s">
        <v>624</v>
      </c>
      <c r="E5" s="771" t="s">
        <v>625</v>
      </c>
      <c r="F5" s="771" t="s">
        <v>626</v>
      </c>
      <c r="G5" s="349" t="s">
        <v>627</v>
      </c>
      <c r="H5" s="349" t="s">
        <v>1232</v>
      </c>
      <c r="I5" s="73"/>
    </row>
    <row r="6" spans="1:9" ht="15" customHeight="1" x14ac:dyDescent="0.2">
      <c r="A6" s="370"/>
      <c r="B6" s="351"/>
      <c r="C6" s="230" t="s">
        <v>612</v>
      </c>
      <c r="D6" s="773"/>
      <c r="E6" s="773"/>
      <c r="F6" s="773"/>
      <c r="G6" s="353" t="s">
        <v>617</v>
      </c>
      <c r="H6" s="573" t="s">
        <v>491</v>
      </c>
      <c r="I6" s="73"/>
    </row>
    <row r="7" spans="1:9" ht="15" customHeight="1" x14ac:dyDescent="0.2">
      <c r="A7" s="356" t="s">
        <v>46</v>
      </c>
      <c r="B7" s="405">
        <v>13687</v>
      </c>
      <c r="C7" s="413">
        <v>352</v>
      </c>
      <c r="D7" s="405">
        <v>12413</v>
      </c>
      <c r="E7" s="413">
        <v>800</v>
      </c>
      <c r="F7" s="413">
        <v>77</v>
      </c>
      <c r="G7" s="503">
        <v>44</v>
      </c>
      <c r="H7" s="503">
        <v>1</v>
      </c>
    </row>
    <row r="8" spans="1:9" ht="15" customHeight="1" x14ac:dyDescent="0.2">
      <c r="A8" s="407" t="s">
        <v>47</v>
      </c>
      <c r="B8" s="413"/>
      <c r="C8" s="413"/>
      <c r="D8" s="413"/>
      <c r="E8" s="413"/>
      <c r="F8" s="413"/>
      <c r="G8" s="503"/>
      <c r="H8" s="503"/>
    </row>
    <row r="9" spans="1:9" ht="15" customHeight="1" x14ac:dyDescent="0.2">
      <c r="A9" s="356" t="s">
        <v>556</v>
      </c>
      <c r="B9" s="405">
        <v>12978</v>
      </c>
      <c r="C9" s="413">
        <v>351</v>
      </c>
      <c r="D9" s="405">
        <v>12181</v>
      </c>
      <c r="E9" s="413">
        <v>445</v>
      </c>
      <c r="F9" s="413" t="s">
        <v>812</v>
      </c>
      <c r="G9" s="334" t="s">
        <v>812</v>
      </c>
      <c r="H9" s="334">
        <v>1</v>
      </c>
    </row>
    <row r="10" spans="1:9" ht="15" customHeight="1" x14ac:dyDescent="0.2">
      <c r="A10" s="407" t="s">
        <v>557</v>
      </c>
      <c r="B10" s="322"/>
      <c r="C10" s="322"/>
      <c r="D10" s="322"/>
      <c r="E10" s="322"/>
      <c r="F10" s="322"/>
      <c r="G10" s="334"/>
      <c r="H10" s="334"/>
    </row>
    <row r="11" spans="1:9" ht="15" customHeight="1" x14ac:dyDescent="0.2">
      <c r="A11" s="359" t="s">
        <v>558</v>
      </c>
      <c r="B11" s="322">
        <v>19</v>
      </c>
      <c r="C11" s="322">
        <v>2</v>
      </c>
      <c r="D11" s="322">
        <v>17</v>
      </c>
      <c r="E11" s="322" t="s">
        <v>812</v>
      </c>
      <c r="F11" s="322" t="s">
        <v>812</v>
      </c>
      <c r="G11" s="334" t="s">
        <v>812</v>
      </c>
      <c r="H11" s="334" t="s">
        <v>812</v>
      </c>
    </row>
    <row r="12" spans="1:9" ht="15" customHeight="1" x14ac:dyDescent="0.2">
      <c r="A12" s="375" t="s">
        <v>559</v>
      </c>
      <c r="B12" s="322"/>
      <c r="C12" s="322"/>
      <c r="D12" s="322"/>
      <c r="E12" s="322"/>
      <c r="F12" s="322"/>
      <c r="G12" s="334"/>
      <c r="H12" s="334"/>
    </row>
    <row r="13" spans="1:9" ht="15" customHeight="1" x14ac:dyDescent="0.2">
      <c r="A13" s="359" t="s">
        <v>560</v>
      </c>
      <c r="B13" s="322">
        <v>221</v>
      </c>
      <c r="C13" s="322">
        <v>10</v>
      </c>
      <c r="D13" s="322">
        <v>211</v>
      </c>
      <c r="E13" s="322" t="s">
        <v>812</v>
      </c>
      <c r="F13" s="322" t="s">
        <v>812</v>
      </c>
      <c r="G13" s="334" t="s">
        <v>812</v>
      </c>
      <c r="H13" s="334" t="s">
        <v>812</v>
      </c>
    </row>
    <row r="14" spans="1:9" ht="15" customHeight="1" x14ac:dyDescent="0.2">
      <c r="A14" s="359" t="s">
        <v>561</v>
      </c>
      <c r="B14" s="320">
        <v>1486</v>
      </c>
      <c r="C14" s="322">
        <v>61</v>
      </c>
      <c r="D14" s="320">
        <v>1422</v>
      </c>
      <c r="E14" s="322">
        <v>3</v>
      </c>
      <c r="F14" s="322" t="s">
        <v>812</v>
      </c>
      <c r="G14" s="334" t="s">
        <v>812</v>
      </c>
      <c r="H14" s="334" t="s">
        <v>812</v>
      </c>
    </row>
    <row r="15" spans="1:9" ht="15" customHeight="1" x14ac:dyDescent="0.2">
      <c r="A15" s="359" t="s">
        <v>562</v>
      </c>
      <c r="B15" s="320">
        <v>4458</v>
      </c>
      <c r="C15" s="322">
        <v>152</v>
      </c>
      <c r="D15" s="320">
        <v>4283</v>
      </c>
      <c r="E15" s="322">
        <v>22</v>
      </c>
      <c r="F15" s="322" t="s">
        <v>812</v>
      </c>
      <c r="G15" s="334" t="s">
        <v>812</v>
      </c>
      <c r="H15" s="334">
        <v>1</v>
      </c>
    </row>
    <row r="16" spans="1:9" ht="15" customHeight="1" x14ac:dyDescent="0.2">
      <c r="A16" s="359" t="s">
        <v>563</v>
      </c>
      <c r="B16" s="320">
        <v>4898</v>
      </c>
      <c r="C16" s="322">
        <v>117</v>
      </c>
      <c r="D16" s="320">
        <v>4659</v>
      </c>
      <c r="E16" s="322">
        <v>122</v>
      </c>
      <c r="F16" s="322" t="s">
        <v>812</v>
      </c>
      <c r="G16" s="334" t="s">
        <v>812</v>
      </c>
      <c r="H16" s="334" t="s">
        <v>812</v>
      </c>
    </row>
    <row r="17" spans="1:8" ht="15" customHeight="1" x14ac:dyDescent="0.2">
      <c r="A17" s="359" t="s">
        <v>564</v>
      </c>
      <c r="B17" s="320">
        <v>1896</v>
      </c>
      <c r="C17" s="322">
        <v>9</v>
      </c>
      <c r="D17" s="320">
        <v>1589</v>
      </c>
      <c r="E17" s="322">
        <v>298</v>
      </c>
      <c r="F17" s="322" t="s">
        <v>812</v>
      </c>
      <c r="G17" s="334" t="s">
        <v>812</v>
      </c>
      <c r="H17" s="334" t="s">
        <v>812</v>
      </c>
    </row>
    <row r="18" spans="1:8" ht="15" customHeight="1" x14ac:dyDescent="0.2">
      <c r="A18" s="356" t="s">
        <v>628</v>
      </c>
      <c r="B18" s="413">
        <v>703</v>
      </c>
      <c r="C18" s="413">
        <v>1</v>
      </c>
      <c r="D18" s="413">
        <v>232</v>
      </c>
      <c r="E18" s="413">
        <v>355</v>
      </c>
      <c r="F18" s="413">
        <v>77</v>
      </c>
      <c r="G18" s="503">
        <v>38</v>
      </c>
      <c r="H18" s="503" t="s">
        <v>812</v>
      </c>
    </row>
    <row r="19" spans="1:8" ht="15" customHeight="1" x14ac:dyDescent="0.2">
      <c r="A19" s="407" t="s">
        <v>566</v>
      </c>
      <c r="B19" s="297"/>
      <c r="C19" s="297"/>
      <c r="D19" s="297"/>
      <c r="E19" s="297"/>
      <c r="F19" s="297"/>
      <c r="G19" s="502"/>
      <c r="H19" s="502"/>
    </row>
    <row r="20" spans="1:8" ht="15" customHeight="1" x14ac:dyDescent="0.2">
      <c r="A20" s="359" t="s">
        <v>567</v>
      </c>
      <c r="B20" s="322">
        <v>459</v>
      </c>
      <c r="C20" s="322">
        <v>1</v>
      </c>
      <c r="D20" s="322">
        <v>220</v>
      </c>
      <c r="E20" s="322">
        <v>233</v>
      </c>
      <c r="F20" s="322">
        <v>5</v>
      </c>
      <c r="G20" s="334" t="s">
        <v>812</v>
      </c>
      <c r="H20" s="334" t="s">
        <v>812</v>
      </c>
    </row>
    <row r="21" spans="1:8" ht="15" customHeight="1" x14ac:dyDescent="0.2">
      <c r="A21" s="359" t="s">
        <v>568</v>
      </c>
      <c r="B21" s="322">
        <v>137</v>
      </c>
      <c r="C21" s="322" t="s">
        <v>812</v>
      </c>
      <c r="D21" s="322">
        <v>11</v>
      </c>
      <c r="E21" s="322">
        <v>102</v>
      </c>
      <c r="F21" s="322">
        <v>24</v>
      </c>
      <c r="G21" s="334" t="s">
        <v>812</v>
      </c>
      <c r="H21" s="334" t="s">
        <v>812</v>
      </c>
    </row>
    <row r="22" spans="1:8" ht="15" customHeight="1" x14ac:dyDescent="0.2">
      <c r="A22" s="359" t="s">
        <v>569</v>
      </c>
      <c r="B22" s="322">
        <v>66</v>
      </c>
      <c r="C22" s="322" t="s">
        <v>812</v>
      </c>
      <c r="D22" s="322">
        <v>1</v>
      </c>
      <c r="E22" s="322">
        <v>19</v>
      </c>
      <c r="F22" s="322">
        <v>40</v>
      </c>
      <c r="G22" s="334">
        <v>6</v>
      </c>
      <c r="H22" s="334" t="s">
        <v>812</v>
      </c>
    </row>
    <row r="23" spans="1:8" ht="15" customHeight="1" x14ac:dyDescent="0.2">
      <c r="A23" s="359" t="s">
        <v>570</v>
      </c>
      <c r="B23" s="322">
        <v>31</v>
      </c>
      <c r="C23" s="322" t="s">
        <v>812</v>
      </c>
      <c r="D23" s="322" t="s">
        <v>812</v>
      </c>
      <c r="E23" s="322">
        <v>1</v>
      </c>
      <c r="F23" s="322">
        <v>7</v>
      </c>
      <c r="G23" s="334">
        <v>23</v>
      </c>
      <c r="H23" s="334" t="s">
        <v>812</v>
      </c>
    </row>
    <row r="24" spans="1:8" ht="15" customHeight="1" x14ac:dyDescent="0.2">
      <c r="A24" s="359" t="s">
        <v>571</v>
      </c>
      <c r="B24" s="322">
        <v>10</v>
      </c>
      <c r="C24" s="322" t="s">
        <v>812</v>
      </c>
      <c r="D24" s="322" t="s">
        <v>812</v>
      </c>
      <c r="E24" s="322" t="s">
        <v>812</v>
      </c>
      <c r="F24" s="322">
        <v>1</v>
      </c>
      <c r="G24" s="334">
        <v>9</v>
      </c>
      <c r="H24" s="334" t="s">
        <v>812</v>
      </c>
    </row>
    <row r="25" spans="1:8" ht="15" customHeight="1" x14ac:dyDescent="0.2">
      <c r="A25" s="499" t="s">
        <v>629</v>
      </c>
      <c r="B25" s="322"/>
      <c r="C25" s="322"/>
      <c r="D25" s="322"/>
      <c r="E25" s="322"/>
      <c r="F25" s="322"/>
      <c r="G25" s="334"/>
      <c r="H25" s="334"/>
    </row>
    <row r="26" spans="1:8" ht="15" customHeight="1" x14ac:dyDescent="0.2">
      <c r="A26" s="454" t="s">
        <v>1480</v>
      </c>
      <c r="B26" s="413">
        <v>6</v>
      </c>
      <c r="C26" s="413" t="s">
        <v>812</v>
      </c>
      <c r="D26" s="413" t="s">
        <v>812</v>
      </c>
      <c r="E26" s="413" t="s">
        <v>812</v>
      </c>
      <c r="F26" s="413" t="s">
        <v>812</v>
      </c>
      <c r="G26" s="503">
        <v>6</v>
      </c>
      <c r="H26" s="503" t="s">
        <v>812</v>
      </c>
    </row>
    <row r="27" spans="1:8" ht="15" customHeight="1" x14ac:dyDescent="0.2">
      <c r="A27" s="357" t="s">
        <v>897</v>
      </c>
      <c r="B27" s="413"/>
      <c r="C27" s="413"/>
      <c r="D27" s="413"/>
      <c r="E27" s="413"/>
      <c r="F27" s="413"/>
      <c r="G27" s="503"/>
      <c r="H27" s="503"/>
    </row>
    <row r="28" spans="1:8" ht="15" customHeight="1" x14ac:dyDescent="0.2">
      <c r="A28" s="356" t="s">
        <v>448</v>
      </c>
      <c r="B28" s="405">
        <v>8401</v>
      </c>
      <c r="C28" s="413">
        <v>214</v>
      </c>
      <c r="D28" s="405">
        <v>7606</v>
      </c>
      <c r="E28" s="413">
        <v>498</v>
      </c>
      <c r="F28" s="413">
        <v>57</v>
      </c>
      <c r="G28" s="503">
        <v>25</v>
      </c>
      <c r="H28" s="503">
        <v>1</v>
      </c>
    </row>
    <row r="29" spans="1:8" ht="15" customHeight="1" x14ac:dyDescent="0.2">
      <c r="A29" s="407" t="s">
        <v>449</v>
      </c>
      <c r="B29" s="413"/>
      <c r="C29" s="413"/>
      <c r="D29" s="413"/>
      <c r="E29" s="413"/>
      <c r="F29" s="413"/>
      <c r="G29" s="503"/>
      <c r="H29" s="503"/>
    </row>
    <row r="30" spans="1:8" ht="15" customHeight="1" x14ac:dyDescent="0.2">
      <c r="A30" s="356" t="s">
        <v>556</v>
      </c>
      <c r="B30" s="405">
        <v>7955</v>
      </c>
      <c r="C30" s="413">
        <v>214</v>
      </c>
      <c r="D30" s="405">
        <v>7462</v>
      </c>
      <c r="E30" s="413">
        <v>278</v>
      </c>
      <c r="F30" s="413" t="s">
        <v>812</v>
      </c>
      <c r="G30" s="503" t="s">
        <v>812</v>
      </c>
      <c r="H30" s="503">
        <v>1</v>
      </c>
    </row>
    <row r="31" spans="1:8" ht="15" customHeight="1" x14ac:dyDescent="0.2">
      <c r="A31" s="407" t="s">
        <v>557</v>
      </c>
      <c r="B31" s="322"/>
      <c r="C31" s="322"/>
      <c r="D31" s="322"/>
      <c r="E31" s="322"/>
      <c r="F31" s="322"/>
      <c r="G31" s="334"/>
      <c r="H31" s="334"/>
    </row>
    <row r="32" spans="1:8" ht="15" customHeight="1" x14ac:dyDescent="0.2">
      <c r="A32" s="359" t="s">
        <v>558</v>
      </c>
      <c r="B32" s="322">
        <v>11</v>
      </c>
      <c r="C32" s="322">
        <v>1</v>
      </c>
      <c r="D32" s="322">
        <v>10</v>
      </c>
      <c r="E32" s="322" t="s">
        <v>812</v>
      </c>
      <c r="F32" s="322" t="s">
        <v>812</v>
      </c>
      <c r="G32" s="334" t="s">
        <v>812</v>
      </c>
      <c r="H32" s="334" t="s">
        <v>812</v>
      </c>
    </row>
    <row r="33" spans="1:8" ht="15" customHeight="1" x14ac:dyDescent="0.2">
      <c r="A33" s="375" t="s">
        <v>559</v>
      </c>
      <c r="B33" s="322"/>
      <c r="C33" s="322"/>
      <c r="D33" s="322"/>
      <c r="E33" s="322"/>
      <c r="F33" s="322"/>
      <c r="G33" s="334"/>
      <c r="H33" s="334"/>
    </row>
    <row r="34" spans="1:8" ht="15" customHeight="1" x14ac:dyDescent="0.2">
      <c r="A34" s="359" t="s">
        <v>560</v>
      </c>
      <c r="B34" s="322">
        <v>125</v>
      </c>
      <c r="C34" s="322">
        <v>7</v>
      </c>
      <c r="D34" s="322">
        <v>118</v>
      </c>
      <c r="E34" s="322" t="s">
        <v>812</v>
      </c>
      <c r="F34" s="322" t="s">
        <v>812</v>
      </c>
      <c r="G34" s="334" t="s">
        <v>812</v>
      </c>
      <c r="H34" s="334" t="s">
        <v>812</v>
      </c>
    </row>
    <row r="35" spans="1:8" ht="15" customHeight="1" x14ac:dyDescent="0.2">
      <c r="A35" s="359" t="s">
        <v>561</v>
      </c>
      <c r="B35" s="322">
        <v>918</v>
      </c>
      <c r="C35" s="322">
        <v>43</v>
      </c>
      <c r="D35" s="322">
        <v>872</v>
      </c>
      <c r="E35" s="322">
        <v>3</v>
      </c>
      <c r="F35" s="322" t="s">
        <v>812</v>
      </c>
      <c r="G35" s="334" t="s">
        <v>812</v>
      </c>
      <c r="H35" s="334" t="s">
        <v>812</v>
      </c>
    </row>
    <row r="36" spans="1:8" ht="15" customHeight="1" x14ac:dyDescent="0.2">
      <c r="A36" s="359" t="s">
        <v>562</v>
      </c>
      <c r="B36" s="320">
        <v>2664</v>
      </c>
      <c r="C36" s="322">
        <v>81</v>
      </c>
      <c r="D36" s="320">
        <v>2569</v>
      </c>
      <c r="E36" s="322">
        <v>13</v>
      </c>
      <c r="F36" s="322" t="s">
        <v>812</v>
      </c>
      <c r="G36" s="334" t="s">
        <v>812</v>
      </c>
      <c r="H36" s="334">
        <v>1</v>
      </c>
    </row>
    <row r="37" spans="1:8" ht="15" customHeight="1" x14ac:dyDescent="0.2">
      <c r="A37" s="359" t="s">
        <v>563</v>
      </c>
      <c r="B37" s="320">
        <v>3042</v>
      </c>
      <c r="C37" s="322">
        <v>76</v>
      </c>
      <c r="D37" s="320">
        <v>2881</v>
      </c>
      <c r="E37" s="322">
        <v>85</v>
      </c>
      <c r="F37" s="322" t="s">
        <v>812</v>
      </c>
      <c r="G37" s="334" t="s">
        <v>812</v>
      </c>
      <c r="H37" s="334" t="s">
        <v>812</v>
      </c>
    </row>
    <row r="38" spans="1:8" ht="15" customHeight="1" x14ac:dyDescent="0.2">
      <c r="A38" s="359" t="s">
        <v>564</v>
      </c>
      <c r="B38" s="320">
        <v>1195</v>
      </c>
      <c r="C38" s="322">
        <v>6</v>
      </c>
      <c r="D38" s="320">
        <v>1012</v>
      </c>
      <c r="E38" s="322">
        <v>177</v>
      </c>
      <c r="F38" s="322" t="s">
        <v>812</v>
      </c>
      <c r="G38" s="334" t="s">
        <v>812</v>
      </c>
      <c r="H38" s="334" t="s">
        <v>812</v>
      </c>
    </row>
    <row r="39" spans="1:8" ht="15" customHeight="1" x14ac:dyDescent="0.2">
      <c r="A39" s="356" t="s">
        <v>565</v>
      </c>
      <c r="B39" s="413">
        <v>441</v>
      </c>
      <c r="C39" s="413" t="s">
        <v>812</v>
      </c>
      <c r="D39" s="413">
        <v>144</v>
      </c>
      <c r="E39" s="413">
        <v>220</v>
      </c>
      <c r="F39" s="413">
        <v>57</v>
      </c>
      <c r="G39" s="503">
        <v>20</v>
      </c>
      <c r="H39" s="503" t="s">
        <v>812</v>
      </c>
    </row>
    <row r="40" spans="1:8" ht="15" customHeight="1" x14ac:dyDescent="0.2">
      <c r="A40" s="407" t="s">
        <v>566</v>
      </c>
      <c r="B40" s="297"/>
      <c r="C40" s="297"/>
      <c r="D40" s="297"/>
      <c r="E40" s="297"/>
      <c r="F40" s="297"/>
      <c r="G40" s="502"/>
      <c r="H40" s="502"/>
    </row>
    <row r="41" spans="1:8" ht="15" customHeight="1" x14ac:dyDescent="0.2">
      <c r="A41" s="359" t="s">
        <v>567</v>
      </c>
      <c r="B41" s="322">
        <v>277</v>
      </c>
      <c r="C41" s="322" t="s">
        <v>812</v>
      </c>
      <c r="D41" s="322">
        <v>134</v>
      </c>
      <c r="E41" s="322">
        <v>139</v>
      </c>
      <c r="F41" s="322">
        <v>4</v>
      </c>
      <c r="G41" s="334" t="s">
        <v>812</v>
      </c>
      <c r="H41" s="334" t="s">
        <v>812</v>
      </c>
    </row>
    <row r="42" spans="1:8" ht="15" customHeight="1" x14ac:dyDescent="0.2">
      <c r="A42" s="359" t="s">
        <v>568</v>
      </c>
      <c r="B42" s="322">
        <v>94</v>
      </c>
      <c r="C42" s="322" t="s">
        <v>812</v>
      </c>
      <c r="D42" s="322">
        <v>10</v>
      </c>
      <c r="E42" s="322">
        <v>67</v>
      </c>
      <c r="F42" s="322">
        <v>17</v>
      </c>
      <c r="G42" s="334" t="s">
        <v>812</v>
      </c>
      <c r="H42" s="334" t="s">
        <v>812</v>
      </c>
    </row>
    <row r="43" spans="1:8" ht="15" customHeight="1" x14ac:dyDescent="0.2">
      <c r="A43" s="359" t="s">
        <v>569</v>
      </c>
      <c r="B43" s="322">
        <v>48</v>
      </c>
      <c r="C43" s="322" t="s">
        <v>812</v>
      </c>
      <c r="D43" s="322" t="s">
        <v>812</v>
      </c>
      <c r="E43" s="322">
        <v>13</v>
      </c>
      <c r="F43" s="322">
        <v>31</v>
      </c>
      <c r="G43" s="334">
        <v>4</v>
      </c>
      <c r="H43" s="334" t="s">
        <v>812</v>
      </c>
    </row>
    <row r="44" spans="1:8" ht="15" customHeight="1" x14ac:dyDescent="0.2">
      <c r="A44" s="359" t="s">
        <v>570</v>
      </c>
      <c r="B44" s="322">
        <v>17</v>
      </c>
      <c r="C44" s="322" t="s">
        <v>812</v>
      </c>
      <c r="D44" s="322" t="s">
        <v>812</v>
      </c>
      <c r="E44" s="322">
        <v>1</v>
      </c>
      <c r="F44" s="322">
        <v>5</v>
      </c>
      <c r="G44" s="334">
        <v>11</v>
      </c>
      <c r="H44" s="334" t="s">
        <v>812</v>
      </c>
    </row>
    <row r="45" spans="1:8" ht="15" customHeight="1" x14ac:dyDescent="0.2">
      <c r="A45" s="359" t="s">
        <v>571</v>
      </c>
      <c r="B45" s="322">
        <v>5</v>
      </c>
      <c r="C45" s="322" t="s">
        <v>812</v>
      </c>
      <c r="D45" s="322" t="s">
        <v>812</v>
      </c>
      <c r="E45" s="322" t="s">
        <v>812</v>
      </c>
      <c r="F45" s="322" t="s">
        <v>812</v>
      </c>
      <c r="G45" s="334">
        <v>5</v>
      </c>
      <c r="H45" s="334" t="s">
        <v>812</v>
      </c>
    </row>
    <row r="46" spans="1:8" ht="15" customHeight="1" x14ac:dyDescent="0.2">
      <c r="A46" s="375" t="s">
        <v>629</v>
      </c>
      <c r="B46" s="365"/>
      <c r="C46" s="365"/>
      <c r="D46" s="365"/>
      <c r="E46" s="365"/>
      <c r="F46" s="365"/>
      <c r="G46" s="504"/>
      <c r="H46" s="504"/>
    </row>
    <row r="47" spans="1:8" ht="15" customHeight="1" x14ac:dyDescent="0.2">
      <c r="A47" s="454" t="s">
        <v>1480</v>
      </c>
      <c r="B47" s="413">
        <v>5</v>
      </c>
      <c r="C47" s="413" t="s">
        <v>812</v>
      </c>
      <c r="D47" s="413" t="s">
        <v>812</v>
      </c>
      <c r="E47" s="413" t="s">
        <v>812</v>
      </c>
      <c r="F47" s="413" t="s">
        <v>812</v>
      </c>
      <c r="G47" s="503">
        <v>5</v>
      </c>
      <c r="H47" s="503" t="s">
        <v>812</v>
      </c>
    </row>
    <row r="48" spans="1:8" ht="15" customHeight="1" x14ac:dyDescent="0.2">
      <c r="A48" s="357" t="s">
        <v>897</v>
      </c>
      <c r="B48" s="298"/>
      <c r="C48" s="298"/>
      <c r="D48" s="298"/>
      <c r="E48" s="298"/>
      <c r="F48" s="298"/>
      <c r="G48" s="560"/>
      <c r="H48" s="560"/>
    </row>
  </sheetData>
  <mergeCells count="5">
    <mergeCell ref="C3:H3"/>
    <mergeCell ref="C4:H4"/>
    <mergeCell ref="D5:D6"/>
    <mergeCell ref="E5:E6"/>
    <mergeCell ref="F5:F6"/>
  </mergeCells>
  <phoneticPr fontId="2" type="noConversion"/>
  <hyperlinks>
    <hyperlink ref="H1:H2" location="'Spis tablic List of tables'!B102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8" width="22" style="19" customWidth="1"/>
    <col min="9" max="16384" width="9.59765625" style="19"/>
  </cols>
  <sheetData>
    <row r="1" spans="1:13" ht="15" customHeight="1" x14ac:dyDescent="0.25">
      <c r="A1" s="118" t="s">
        <v>1235</v>
      </c>
      <c r="B1" s="22"/>
      <c r="C1" s="22"/>
      <c r="D1" s="22"/>
      <c r="E1" s="22"/>
      <c r="F1" s="22"/>
      <c r="H1" s="705" t="s">
        <v>32</v>
      </c>
      <c r="J1" s="20"/>
      <c r="K1" s="20"/>
      <c r="L1" s="20"/>
      <c r="M1" s="20"/>
    </row>
    <row r="2" spans="1:13" ht="15" customHeight="1" x14ac:dyDescent="0.2">
      <c r="A2" s="149" t="s">
        <v>1236</v>
      </c>
      <c r="B2" s="169"/>
      <c r="C2" s="169"/>
      <c r="D2" s="169"/>
      <c r="E2" s="169"/>
      <c r="F2" s="169"/>
      <c r="H2" s="706" t="s">
        <v>33</v>
      </c>
    </row>
    <row r="3" spans="1:13" ht="15" customHeight="1" x14ac:dyDescent="0.2">
      <c r="A3" s="368"/>
      <c r="B3" s="343"/>
      <c r="C3" s="761" t="s">
        <v>572</v>
      </c>
      <c r="D3" s="762"/>
      <c r="E3" s="762"/>
      <c r="F3" s="762"/>
      <c r="G3" s="762"/>
      <c r="H3" s="762"/>
      <c r="I3" s="73"/>
    </row>
    <row r="4" spans="1:13" ht="15" customHeight="1" x14ac:dyDescent="0.2">
      <c r="A4" s="494" t="s">
        <v>75</v>
      </c>
      <c r="B4" s="345" t="s">
        <v>78</v>
      </c>
      <c r="C4" s="829" t="s">
        <v>573</v>
      </c>
      <c r="D4" s="830"/>
      <c r="E4" s="830"/>
      <c r="F4" s="830"/>
      <c r="G4" s="830"/>
      <c r="H4" s="830"/>
      <c r="I4" s="73"/>
    </row>
    <row r="5" spans="1:13" ht="15" customHeight="1" x14ac:dyDescent="0.2">
      <c r="A5" s="481" t="s">
        <v>76</v>
      </c>
      <c r="B5" s="346" t="s">
        <v>79</v>
      </c>
      <c r="C5" s="347" t="s">
        <v>630</v>
      </c>
      <c r="D5" s="771" t="s">
        <v>263</v>
      </c>
      <c r="E5" s="771" t="s">
        <v>264</v>
      </c>
      <c r="F5" s="771" t="s">
        <v>265</v>
      </c>
      <c r="G5" s="771" t="s">
        <v>289</v>
      </c>
      <c r="H5" s="349" t="s">
        <v>631</v>
      </c>
      <c r="I5" s="73"/>
    </row>
    <row r="6" spans="1:13" ht="15" customHeight="1" x14ac:dyDescent="0.2">
      <c r="A6" s="370"/>
      <c r="B6" s="351"/>
      <c r="C6" s="230" t="s">
        <v>1466</v>
      </c>
      <c r="D6" s="773"/>
      <c r="E6" s="773"/>
      <c r="F6" s="773"/>
      <c r="G6" s="773"/>
      <c r="H6" s="353" t="s">
        <v>632</v>
      </c>
      <c r="I6" s="73"/>
    </row>
    <row r="7" spans="1:13" ht="15" customHeight="1" x14ac:dyDescent="0.2">
      <c r="A7" s="574" t="s">
        <v>38</v>
      </c>
      <c r="B7" s="575">
        <v>13687</v>
      </c>
      <c r="C7" s="575">
        <v>517</v>
      </c>
      <c r="D7" s="575">
        <v>2267</v>
      </c>
      <c r="E7" s="575">
        <v>4435</v>
      </c>
      <c r="F7" s="575">
        <v>4167</v>
      </c>
      <c r="G7" s="575">
        <v>1914</v>
      </c>
      <c r="H7" s="576">
        <v>387</v>
      </c>
    </row>
    <row r="8" spans="1:13" ht="15" customHeight="1" x14ac:dyDescent="0.2">
      <c r="A8" s="407" t="s">
        <v>47</v>
      </c>
      <c r="B8" s="575"/>
      <c r="C8" s="575"/>
      <c r="D8" s="575"/>
      <c r="E8" s="575"/>
      <c r="F8" s="575"/>
      <c r="G8" s="575"/>
      <c r="H8" s="576"/>
    </row>
    <row r="9" spans="1:13" ht="15" customHeight="1" x14ac:dyDescent="0.2">
      <c r="A9" s="574" t="s">
        <v>1064</v>
      </c>
      <c r="B9" s="575">
        <v>13352</v>
      </c>
      <c r="C9" s="575">
        <v>514</v>
      </c>
      <c r="D9" s="575">
        <v>2209</v>
      </c>
      <c r="E9" s="575">
        <v>4344</v>
      </c>
      <c r="F9" s="575">
        <v>4055</v>
      </c>
      <c r="G9" s="575">
        <v>1848</v>
      </c>
      <c r="H9" s="576">
        <v>382</v>
      </c>
    </row>
    <row r="10" spans="1:13" s="23" customFormat="1" ht="15" customHeight="1" x14ac:dyDescent="0.2">
      <c r="A10" s="577" t="s">
        <v>1063</v>
      </c>
      <c r="B10" s="575"/>
      <c r="C10" s="575"/>
      <c r="D10" s="575"/>
      <c r="E10" s="575"/>
      <c r="F10" s="575"/>
      <c r="G10" s="575"/>
      <c r="H10" s="576"/>
    </row>
    <row r="11" spans="1:13" ht="15" customHeight="1" x14ac:dyDescent="0.2">
      <c r="A11" s="574" t="s">
        <v>1040</v>
      </c>
      <c r="B11" s="578">
        <v>335</v>
      </c>
      <c r="C11" s="578">
        <v>3</v>
      </c>
      <c r="D11" s="578">
        <v>58</v>
      </c>
      <c r="E11" s="578">
        <v>91</v>
      </c>
      <c r="F11" s="578">
        <v>112</v>
      </c>
      <c r="G11" s="578">
        <v>66</v>
      </c>
      <c r="H11" s="579">
        <v>5</v>
      </c>
    </row>
    <row r="12" spans="1:13" ht="15" customHeight="1" x14ac:dyDescent="0.2">
      <c r="A12" s="407" t="s">
        <v>633</v>
      </c>
      <c r="B12" s="242"/>
      <c r="C12" s="242"/>
      <c r="D12" s="242"/>
      <c r="E12" s="242"/>
      <c r="F12" s="242"/>
      <c r="G12" s="242"/>
      <c r="H12" s="580"/>
    </row>
    <row r="13" spans="1:13" ht="15" customHeight="1" x14ac:dyDescent="0.2">
      <c r="A13" s="581" t="s">
        <v>1041</v>
      </c>
      <c r="B13" s="242">
        <v>91</v>
      </c>
      <c r="C13" s="242" t="s">
        <v>812</v>
      </c>
      <c r="D13" s="242">
        <v>18</v>
      </c>
      <c r="E13" s="242">
        <v>22</v>
      </c>
      <c r="F13" s="242">
        <v>32</v>
      </c>
      <c r="G13" s="242">
        <v>18</v>
      </c>
      <c r="H13" s="580">
        <v>1</v>
      </c>
    </row>
    <row r="14" spans="1:13" ht="15" customHeight="1" x14ac:dyDescent="0.2">
      <c r="A14" s="375" t="s">
        <v>634</v>
      </c>
      <c r="B14" s="242"/>
      <c r="C14" s="242"/>
      <c r="D14" s="242"/>
      <c r="E14" s="242"/>
      <c r="F14" s="242"/>
      <c r="G14" s="242"/>
      <c r="H14" s="580"/>
    </row>
    <row r="15" spans="1:13" ht="15" customHeight="1" x14ac:dyDescent="0.2">
      <c r="A15" s="581" t="s">
        <v>1042</v>
      </c>
      <c r="B15" s="242">
        <v>121</v>
      </c>
      <c r="C15" s="242" t="s">
        <v>812</v>
      </c>
      <c r="D15" s="242">
        <v>20</v>
      </c>
      <c r="E15" s="242">
        <v>33</v>
      </c>
      <c r="F15" s="242">
        <v>40</v>
      </c>
      <c r="G15" s="242">
        <v>26</v>
      </c>
      <c r="H15" s="580">
        <v>2</v>
      </c>
    </row>
    <row r="16" spans="1:13" ht="15" customHeight="1" x14ac:dyDescent="0.2">
      <c r="A16" s="375" t="s">
        <v>635</v>
      </c>
      <c r="B16" s="242"/>
      <c r="C16" s="242"/>
      <c r="D16" s="242"/>
      <c r="E16" s="242"/>
      <c r="F16" s="242"/>
      <c r="G16" s="242"/>
      <c r="H16" s="580"/>
    </row>
    <row r="17" spans="1:8" ht="15" customHeight="1" x14ac:dyDescent="0.2">
      <c r="A17" s="581" t="s">
        <v>1043</v>
      </c>
      <c r="B17" s="242">
        <v>123</v>
      </c>
      <c r="C17" s="242">
        <v>3</v>
      </c>
      <c r="D17" s="242">
        <v>20</v>
      </c>
      <c r="E17" s="242">
        <v>36</v>
      </c>
      <c r="F17" s="242">
        <v>40</v>
      </c>
      <c r="G17" s="242">
        <v>22</v>
      </c>
      <c r="H17" s="580">
        <v>2</v>
      </c>
    </row>
    <row r="18" spans="1:8" ht="15" customHeight="1" x14ac:dyDescent="0.2">
      <c r="A18" s="375" t="s">
        <v>636</v>
      </c>
      <c r="B18" s="582"/>
      <c r="C18" s="582"/>
      <c r="D18" s="582"/>
      <c r="E18" s="582"/>
      <c r="F18" s="582"/>
      <c r="G18" s="582"/>
      <c r="H18" s="583"/>
    </row>
    <row r="19" spans="1:8" ht="15" customHeight="1" x14ac:dyDescent="0.2">
      <c r="A19" s="574" t="s">
        <v>1044</v>
      </c>
      <c r="B19" s="578" t="s">
        <v>812</v>
      </c>
      <c r="C19" s="578" t="s">
        <v>812</v>
      </c>
      <c r="D19" s="578" t="s">
        <v>812</v>
      </c>
      <c r="E19" s="578" t="s">
        <v>812</v>
      </c>
      <c r="F19" s="578" t="s">
        <v>812</v>
      </c>
      <c r="G19" s="578" t="s">
        <v>812</v>
      </c>
      <c r="H19" s="584" t="s">
        <v>812</v>
      </c>
    </row>
    <row r="20" spans="1:8" ht="15" customHeight="1" x14ac:dyDescent="0.2">
      <c r="A20" s="407" t="s">
        <v>637</v>
      </c>
      <c r="B20" s="575"/>
      <c r="C20" s="575"/>
      <c r="D20" s="575"/>
      <c r="E20" s="575"/>
      <c r="F20" s="575"/>
      <c r="G20" s="575"/>
      <c r="H20" s="585"/>
    </row>
    <row r="21" spans="1:8" ht="15" customHeight="1" x14ac:dyDescent="0.2">
      <c r="A21" s="581" t="s">
        <v>1045</v>
      </c>
      <c r="B21" s="242" t="s">
        <v>812</v>
      </c>
      <c r="C21" s="242" t="s">
        <v>812</v>
      </c>
      <c r="D21" s="242" t="s">
        <v>812</v>
      </c>
      <c r="E21" s="242" t="s">
        <v>812</v>
      </c>
      <c r="F21" s="242" t="s">
        <v>812</v>
      </c>
      <c r="G21" s="242" t="s">
        <v>812</v>
      </c>
      <c r="H21" s="586" t="s">
        <v>812</v>
      </c>
    </row>
    <row r="22" spans="1:8" ht="15" customHeight="1" x14ac:dyDescent="0.2">
      <c r="A22" s="375" t="s">
        <v>638</v>
      </c>
      <c r="B22" s="582"/>
      <c r="C22" s="582"/>
      <c r="D22" s="582"/>
      <c r="E22" s="582"/>
      <c r="F22" s="582"/>
      <c r="G22" s="582"/>
      <c r="H22" s="587"/>
    </row>
    <row r="23" spans="1:8" ht="15" customHeight="1" x14ac:dyDescent="0.2">
      <c r="A23" s="581" t="s">
        <v>1155</v>
      </c>
      <c r="B23" s="337" t="s">
        <v>812</v>
      </c>
      <c r="C23" s="337" t="s">
        <v>812</v>
      </c>
      <c r="D23" s="337" t="s">
        <v>812</v>
      </c>
      <c r="E23" s="337" t="s">
        <v>812</v>
      </c>
      <c r="F23" s="337" t="s">
        <v>812</v>
      </c>
      <c r="G23" s="337" t="s">
        <v>812</v>
      </c>
      <c r="H23" s="462" t="s">
        <v>812</v>
      </c>
    </row>
    <row r="24" spans="1:8" ht="15" customHeight="1" x14ac:dyDescent="0.2">
      <c r="A24" s="375" t="s">
        <v>639</v>
      </c>
      <c r="B24" s="582"/>
      <c r="C24" s="582"/>
      <c r="D24" s="582"/>
      <c r="E24" s="582"/>
      <c r="F24" s="582"/>
      <c r="G24" s="582"/>
      <c r="H24" s="587"/>
    </row>
    <row r="25" spans="1:8" ht="15" customHeight="1" x14ac:dyDescent="0.2">
      <c r="A25" s="581" t="s">
        <v>1156</v>
      </c>
      <c r="B25" s="582" t="s">
        <v>812</v>
      </c>
      <c r="C25" s="582" t="s">
        <v>812</v>
      </c>
      <c r="D25" s="582" t="s">
        <v>812</v>
      </c>
      <c r="E25" s="582" t="s">
        <v>812</v>
      </c>
      <c r="F25" s="582" t="s">
        <v>812</v>
      </c>
      <c r="G25" s="582" t="s">
        <v>812</v>
      </c>
      <c r="H25" s="587" t="s">
        <v>812</v>
      </c>
    </row>
    <row r="26" spans="1:8" ht="15" customHeight="1" x14ac:dyDescent="0.2">
      <c r="A26" s="375" t="s">
        <v>640</v>
      </c>
      <c r="B26" s="582"/>
      <c r="C26" s="582"/>
      <c r="D26" s="582"/>
      <c r="E26" s="582"/>
      <c r="F26" s="582"/>
      <c r="G26" s="582"/>
      <c r="H26" s="583"/>
    </row>
    <row r="27" spans="1:8" ht="15" customHeight="1" x14ac:dyDescent="0.2">
      <c r="A27" s="581" t="s">
        <v>1046</v>
      </c>
      <c r="B27" s="242" t="s">
        <v>812</v>
      </c>
      <c r="C27" s="242" t="s">
        <v>812</v>
      </c>
      <c r="D27" s="242" t="s">
        <v>812</v>
      </c>
      <c r="E27" s="242" t="s">
        <v>812</v>
      </c>
      <c r="F27" s="242" t="s">
        <v>812</v>
      </c>
      <c r="G27" s="242" t="s">
        <v>812</v>
      </c>
      <c r="H27" s="587" t="s">
        <v>812</v>
      </c>
    </row>
    <row r="28" spans="1:8" ht="15" customHeight="1" x14ac:dyDescent="0.2">
      <c r="A28" s="375" t="s">
        <v>641</v>
      </c>
      <c r="B28" s="582"/>
      <c r="C28" s="582"/>
      <c r="D28" s="582"/>
      <c r="E28" s="582"/>
      <c r="F28" s="582"/>
      <c r="G28" s="582"/>
      <c r="H28" s="583"/>
    </row>
    <row r="29" spans="1:8" ht="15" customHeight="1" x14ac:dyDescent="0.2">
      <c r="A29" s="574" t="s">
        <v>1047</v>
      </c>
      <c r="B29" s="242" t="s">
        <v>812</v>
      </c>
      <c r="C29" s="242" t="s">
        <v>812</v>
      </c>
      <c r="D29" s="242" t="s">
        <v>812</v>
      </c>
      <c r="E29" s="242" t="s">
        <v>812</v>
      </c>
      <c r="F29" s="242" t="s">
        <v>812</v>
      </c>
      <c r="G29" s="242" t="s">
        <v>812</v>
      </c>
      <c r="H29" s="580" t="s">
        <v>812</v>
      </c>
    </row>
    <row r="30" spans="1:8" ht="15" customHeight="1" x14ac:dyDescent="0.2">
      <c r="A30" s="407" t="s">
        <v>642</v>
      </c>
      <c r="B30" s="575"/>
      <c r="C30" s="575"/>
      <c r="D30" s="575"/>
      <c r="E30" s="575"/>
      <c r="F30" s="575"/>
      <c r="G30" s="575"/>
      <c r="H30" s="576"/>
    </row>
    <row r="31" spans="1:8" ht="15" customHeight="1" x14ac:dyDescent="0.2">
      <c r="A31" s="574" t="s">
        <v>1048</v>
      </c>
      <c r="B31" s="575">
        <v>8401</v>
      </c>
      <c r="C31" s="575">
        <v>270</v>
      </c>
      <c r="D31" s="575">
        <v>1176</v>
      </c>
      <c r="E31" s="575">
        <v>2631</v>
      </c>
      <c r="F31" s="575">
        <v>2803</v>
      </c>
      <c r="G31" s="575">
        <v>1268</v>
      </c>
      <c r="H31" s="576">
        <v>253</v>
      </c>
    </row>
    <row r="32" spans="1:8" ht="15" customHeight="1" x14ac:dyDescent="0.2">
      <c r="A32" s="407" t="s">
        <v>433</v>
      </c>
      <c r="B32" s="582"/>
      <c r="C32" s="582"/>
      <c r="D32" s="582"/>
      <c r="E32" s="582"/>
      <c r="F32" s="582"/>
      <c r="G32" s="582"/>
      <c r="H32" s="583"/>
    </row>
    <row r="33" spans="1:8" s="23" customFormat="1" ht="15" customHeight="1" x14ac:dyDescent="0.2">
      <c r="A33" s="574" t="s">
        <v>1064</v>
      </c>
      <c r="B33" s="575">
        <v>8186</v>
      </c>
      <c r="C33" s="575">
        <v>268</v>
      </c>
      <c r="D33" s="575">
        <v>1144</v>
      </c>
      <c r="E33" s="575">
        <v>2577</v>
      </c>
      <c r="F33" s="575">
        <v>2721</v>
      </c>
      <c r="G33" s="575">
        <v>1226</v>
      </c>
      <c r="H33" s="576">
        <v>250</v>
      </c>
    </row>
    <row r="34" spans="1:8" ht="15" customHeight="1" x14ac:dyDescent="0.2">
      <c r="A34" s="577" t="s">
        <v>1063</v>
      </c>
      <c r="B34" s="582"/>
      <c r="C34" s="582"/>
      <c r="D34" s="582"/>
      <c r="E34" s="582"/>
      <c r="F34" s="582"/>
      <c r="G34" s="582"/>
      <c r="H34" s="583"/>
    </row>
    <row r="35" spans="1:8" ht="15" customHeight="1" x14ac:dyDescent="0.2">
      <c r="A35" s="574" t="s">
        <v>1040</v>
      </c>
      <c r="B35" s="578">
        <v>215</v>
      </c>
      <c r="C35" s="578">
        <v>2</v>
      </c>
      <c r="D35" s="578">
        <v>32</v>
      </c>
      <c r="E35" s="578">
        <v>54</v>
      </c>
      <c r="F35" s="578">
        <v>82</v>
      </c>
      <c r="G35" s="578">
        <v>42</v>
      </c>
      <c r="H35" s="579">
        <v>3</v>
      </c>
    </row>
    <row r="36" spans="1:8" ht="15" customHeight="1" x14ac:dyDescent="0.2">
      <c r="A36" s="407" t="s">
        <v>633</v>
      </c>
      <c r="B36" s="242"/>
      <c r="C36" s="242"/>
      <c r="D36" s="242"/>
      <c r="E36" s="242"/>
      <c r="F36" s="242"/>
      <c r="G36" s="242"/>
      <c r="H36" s="580"/>
    </row>
    <row r="37" spans="1:8" ht="15" customHeight="1" x14ac:dyDescent="0.2">
      <c r="A37" s="581" t="s">
        <v>1041</v>
      </c>
      <c r="B37" s="242">
        <v>55</v>
      </c>
      <c r="C37" s="242" t="s">
        <v>812</v>
      </c>
      <c r="D37" s="242">
        <v>12</v>
      </c>
      <c r="E37" s="242">
        <v>12</v>
      </c>
      <c r="F37" s="242">
        <v>20</v>
      </c>
      <c r="G37" s="242">
        <v>10</v>
      </c>
      <c r="H37" s="580">
        <v>1</v>
      </c>
    </row>
    <row r="38" spans="1:8" ht="15" customHeight="1" x14ac:dyDescent="0.2">
      <c r="A38" s="375" t="s">
        <v>634</v>
      </c>
      <c r="B38" s="242"/>
      <c r="C38" s="242"/>
      <c r="D38" s="242"/>
      <c r="E38" s="242"/>
      <c r="F38" s="242"/>
      <c r="G38" s="242"/>
      <c r="H38" s="580"/>
    </row>
    <row r="39" spans="1:8" ht="15" customHeight="1" x14ac:dyDescent="0.2">
      <c r="A39" s="581" t="s">
        <v>1042</v>
      </c>
      <c r="B39" s="242">
        <v>72</v>
      </c>
      <c r="C39" s="242" t="s">
        <v>812</v>
      </c>
      <c r="D39" s="242">
        <v>6</v>
      </c>
      <c r="E39" s="242">
        <v>16</v>
      </c>
      <c r="F39" s="242">
        <v>30</v>
      </c>
      <c r="G39" s="242">
        <v>20</v>
      </c>
      <c r="H39" s="580" t="s">
        <v>812</v>
      </c>
    </row>
    <row r="40" spans="1:8" ht="15" customHeight="1" x14ac:dyDescent="0.2">
      <c r="A40" s="375" t="s">
        <v>635</v>
      </c>
      <c r="B40" s="242"/>
      <c r="C40" s="242"/>
      <c r="D40" s="242"/>
      <c r="E40" s="242"/>
      <c r="F40" s="242"/>
      <c r="G40" s="242"/>
      <c r="H40" s="580"/>
    </row>
    <row r="41" spans="1:8" ht="15" customHeight="1" x14ac:dyDescent="0.2">
      <c r="A41" s="581" t="s">
        <v>1043</v>
      </c>
      <c r="B41" s="242">
        <v>88</v>
      </c>
      <c r="C41" s="242">
        <v>2</v>
      </c>
      <c r="D41" s="242">
        <v>14</v>
      </c>
      <c r="E41" s="242">
        <v>26</v>
      </c>
      <c r="F41" s="242">
        <v>32</v>
      </c>
      <c r="G41" s="242">
        <v>12</v>
      </c>
      <c r="H41" s="587">
        <v>2</v>
      </c>
    </row>
    <row r="42" spans="1:8" ht="15" customHeight="1" x14ac:dyDescent="0.2">
      <c r="A42" s="375" t="s">
        <v>636</v>
      </c>
      <c r="B42" s="582"/>
      <c r="C42" s="582"/>
      <c r="D42" s="582"/>
      <c r="E42" s="582"/>
      <c r="F42" s="582"/>
      <c r="G42" s="582"/>
      <c r="H42" s="583"/>
    </row>
    <row r="43" spans="1:8" ht="15" customHeight="1" x14ac:dyDescent="0.2">
      <c r="A43" s="574" t="s">
        <v>1044</v>
      </c>
      <c r="B43" s="578" t="s">
        <v>812</v>
      </c>
      <c r="C43" s="578" t="s">
        <v>812</v>
      </c>
      <c r="D43" s="578" t="s">
        <v>812</v>
      </c>
      <c r="E43" s="578" t="s">
        <v>812</v>
      </c>
      <c r="F43" s="578" t="s">
        <v>812</v>
      </c>
      <c r="G43" s="578" t="s">
        <v>812</v>
      </c>
      <c r="H43" s="579" t="s">
        <v>812</v>
      </c>
    </row>
    <row r="44" spans="1:8" ht="15" customHeight="1" x14ac:dyDescent="0.2">
      <c r="A44" s="407" t="s">
        <v>637</v>
      </c>
      <c r="B44" s="578"/>
      <c r="C44" s="578"/>
      <c r="D44" s="578"/>
      <c r="E44" s="578"/>
      <c r="F44" s="578"/>
      <c r="G44" s="578"/>
      <c r="H44" s="579"/>
    </row>
    <row r="45" spans="1:8" ht="15" customHeight="1" x14ac:dyDescent="0.2">
      <c r="A45" s="581" t="s">
        <v>1045</v>
      </c>
      <c r="B45" s="582" t="s">
        <v>812</v>
      </c>
      <c r="C45" s="582" t="s">
        <v>812</v>
      </c>
      <c r="D45" s="582" t="s">
        <v>812</v>
      </c>
      <c r="E45" s="582" t="s">
        <v>812</v>
      </c>
      <c r="F45" s="582" t="s">
        <v>812</v>
      </c>
      <c r="G45" s="582" t="s">
        <v>812</v>
      </c>
      <c r="H45" s="587" t="s">
        <v>812</v>
      </c>
    </row>
    <row r="46" spans="1:8" ht="15" customHeight="1" x14ac:dyDescent="0.2">
      <c r="A46" s="375" t="s">
        <v>638</v>
      </c>
      <c r="B46" s="582"/>
      <c r="C46" s="582"/>
      <c r="D46" s="582"/>
      <c r="E46" s="582"/>
      <c r="F46" s="582"/>
      <c r="G46" s="582"/>
      <c r="H46" s="583"/>
    </row>
    <row r="47" spans="1:8" ht="15" customHeight="1" x14ac:dyDescent="0.2">
      <c r="A47" s="581" t="s">
        <v>1155</v>
      </c>
      <c r="B47" s="242" t="s">
        <v>812</v>
      </c>
      <c r="C47" s="242" t="s">
        <v>812</v>
      </c>
      <c r="D47" s="242" t="s">
        <v>812</v>
      </c>
      <c r="E47" s="242" t="s">
        <v>812</v>
      </c>
      <c r="F47" s="242" t="s">
        <v>812</v>
      </c>
      <c r="G47" s="242" t="s">
        <v>812</v>
      </c>
      <c r="H47" s="580" t="s">
        <v>812</v>
      </c>
    </row>
    <row r="48" spans="1:8" ht="15" customHeight="1" x14ac:dyDescent="0.2">
      <c r="A48" s="375" t="s">
        <v>639</v>
      </c>
      <c r="B48" s="582"/>
      <c r="C48" s="582"/>
      <c r="D48" s="582"/>
      <c r="E48" s="582"/>
      <c r="F48" s="582"/>
      <c r="G48" s="582"/>
      <c r="H48" s="583"/>
    </row>
    <row r="49" spans="1:8" ht="15" customHeight="1" x14ac:dyDescent="0.2">
      <c r="A49" s="581" t="s">
        <v>1156</v>
      </c>
      <c r="B49" s="242" t="s">
        <v>812</v>
      </c>
      <c r="C49" s="242" t="s">
        <v>812</v>
      </c>
      <c r="D49" s="242" t="s">
        <v>812</v>
      </c>
      <c r="E49" s="242" t="s">
        <v>812</v>
      </c>
      <c r="F49" s="242" t="s">
        <v>812</v>
      </c>
      <c r="G49" s="242" t="s">
        <v>812</v>
      </c>
      <c r="H49" s="580" t="s">
        <v>812</v>
      </c>
    </row>
    <row r="50" spans="1:8" ht="15" customHeight="1" x14ac:dyDescent="0.2">
      <c r="A50" s="375" t="s">
        <v>640</v>
      </c>
      <c r="B50" s="582"/>
      <c r="C50" s="582"/>
      <c r="D50" s="582"/>
      <c r="E50" s="582"/>
      <c r="F50" s="582"/>
      <c r="G50" s="582"/>
      <c r="H50" s="583"/>
    </row>
    <row r="51" spans="1:8" ht="15" customHeight="1" x14ac:dyDescent="0.2">
      <c r="A51" s="581" t="s">
        <v>1046</v>
      </c>
      <c r="B51" s="242" t="s">
        <v>812</v>
      </c>
      <c r="C51" s="242" t="s">
        <v>812</v>
      </c>
      <c r="D51" s="242" t="s">
        <v>812</v>
      </c>
      <c r="E51" s="242" t="s">
        <v>812</v>
      </c>
      <c r="F51" s="242" t="s">
        <v>812</v>
      </c>
      <c r="G51" s="242" t="s">
        <v>812</v>
      </c>
      <c r="H51" s="580" t="s">
        <v>812</v>
      </c>
    </row>
    <row r="52" spans="1:8" ht="15" customHeight="1" x14ac:dyDescent="0.2">
      <c r="A52" s="375" t="s">
        <v>641</v>
      </c>
      <c r="B52" s="582"/>
      <c r="C52" s="582"/>
      <c r="D52" s="582"/>
      <c r="E52" s="582"/>
      <c r="F52" s="582"/>
      <c r="G52" s="582"/>
      <c r="H52" s="583"/>
    </row>
    <row r="53" spans="1:8" ht="15" customHeight="1" x14ac:dyDescent="0.2">
      <c r="A53" s="574" t="s">
        <v>1047</v>
      </c>
      <c r="B53" s="242" t="s">
        <v>812</v>
      </c>
      <c r="C53" s="242" t="s">
        <v>812</v>
      </c>
      <c r="D53" s="242" t="s">
        <v>812</v>
      </c>
      <c r="E53" s="242" t="s">
        <v>812</v>
      </c>
      <c r="F53" s="242" t="s">
        <v>812</v>
      </c>
      <c r="G53" s="242" t="s">
        <v>812</v>
      </c>
      <c r="H53" s="580" t="s">
        <v>812</v>
      </c>
    </row>
    <row r="54" spans="1:8" ht="15" customHeight="1" x14ac:dyDescent="0.2">
      <c r="A54" s="407" t="s">
        <v>642</v>
      </c>
      <c r="B54" s="575"/>
      <c r="C54" s="575"/>
      <c r="D54" s="575"/>
      <c r="E54" s="575"/>
      <c r="F54" s="575"/>
      <c r="G54" s="575"/>
      <c r="H54" s="576"/>
    </row>
    <row r="55" spans="1:8" ht="15" customHeight="1" x14ac:dyDescent="0.2">
      <c r="A55" s="574" t="s">
        <v>1049</v>
      </c>
      <c r="B55" s="575">
        <v>5286</v>
      </c>
      <c r="C55" s="575">
        <v>247</v>
      </c>
      <c r="D55" s="575">
        <v>1091</v>
      </c>
      <c r="E55" s="575">
        <v>1804</v>
      </c>
      <c r="F55" s="575">
        <v>1364</v>
      </c>
      <c r="G55" s="575">
        <v>646</v>
      </c>
      <c r="H55" s="576">
        <v>134</v>
      </c>
    </row>
    <row r="56" spans="1:8" ht="15" customHeight="1" x14ac:dyDescent="0.2">
      <c r="A56" s="407" t="s">
        <v>435</v>
      </c>
      <c r="B56" s="582"/>
      <c r="C56" s="582"/>
      <c r="D56" s="582"/>
      <c r="E56" s="582"/>
      <c r="F56" s="582"/>
      <c r="G56" s="582"/>
      <c r="H56" s="583"/>
    </row>
    <row r="57" spans="1:8" s="23" customFormat="1" ht="15" customHeight="1" x14ac:dyDescent="0.2">
      <c r="A57" s="574" t="s">
        <v>1064</v>
      </c>
      <c r="B57" s="575">
        <v>5166</v>
      </c>
      <c r="C57" s="575">
        <v>246</v>
      </c>
      <c r="D57" s="575">
        <v>1065</v>
      </c>
      <c r="E57" s="575">
        <v>1767</v>
      </c>
      <c r="F57" s="575">
        <v>1334</v>
      </c>
      <c r="G57" s="575">
        <v>622</v>
      </c>
      <c r="H57" s="576">
        <v>132</v>
      </c>
    </row>
    <row r="58" spans="1:8" ht="15" customHeight="1" x14ac:dyDescent="0.2">
      <c r="A58" s="577" t="s">
        <v>1063</v>
      </c>
      <c r="B58" s="582"/>
      <c r="C58" s="582"/>
      <c r="D58" s="582"/>
      <c r="E58" s="582"/>
      <c r="F58" s="582"/>
      <c r="G58" s="582"/>
      <c r="H58" s="583"/>
    </row>
    <row r="59" spans="1:8" ht="15" customHeight="1" x14ac:dyDescent="0.2">
      <c r="A59" s="574" t="s">
        <v>1040</v>
      </c>
      <c r="B59" s="578">
        <v>120</v>
      </c>
      <c r="C59" s="578">
        <v>1</v>
      </c>
      <c r="D59" s="578">
        <v>26</v>
      </c>
      <c r="E59" s="578">
        <v>37</v>
      </c>
      <c r="F59" s="578">
        <v>30</v>
      </c>
      <c r="G59" s="578">
        <v>24</v>
      </c>
      <c r="H59" s="579">
        <v>2</v>
      </c>
    </row>
    <row r="60" spans="1:8" ht="15" customHeight="1" x14ac:dyDescent="0.2">
      <c r="A60" s="407" t="s">
        <v>633</v>
      </c>
      <c r="B60" s="242"/>
      <c r="C60" s="242"/>
      <c r="D60" s="242"/>
      <c r="E60" s="242"/>
      <c r="F60" s="242"/>
      <c r="G60" s="242"/>
      <c r="H60" s="580"/>
    </row>
    <row r="61" spans="1:8" ht="15" customHeight="1" x14ac:dyDescent="0.2">
      <c r="A61" s="581" t="s">
        <v>1041</v>
      </c>
      <c r="B61" s="242">
        <v>36</v>
      </c>
      <c r="C61" s="242" t="s">
        <v>812</v>
      </c>
      <c r="D61" s="242">
        <v>6</v>
      </c>
      <c r="E61" s="242">
        <v>10</v>
      </c>
      <c r="F61" s="242">
        <v>12</v>
      </c>
      <c r="G61" s="242">
        <v>8</v>
      </c>
      <c r="H61" s="580" t="s">
        <v>812</v>
      </c>
    </row>
    <row r="62" spans="1:8" ht="15" customHeight="1" x14ac:dyDescent="0.2">
      <c r="A62" s="375" t="s">
        <v>634</v>
      </c>
      <c r="B62" s="242"/>
      <c r="C62" s="242"/>
      <c r="D62" s="242"/>
      <c r="E62" s="242"/>
      <c r="F62" s="242"/>
      <c r="G62" s="242"/>
      <c r="H62" s="580"/>
    </row>
    <row r="63" spans="1:8" ht="15" customHeight="1" x14ac:dyDescent="0.2">
      <c r="A63" s="581" t="s">
        <v>1042</v>
      </c>
      <c r="B63" s="242">
        <v>49</v>
      </c>
      <c r="C63" s="242" t="s">
        <v>812</v>
      </c>
      <c r="D63" s="242">
        <v>14</v>
      </c>
      <c r="E63" s="242">
        <v>17</v>
      </c>
      <c r="F63" s="242">
        <v>10</v>
      </c>
      <c r="G63" s="242">
        <v>6</v>
      </c>
      <c r="H63" s="580">
        <v>2</v>
      </c>
    </row>
    <row r="64" spans="1:8" ht="15" customHeight="1" x14ac:dyDescent="0.2">
      <c r="A64" s="375" t="s">
        <v>635</v>
      </c>
      <c r="B64" s="242"/>
      <c r="C64" s="242"/>
      <c r="D64" s="242"/>
      <c r="E64" s="242"/>
      <c r="F64" s="242"/>
      <c r="G64" s="242"/>
      <c r="H64" s="580"/>
    </row>
    <row r="65" spans="1:8" ht="15" customHeight="1" x14ac:dyDescent="0.2">
      <c r="A65" s="581" t="s">
        <v>1043</v>
      </c>
      <c r="B65" s="242">
        <v>35</v>
      </c>
      <c r="C65" s="242">
        <v>1</v>
      </c>
      <c r="D65" s="242">
        <v>6</v>
      </c>
      <c r="E65" s="242">
        <v>10</v>
      </c>
      <c r="F65" s="242">
        <v>8</v>
      </c>
      <c r="G65" s="242">
        <v>10</v>
      </c>
      <c r="H65" s="580" t="s">
        <v>812</v>
      </c>
    </row>
    <row r="66" spans="1:8" ht="15" customHeight="1" x14ac:dyDescent="0.2">
      <c r="A66" s="375" t="s">
        <v>636</v>
      </c>
      <c r="B66" s="582"/>
      <c r="C66" s="582"/>
      <c r="D66" s="582"/>
      <c r="E66" s="582"/>
      <c r="F66" s="582"/>
      <c r="G66" s="582"/>
      <c r="H66" s="583"/>
    </row>
    <row r="67" spans="1:8" ht="15" customHeight="1" x14ac:dyDescent="0.2">
      <c r="A67" s="574" t="s">
        <v>1044</v>
      </c>
      <c r="B67" s="578" t="s">
        <v>812</v>
      </c>
      <c r="C67" s="578" t="s">
        <v>812</v>
      </c>
      <c r="D67" s="578" t="s">
        <v>812</v>
      </c>
      <c r="E67" s="578" t="s">
        <v>812</v>
      </c>
      <c r="F67" s="578" t="s">
        <v>812</v>
      </c>
      <c r="G67" s="578" t="s">
        <v>812</v>
      </c>
      <c r="H67" s="579" t="s">
        <v>812</v>
      </c>
    </row>
    <row r="68" spans="1:8" ht="15" customHeight="1" x14ac:dyDescent="0.2">
      <c r="A68" s="407" t="s">
        <v>637</v>
      </c>
      <c r="B68" s="578"/>
      <c r="C68" s="575"/>
      <c r="D68" s="575"/>
      <c r="E68" s="578"/>
      <c r="F68" s="578"/>
      <c r="G68" s="575"/>
      <c r="H68" s="576"/>
    </row>
    <row r="69" spans="1:8" ht="15" customHeight="1" x14ac:dyDescent="0.2">
      <c r="A69" s="581" t="s">
        <v>1045</v>
      </c>
      <c r="B69" s="582" t="s">
        <v>812</v>
      </c>
      <c r="C69" s="242" t="s">
        <v>812</v>
      </c>
      <c r="D69" s="242" t="s">
        <v>812</v>
      </c>
      <c r="E69" s="582" t="s">
        <v>812</v>
      </c>
      <c r="F69" s="582" t="s">
        <v>812</v>
      </c>
      <c r="G69" s="242" t="s">
        <v>812</v>
      </c>
      <c r="H69" s="580" t="s">
        <v>812</v>
      </c>
    </row>
    <row r="70" spans="1:8" ht="15" customHeight="1" x14ac:dyDescent="0.2">
      <c r="A70" s="375" t="s">
        <v>638</v>
      </c>
      <c r="B70" s="582"/>
      <c r="C70" s="582"/>
      <c r="D70" s="582"/>
      <c r="E70" s="582"/>
      <c r="F70" s="582"/>
      <c r="G70" s="582"/>
      <c r="H70" s="583"/>
    </row>
    <row r="71" spans="1:8" ht="15" customHeight="1" x14ac:dyDescent="0.2">
      <c r="A71" s="581" t="s">
        <v>1155</v>
      </c>
      <c r="B71" s="242" t="s">
        <v>812</v>
      </c>
      <c r="C71" s="242" t="s">
        <v>812</v>
      </c>
      <c r="D71" s="242" t="s">
        <v>812</v>
      </c>
      <c r="E71" s="242" t="s">
        <v>812</v>
      </c>
      <c r="F71" s="242" t="s">
        <v>812</v>
      </c>
      <c r="G71" s="242" t="s">
        <v>812</v>
      </c>
      <c r="H71" s="580" t="s">
        <v>812</v>
      </c>
    </row>
    <row r="72" spans="1:8" ht="15" customHeight="1" x14ac:dyDescent="0.2">
      <c r="A72" s="375" t="s">
        <v>639</v>
      </c>
      <c r="B72" s="582"/>
      <c r="C72" s="582"/>
      <c r="D72" s="582"/>
      <c r="E72" s="582"/>
      <c r="F72" s="582"/>
      <c r="G72" s="582"/>
      <c r="H72" s="583"/>
    </row>
    <row r="73" spans="1:8" ht="15" customHeight="1" x14ac:dyDescent="0.2">
      <c r="A73" s="581" t="s">
        <v>1156</v>
      </c>
      <c r="B73" s="242" t="s">
        <v>812</v>
      </c>
      <c r="C73" s="242" t="s">
        <v>812</v>
      </c>
      <c r="D73" s="242" t="s">
        <v>812</v>
      </c>
      <c r="E73" s="242" t="s">
        <v>812</v>
      </c>
      <c r="F73" s="242" t="s">
        <v>812</v>
      </c>
      <c r="G73" s="242" t="s">
        <v>812</v>
      </c>
      <c r="H73" s="580" t="s">
        <v>812</v>
      </c>
    </row>
    <row r="74" spans="1:8" ht="15" customHeight="1" x14ac:dyDescent="0.2">
      <c r="A74" s="375" t="s">
        <v>640</v>
      </c>
      <c r="B74" s="582"/>
      <c r="C74" s="582"/>
      <c r="D74" s="582"/>
      <c r="E74" s="582"/>
      <c r="F74" s="582"/>
      <c r="G74" s="582"/>
      <c r="H74" s="583"/>
    </row>
    <row r="75" spans="1:8" ht="15" customHeight="1" x14ac:dyDescent="0.2">
      <c r="A75" s="581" t="s">
        <v>1046</v>
      </c>
      <c r="B75" s="242" t="s">
        <v>812</v>
      </c>
      <c r="C75" s="242" t="s">
        <v>812</v>
      </c>
      <c r="D75" s="242" t="s">
        <v>812</v>
      </c>
      <c r="E75" s="242" t="s">
        <v>812</v>
      </c>
      <c r="F75" s="242" t="s">
        <v>812</v>
      </c>
      <c r="G75" s="242" t="s">
        <v>812</v>
      </c>
      <c r="H75" s="580" t="s">
        <v>812</v>
      </c>
    </row>
    <row r="76" spans="1:8" ht="15" customHeight="1" x14ac:dyDescent="0.2">
      <c r="A76" s="375" t="s">
        <v>641</v>
      </c>
      <c r="B76" s="582"/>
      <c r="C76" s="582"/>
      <c r="D76" s="582"/>
      <c r="E76" s="582"/>
      <c r="F76" s="582"/>
      <c r="G76" s="582"/>
      <c r="H76" s="583"/>
    </row>
    <row r="77" spans="1:8" ht="15" customHeight="1" x14ac:dyDescent="0.2">
      <c r="A77" s="574" t="s">
        <v>1047</v>
      </c>
      <c r="B77" s="242" t="s">
        <v>812</v>
      </c>
      <c r="C77" s="578" t="s">
        <v>812</v>
      </c>
      <c r="D77" s="578" t="s">
        <v>812</v>
      </c>
      <c r="E77" s="242" t="s">
        <v>812</v>
      </c>
      <c r="F77" s="242" t="s">
        <v>812</v>
      </c>
      <c r="G77" s="578" t="s">
        <v>812</v>
      </c>
      <c r="H77" s="579" t="s">
        <v>812</v>
      </c>
    </row>
    <row r="78" spans="1:8" ht="15" customHeight="1" x14ac:dyDescent="0.2">
      <c r="A78" s="407" t="s">
        <v>642</v>
      </c>
      <c r="B78" s="588"/>
      <c r="C78" s="588"/>
      <c r="D78" s="588"/>
      <c r="E78" s="588"/>
      <c r="F78" s="588"/>
      <c r="G78" s="588"/>
      <c r="H78" s="589"/>
    </row>
  </sheetData>
  <mergeCells count="6">
    <mergeCell ref="G5:G6"/>
    <mergeCell ref="C3:H3"/>
    <mergeCell ref="C4:H4"/>
    <mergeCell ref="F5:F6"/>
    <mergeCell ref="E5:E6"/>
    <mergeCell ref="D5:D6"/>
  </mergeCells>
  <phoneticPr fontId="2" type="noConversion"/>
  <hyperlinks>
    <hyperlink ref="H1:H2" location="'Spis tablic List of tables'!B10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4.3984375" style="30" customWidth="1"/>
    <col min="2" max="10" width="16" style="19" customWidth="1"/>
    <col min="11" max="16384" width="9.59765625" style="19"/>
  </cols>
  <sheetData>
    <row r="1" spans="1:10" ht="15" customHeight="1" x14ac:dyDescent="0.25">
      <c r="A1" s="118" t="s">
        <v>1237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10" ht="15" customHeight="1" x14ac:dyDescent="0.2">
      <c r="A2" s="170" t="s">
        <v>1238</v>
      </c>
      <c r="B2" s="160"/>
      <c r="C2" s="160"/>
      <c r="D2" s="160"/>
      <c r="E2" s="160"/>
      <c r="F2" s="160"/>
      <c r="G2" s="160"/>
      <c r="H2" s="160"/>
      <c r="J2" s="706" t="s">
        <v>33</v>
      </c>
    </row>
    <row r="3" spans="1:10" ht="15" customHeight="1" x14ac:dyDescent="0.2">
      <c r="A3" s="368"/>
      <c r="B3" s="343"/>
      <c r="C3" s="343"/>
      <c r="D3" s="343"/>
      <c r="E3" s="761" t="s">
        <v>80</v>
      </c>
      <c r="F3" s="762"/>
      <c r="G3" s="763"/>
      <c r="H3" s="761" t="s">
        <v>82</v>
      </c>
      <c r="I3" s="762"/>
      <c r="J3" s="762"/>
    </row>
    <row r="4" spans="1:10" ht="15" customHeight="1" x14ac:dyDescent="0.2">
      <c r="A4" s="494" t="s">
        <v>75</v>
      </c>
      <c r="B4" s="345" t="s">
        <v>78</v>
      </c>
      <c r="C4" s="345" t="s">
        <v>643</v>
      </c>
      <c r="D4" s="345" t="s">
        <v>644</v>
      </c>
      <c r="E4" s="740" t="s">
        <v>81</v>
      </c>
      <c r="F4" s="764"/>
      <c r="G4" s="765"/>
      <c r="H4" s="740" t="s">
        <v>83</v>
      </c>
      <c r="I4" s="764"/>
      <c r="J4" s="764"/>
    </row>
    <row r="5" spans="1:10" ht="15" customHeight="1" x14ac:dyDescent="0.2">
      <c r="A5" s="481" t="s">
        <v>76</v>
      </c>
      <c r="B5" s="346" t="s">
        <v>79</v>
      </c>
      <c r="C5" s="346" t="s">
        <v>53</v>
      </c>
      <c r="D5" s="346" t="s">
        <v>56</v>
      </c>
      <c r="E5" s="347" t="s">
        <v>86</v>
      </c>
      <c r="F5" s="347" t="s">
        <v>645</v>
      </c>
      <c r="G5" s="347" t="s">
        <v>646</v>
      </c>
      <c r="H5" s="347" t="s">
        <v>86</v>
      </c>
      <c r="I5" s="347" t="s">
        <v>645</v>
      </c>
      <c r="J5" s="349" t="s">
        <v>646</v>
      </c>
    </row>
    <row r="6" spans="1:10" ht="15" customHeight="1" x14ac:dyDescent="0.2">
      <c r="A6" s="370"/>
      <c r="B6" s="351"/>
      <c r="C6" s="351"/>
      <c r="D6" s="351"/>
      <c r="E6" s="230" t="s">
        <v>45</v>
      </c>
      <c r="F6" s="230" t="s">
        <v>95</v>
      </c>
      <c r="G6" s="230" t="s">
        <v>90</v>
      </c>
      <c r="H6" s="230" t="s">
        <v>45</v>
      </c>
      <c r="I6" s="230" t="s">
        <v>95</v>
      </c>
      <c r="J6" s="353" t="s">
        <v>90</v>
      </c>
    </row>
    <row r="7" spans="1:10" ht="15" customHeight="1" x14ac:dyDescent="0.2">
      <c r="A7" s="356" t="s">
        <v>228</v>
      </c>
      <c r="B7" s="405">
        <v>13687</v>
      </c>
      <c r="C7" s="405">
        <v>7040</v>
      </c>
      <c r="D7" s="405">
        <v>6647</v>
      </c>
      <c r="E7" s="405">
        <v>8401</v>
      </c>
      <c r="F7" s="405">
        <v>4332</v>
      </c>
      <c r="G7" s="405">
        <v>4069</v>
      </c>
      <c r="H7" s="405">
        <v>5286</v>
      </c>
      <c r="I7" s="405">
        <v>2708</v>
      </c>
      <c r="J7" s="406">
        <v>2578</v>
      </c>
    </row>
    <row r="8" spans="1:10" ht="15" customHeight="1" x14ac:dyDescent="0.2">
      <c r="A8" s="407" t="s">
        <v>229</v>
      </c>
      <c r="B8" s="413"/>
      <c r="C8" s="413"/>
      <c r="D8" s="413"/>
      <c r="E8" s="413"/>
      <c r="F8" s="413"/>
      <c r="G8" s="413"/>
      <c r="H8" s="413"/>
      <c r="I8" s="413"/>
      <c r="J8" s="414"/>
    </row>
    <row r="9" spans="1:10" ht="15" customHeight="1" x14ac:dyDescent="0.2">
      <c r="A9" s="356" t="s">
        <v>230</v>
      </c>
      <c r="B9" s="405">
        <v>5095</v>
      </c>
      <c r="C9" s="405">
        <v>2684</v>
      </c>
      <c r="D9" s="405">
        <v>2411</v>
      </c>
      <c r="E9" s="405">
        <v>2892</v>
      </c>
      <c r="F9" s="405">
        <v>1542</v>
      </c>
      <c r="G9" s="405">
        <v>1350</v>
      </c>
      <c r="H9" s="405">
        <v>2203</v>
      </c>
      <c r="I9" s="405">
        <v>1142</v>
      </c>
      <c r="J9" s="406">
        <v>1061</v>
      </c>
    </row>
    <row r="10" spans="1:10" ht="15" customHeight="1" x14ac:dyDescent="0.2">
      <c r="A10" s="407" t="s">
        <v>231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10" ht="15" customHeight="1" x14ac:dyDescent="0.2">
      <c r="A11" s="409" t="s">
        <v>232</v>
      </c>
      <c r="B11" s="322"/>
      <c r="C11" s="322"/>
      <c r="D11" s="322"/>
      <c r="E11" s="322"/>
      <c r="F11" s="322"/>
      <c r="G11" s="322"/>
      <c r="H11" s="322"/>
      <c r="I11" s="322"/>
      <c r="J11" s="408"/>
    </row>
    <row r="12" spans="1:10" ht="15" customHeight="1" x14ac:dyDescent="0.2">
      <c r="A12" s="410" t="s">
        <v>233</v>
      </c>
      <c r="B12" s="322"/>
      <c r="C12" s="322"/>
      <c r="D12" s="322"/>
      <c r="E12" s="322"/>
      <c r="F12" s="322"/>
      <c r="G12" s="322"/>
      <c r="H12" s="322"/>
      <c r="I12" s="322"/>
      <c r="J12" s="408"/>
    </row>
    <row r="13" spans="1:10" ht="15" customHeight="1" x14ac:dyDescent="0.2">
      <c r="A13" s="359" t="s">
        <v>234</v>
      </c>
      <c r="B13" s="322">
        <v>379</v>
      </c>
      <c r="C13" s="322">
        <v>187</v>
      </c>
      <c r="D13" s="322">
        <v>192</v>
      </c>
      <c r="E13" s="322">
        <v>209</v>
      </c>
      <c r="F13" s="322">
        <v>106</v>
      </c>
      <c r="G13" s="322">
        <v>103</v>
      </c>
      <c r="H13" s="322">
        <v>170</v>
      </c>
      <c r="I13" s="322">
        <v>81</v>
      </c>
      <c r="J13" s="408">
        <v>89</v>
      </c>
    </row>
    <row r="14" spans="1:10" ht="15" customHeight="1" x14ac:dyDescent="0.2">
      <c r="A14" s="359" t="s">
        <v>235</v>
      </c>
      <c r="B14" s="322">
        <v>637</v>
      </c>
      <c r="C14" s="322">
        <v>346</v>
      </c>
      <c r="D14" s="322">
        <v>291</v>
      </c>
      <c r="E14" s="322">
        <v>256</v>
      </c>
      <c r="F14" s="322">
        <v>146</v>
      </c>
      <c r="G14" s="322">
        <v>110</v>
      </c>
      <c r="H14" s="322">
        <v>381</v>
      </c>
      <c r="I14" s="322">
        <v>200</v>
      </c>
      <c r="J14" s="408">
        <v>181</v>
      </c>
    </row>
    <row r="15" spans="1:10" ht="15" customHeight="1" x14ac:dyDescent="0.2">
      <c r="A15" s="359" t="s">
        <v>236</v>
      </c>
      <c r="B15" s="322">
        <v>512</v>
      </c>
      <c r="C15" s="322">
        <v>270</v>
      </c>
      <c r="D15" s="322">
        <v>242</v>
      </c>
      <c r="E15" s="322">
        <v>147</v>
      </c>
      <c r="F15" s="322">
        <v>77</v>
      </c>
      <c r="G15" s="322">
        <v>70</v>
      </c>
      <c r="H15" s="322">
        <v>365</v>
      </c>
      <c r="I15" s="322">
        <v>193</v>
      </c>
      <c r="J15" s="408">
        <v>172</v>
      </c>
    </row>
    <row r="16" spans="1:10" ht="15" customHeight="1" x14ac:dyDescent="0.2">
      <c r="A16" s="359" t="s">
        <v>237</v>
      </c>
      <c r="B16" s="320">
        <v>1039</v>
      </c>
      <c r="C16" s="322">
        <v>545</v>
      </c>
      <c r="D16" s="322">
        <v>494</v>
      </c>
      <c r="E16" s="322">
        <v>603</v>
      </c>
      <c r="F16" s="322">
        <v>328</v>
      </c>
      <c r="G16" s="322">
        <v>275</v>
      </c>
      <c r="H16" s="322">
        <v>436</v>
      </c>
      <c r="I16" s="322">
        <v>217</v>
      </c>
      <c r="J16" s="408">
        <v>219</v>
      </c>
    </row>
    <row r="17" spans="1:10" ht="15" customHeight="1" x14ac:dyDescent="0.2">
      <c r="A17" s="359" t="s">
        <v>238</v>
      </c>
      <c r="B17" s="322">
        <v>505</v>
      </c>
      <c r="C17" s="322">
        <v>266</v>
      </c>
      <c r="D17" s="322">
        <v>239</v>
      </c>
      <c r="E17" s="322">
        <v>160</v>
      </c>
      <c r="F17" s="322">
        <v>84</v>
      </c>
      <c r="G17" s="322">
        <v>76</v>
      </c>
      <c r="H17" s="322">
        <v>345</v>
      </c>
      <c r="I17" s="322">
        <v>182</v>
      </c>
      <c r="J17" s="408">
        <v>163</v>
      </c>
    </row>
    <row r="18" spans="1:10" ht="15" customHeight="1" x14ac:dyDescent="0.2">
      <c r="A18" s="359" t="s">
        <v>239</v>
      </c>
      <c r="B18" s="320">
        <v>1062</v>
      </c>
      <c r="C18" s="322">
        <v>548</v>
      </c>
      <c r="D18" s="322">
        <v>514</v>
      </c>
      <c r="E18" s="322">
        <v>556</v>
      </c>
      <c r="F18" s="322">
        <v>279</v>
      </c>
      <c r="G18" s="322">
        <v>277</v>
      </c>
      <c r="H18" s="322">
        <v>506</v>
      </c>
      <c r="I18" s="322">
        <v>269</v>
      </c>
      <c r="J18" s="408">
        <v>237</v>
      </c>
    </row>
    <row r="19" spans="1:10" ht="15" customHeight="1" x14ac:dyDescent="0.2">
      <c r="A19" s="409" t="s">
        <v>341</v>
      </c>
      <c r="B19" s="322"/>
      <c r="C19" s="322"/>
      <c r="D19" s="322"/>
      <c r="E19" s="322"/>
      <c r="F19" s="322"/>
      <c r="G19" s="322"/>
      <c r="H19" s="322"/>
      <c r="I19" s="322"/>
      <c r="J19" s="408"/>
    </row>
    <row r="20" spans="1:10" ht="15" customHeight="1" x14ac:dyDescent="0.2">
      <c r="A20" s="410" t="s">
        <v>241</v>
      </c>
      <c r="B20" s="322"/>
      <c r="C20" s="322"/>
      <c r="D20" s="322"/>
      <c r="E20" s="322"/>
      <c r="F20" s="322"/>
      <c r="G20" s="322"/>
      <c r="H20" s="322"/>
      <c r="I20" s="322"/>
      <c r="J20" s="408"/>
    </row>
    <row r="21" spans="1:10" ht="15" customHeight="1" x14ac:dyDescent="0.2">
      <c r="A21" s="359" t="s">
        <v>242</v>
      </c>
      <c r="B21" s="320">
        <v>961</v>
      </c>
      <c r="C21" s="322">
        <v>522</v>
      </c>
      <c r="D21" s="322">
        <v>439</v>
      </c>
      <c r="E21" s="320">
        <v>961</v>
      </c>
      <c r="F21" s="322">
        <v>522</v>
      </c>
      <c r="G21" s="322">
        <v>439</v>
      </c>
      <c r="H21" s="322" t="s">
        <v>812</v>
      </c>
      <c r="I21" s="322" t="s">
        <v>812</v>
      </c>
      <c r="J21" s="408" t="s">
        <v>812</v>
      </c>
    </row>
    <row r="22" spans="1:10" ht="15" customHeight="1" x14ac:dyDescent="0.2">
      <c r="A22" s="356" t="s">
        <v>243</v>
      </c>
      <c r="B22" s="405">
        <v>2666</v>
      </c>
      <c r="C22" s="405">
        <v>1344</v>
      </c>
      <c r="D22" s="405">
        <v>1322</v>
      </c>
      <c r="E22" s="405">
        <v>1670</v>
      </c>
      <c r="F22" s="405">
        <v>839</v>
      </c>
      <c r="G22" s="405">
        <v>831</v>
      </c>
      <c r="H22" s="405">
        <v>996</v>
      </c>
      <c r="I22" s="405">
        <v>505</v>
      </c>
      <c r="J22" s="414">
        <v>491</v>
      </c>
    </row>
    <row r="23" spans="1:10" ht="15" customHeight="1" x14ac:dyDescent="0.2">
      <c r="A23" s="407" t="s">
        <v>231</v>
      </c>
      <c r="B23" s="322"/>
      <c r="C23" s="322"/>
      <c r="D23" s="322"/>
      <c r="E23" s="322"/>
      <c r="F23" s="322"/>
      <c r="G23" s="322"/>
      <c r="H23" s="322"/>
      <c r="I23" s="322"/>
      <c r="J23" s="408"/>
    </row>
    <row r="24" spans="1:10" ht="15" customHeight="1" x14ac:dyDescent="0.2">
      <c r="A24" s="409" t="s">
        <v>232</v>
      </c>
      <c r="B24" s="322"/>
      <c r="C24" s="322"/>
      <c r="D24" s="322"/>
      <c r="E24" s="322"/>
      <c r="F24" s="322"/>
      <c r="G24" s="322"/>
      <c r="H24" s="322"/>
      <c r="I24" s="322"/>
      <c r="J24" s="408"/>
    </row>
    <row r="25" spans="1:10" ht="15" customHeight="1" x14ac:dyDescent="0.2">
      <c r="A25" s="410" t="s">
        <v>233</v>
      </c>
      <c r="B25" s="243"/>
      <c r="C25" s="243"/>
      <c r="D25" s="243"/>
      <c r="E25" s="243"/>
      <c r="F25" s="243"/>
      <c r="G25" s="243"/>
      <c r="H25" s="243"/>
      <c r="I25" s="243"/>
      <c r="J25" s="460"/>
    </row>
    <row r="26" spans="1:10" ht="15" customHeight="1" x14ac:dyDescent="0.2">
      <c r="A26" s="359" t="s">
        <v>244</v>
      </c>
      <c r="B26" s="322">
        <v>863</v>
      </c>
      <c r="C26" s="322">
        <v>425</v>
      </c>
      <c r="D26" s="322">
        <v>438</v>
      </c>
      <c r="E26" s="322">
        <v>628</v>
      </c>
      <c r="F26" s="322">
        <v>310</v>
      </c>
      <c r="G26" s="322">
        <v>318</v>
      </c>
      <c r="H26" s="322">
        <v>235</v>
      </c>
      <c r="I26" s="322">
        <v>115</v>
      </c>
      <c r="J26" s="408">
        <v>120</v>
      </c>
    </row>
    <row r="27" spans="1:10" ht="15" customHeight="1" x14ac:dyDescent="0.2">
      <c r="A27" s="359" t="s">
        <v>245</v>
      </c>
      <c r="B27" s="322">
        <v>505</v>
      </c>
      <c r="C27" s="322">
        <v>261</v>
      </c>
      <c r="D27" s="322">
        <v>244</v>
      </c>
      <c r="E27" s="322">
        <v>307</v>
      </c>
      <c r="F27" s="322">
        <v>162</v>
      </c>
      <c r="G27" s="322">
        <v>145</v>
      </c>
      <c r="H27" s="322">
        <v>198</v>
      </c>
      <c r="I27" s="322">
        <v>99</v>
      </c>
      <c r="J27" s="408">
        <v>99</v>
      </c>
    </row>
    <row r="28" spans="1:10" ht="15" customHeight="1" x14ac:dyDescent="0.2">
      <c r="A28" s="359" t="s">
        <v>246</v>
      </c>
      <c r="B28" s="322">
        <v>264</v>
      </c>
      <c r="C28" s="322">
        <v>142</v>
      </c>
      <c r="D28" s="322">
        <v>122</v>
      </c>
      <c r="E28" s="322">
        <v>148</v>
      </c>
      <c r="F28" s="322">
        <v>80</v>
      </c>
      <c r="G28" s="322">
        <v>68</v>
      </c>
      <c r="H28" s="322">
        <v>116</v>
      </c>
      <c r="I28" s="322">
        <v>62</v>
      </c>
      <c r="J28" s="408">
        <v>54</v>
      </c>
    </row>
    <row r="29" spans="1:10" ht="15" customHeight="1" x14ac:dyDescent="0.2">
      <c r="A29" s="359" t="s">
        <v>247</v>
      </c>
      <c r="B29" s="322">
        <v>316</v>
      </c>
      <c r="C29" s="322">
        <v>164</v>
      </c>
      <c r="D29" s="322">
        <v>152</v>
      </c>
      <c r="E29" s="322">
        <v>153</v>
      </c>
      <c r="F29" s="322">
        <v>82</v>
      </c>
      <c r="G29" s="322">
        <v>71</v>
      </c>
      <c r="H29" s="322">
        <v>163</v>
      </c>
      <c r="I29" s="322">
        <v>82</v>
      </c>
      <c r="J29" s="408">
        <v>81</v>
      </c>
    </row>
    <row r="30" spans="1:10" ht="15" customHeight="1" x14ac:dyDescent="0.2">
      <c r="A30" s="359" t="s">
        <v>248</v>
      </c>
      <c r="B30" s="322">
        <v>541</v>
      </c>
      <c r="C30" s="322">
        <v>265</v>
      </c>
      <c r="D30" s="322">
        <v>276</v>
      </c>
      <c r="E30" s="322">
        <v>326</v>
      </c>
      <c r="F30" s="322">
        <v>157</v>
      </c>
      <c r="G30" s="322">
        <v>169</v>
      </c>
      <c r="H30" s="322">
        <v>215</v>
      </c>
      <c r="I30" s="322">
        <v>108</v>
      </c>
      <c r="J30" s="408">
        <v>107</v>
      </c>
    </row>
    <row r="31" spans="1:10" ht="15" customHeight="1" x14ac:dyDescent="0.2">
      <c r="A31" s="359" t="s">
        <v>249</v>
      </c>
      <c r="B31" s="322">
        <v>177</v>
      </c>
      <c r="C31" s="322">
        <v>87</v>
      </c>
      <c r="D31" s="322">
        <v>90</v>
      </c>
      <c r="E31" s="322">
        <v>108</v>
      </c>
      <c r="F31" s="322">
        <v>48</v>
      </c>
      <c r="G31" s="322">
        <v>60</v>
      </c>
      <c r="H31" s="322">
        <v>69</v>
      </c>
      <c r="I31" s="322">
        <v>39</v>
      </c>
      <c r="J31" s="408">
        <v>30</v>
      </c>
    </row>
    <row r="32" spans="1:10" ht="15" customHeight="1" x14ac:dyDescent="0.2">
      <c r="A32" s="356" t="s">
        <v>250</v>
      </c>
      <c r="B32" s="405">
        <v>5926</v>
      </c>
      <c r="C32" s="405">
        <v>3012</v>
      </c>
      <c r="D32" s="405">
        <v>2914</v>
      </c>
      <c r="E32" s="405">
        <v>3839</v>
      </c>
      <c r="F32" s="405">
        <v>1951</v>
      </c>
      <c r="G32" s="405">
        <v>1888</v>
      </c>
      <c r="H32" s="405">
        <v>2087</v>
      </c>
      <c r="I32" s="405">
        <v>1061</v>
      </c>
      <c r="J32" s="414">
        <v>1026</v>
      </c>
    </row>
    <row r="33" spans="1:10" ht="15" customHeight="1" x14ac:dyDescent="0.2">
      <c r="A33" s="407" t="s">
        <v>231</v>
      </c>
      <c r="B33" s="322"/>
      <c r="C33" s="322"/>
      <c r="D33" s="322"/>
      <c r="E33" s="322"/>
      <c r="F33" s="322"/>
      <c r="G33" s="322"/>
      <c r="H33" s="322"/>
      <c r="I33" s="322"/>
      <c r="J33" s="408"/>
    </row>
    <row r="34" spans="1:10" ht="15" customHeight="1" x14ac:dyDescent="0.2">
      <c r="A34" s="409" t="s">
        <v>232</v>
      </c>
      <c r="B34" s="322"/>
      <c r="C34" s="322"/>
      <c r="D34" s="322"/>
      <c r="E34" s="322"/>
      <c r="F34" s="322"/>
      <c r="G34" s="322"/>
      <c r="H34" s="322"/>
      <c r="I34" s="322"/>
      <c r="J34" s="408"/>
    </row>
    <row r="35" spans="1:10" ht="15" customHeight="1" x14ac:dyDescent="0.2">
      <c r="A35" s="410" t="s">
        <v>233</v>
      </c>
      <c r="B35" s="243"/>
      <c r="C35" s="243"/>
      <c r="D35" s="243"/>
      <c r="E35" s="243"/>
      <c r="F35" s="243"/>
      <c r="G35" s="243"/>
      <c r="H35" s="243"/>
      <c r="I35" s="243"/>
      <c r="J35" s="460"/>
    </row>
    <row r="36" spans="1:10" ht="15" customHeight="1" x14ac:dyDescent="0.2">
      <c r="A36" s="359" t="s">
        <v>251</v>
      </c>
      <c r="B36" s="322">
        <v>547</v>
      </c>
      <c r="C36" s="322">
        <v>297</v>
      </c>
      <c r="D36" s="322">
        <v>250</v>
      </c>
      <c r="E36" s="322">
        <v>309</v>
      </c>
      <c r="F36" s="322">
        <v>165</v>
      </c>
      <c r="G36" s="322">
        <v>144</v>
      </c>
      <c r="H36" s="322">
        <v>238</v>
      </c>
      <c r="I36" s="322">
        <v>132</v>
      </c>
      <c r="J36" s="408">
        <v>106</v>
      </c>
    </row>
    <row r="37" spans="1:10" ht="15" customHeight="1" x14ac:dyDescent="0.2">
      <c r="A37" s="359" t="s">
        <v>252</v>
      </c>
      <c r="B37" s="322">
        <v>492</v>
      </c>
      <c r="C37" s="322">
        <v>253</v>
      </c>
      <c r="D37" s="322">
        <v>239</v>
      </c>
      <c r="E37" s="322">
        <v>263</v>
      </c>
      <c r="F37" s="322">
        <v>133</v>
      </c>
      <c r="G37" s="322">
        <v>130</v>
      </c>
      <c r="H37" s="322">
        <v>229</v>
      </c>
      <c r="I37" s="322">
        <v>120</v>
      </c>
      <c r="J37" s="408">
        <v>109</v>
      </c>
    </row>
    <row r="38" spans="1:10" ht="15" customHeight="1" x14ac:dyDescent="0.2">
      <c r="A38" s="359" t="s">
        <v>253</v>
      </c>
      <c r="B38" s="322">
        <v>345</v>
      </c>
      <c r="C38" s="322">
        <v>196</v>
      </c>
      <c r="D38" s="322">
        <v>149</v>
      </c>
      <c r="E38" s="322">
        <v>197</v>
      </c>
      <c r="F38" s="322">
        <v>114</v>
      </c>
      <c r="G38" s="322">
        <v>83</v>
      </c>
      <c r="H38" s="322">
        <v>148</v>
      </c>
      <c r="I38" s="322">
        <v>82</v>
      </c>
      <c r="J38" s="408">
        <v>66</v>
      </c>
    </row>
    <row r="39" spans="1:10" ht="15" customHeight="1" x14ac:dyDescent="0.2">
      <c r="A39" s="359" t="s">
        <v>254</v>
      </c>
      <c r="B39" s="322">
        <v>474</v>
      </c>
      <c r="C39" s="322">
        <v>249</v>
      </c>
      <c r="D39" s="322">
        <v>225</v>
      </c>
      <c r="E39" s="322">
        <v>276</v>
      </c>
      <c r="F39" s="322">
        <v>144</v>
      </c>
      <c r="G39" s="322">
        <v>132</v>
      </c>
      <c r="H39" s="322">
        <v>198</v>
      </c>
      <c r="I39" s="322">
        <v>105</v>
      </c>
      <c r="J39" s="408">
        <v>93</v>
      </c>
    </row>
    <row r="40" spans="1:10" ht="15" customHeight="1" x14ac:dyDescent="0.2">
      <c r="A40" s="359" t="s">
        <v>255</v>
      </c>
      <c r="B40" s="322">
        <v>330</v>
      </c>
      <c r="C40" s="322">
        <v>173</v>
      </c>
      <c r="D40" s="322">
        <v>157</v>
      </c>
      <c r="E40" s="322">
        <v>119</v>
      </c>
      <c r="F40" s="322">
        <v>66</v>
      </c>
      <c r="G40" s="322">
        <v>53</v>
      </c>
      <c r="H40" s="322">
        <v>211</v>
      </c>
      <c r="I40" s="322">
        <v>107</v>
      </c>
      <c r="J40" s="408">
        <v>104</v>
      </c>
    </row>
    <row r="41" spans="1:10" ht="15" customHeight="1" x14ac:dyDescent="0.2">
      <c r="A41" s="359" t="s">
        <v>256</v>
      </c>
      <c r="B41" s="320">
        <v>998</v>
      </c>
      <c r="C41" s="322">
        <v>484</v>
      </c>
      <c r="D41" s="322">
        <v>514</v>
      </c>
      <c r="E41" s="322">
        <v>354</v>
      </c>
      <c r="F41" s="322">
        <v>182</v>
      </c>
      <c r="G41" s="322">
        <v>172</v>
      </c>
      <c r="H41" s="322">
        <v>644</v>
      </c>
      <c r="I41" s="322">
        <v>302</v>
      </c>
      <c r="J41" s="408">
        <v>342</v>
      </c>
    </row>
    <row r="42" spans="1:10" ht="15" customHeight="1" x14ac:dyDescent="0.2">
      <c r="A42" s="359" t="s">
        <v>257</v>
      </c>
      <c r="B42" s="322">
        <v>692</v>
      </c>
      <c r="C42" s="322">
        <v>359</v>
      </c>
      <c r="D42" s="322">
        <v>333</v>
      </c>
      <c r="E42" s="322">
        <v>273</v>
      </c>
      <c r="F42" s="322">
        <v>146</v>
      </c>
      <c r="G42" s="322">
        <v>127</v>
      </c>
      <c r="H42" s="322">
        <v>419</v>
      </c>
      <c r="I42" s="322">
        <v>213</v>
      </c>
      <c r="J42" s="408">
        <v>206</v>
      </c>
    </row>
    <row r="43" spans="1:10" ht="15" customHeight="1" x14ac:dyDescent="0.2">
      <c r="A43" s="409" t="s">
        <v>341</v>
      </c>
      <c r="B43" s="322"/>
      <c r="C43" s="322"/>
      <c r="D43" s="322"/>
      <c r="E43" s="322"/>
      <c r="F43" s="322"/>
      <c r="G43" s="322"/>
      <c r="H43" s="322"/>
      <c r="I43" s="322"/>
      <c r="J43" s="408"/>
    </row>
    <row r="44" spans="1:10" ht="15" customHeight="1" x14ac:dyDescent="0.2">
      <c r="A44" s="410" t="s">
        <v>241</v>
      </c>
      <c r="B44" s="320"/>
      <c r="C44" s="320"/>
      <c r="D44" s="320"/>
      <c r="E44" s="320"/>
      <c r="F44" s="320"/>
      <c r="G44" s="320"/>
      <c r="H44" s="320"/>
      <c r="I44" s="320"/>
      <c r="J44" s="411"/>
    </row>
    <row r="45" spans="1:10" ht="15" customHeight="1" x14ac:dyDescent="0.2">
      <c r="A45" s="359" t="s">
        <v>258</v>
      </c>
      <c r="B45" s="320">
        <v>2048</v>
      </c>
      <c r="C45" s="322">
        <v>1001</v>
      </c>
      <c r="D45" s="322">
        <v>1047</v>
      </c>
      <c r="E45" s="320">
        <v>2048</v>
      </c>
      <c r="F45" s="322">
        <v>1001</v>
      </c>
      <c r="G45" s="322">
        <v>1047</v>
      </c>
      <c r="H45" s="322" t="s">
        <v>812</v>
      </c>
      <c r="I45" s="322" t="s">
        <v>812</v>
      </c>
      <c r="J45" s="408" t="s">
        <v>812</v>
      </c>
    </row>
  </sheetData>
  <mergeCells count="4">
    <mergeCell ref="E4:G4"/>
    <mergeCell ref="H3:J3"/>
    <mergeCell ref="H4:J4"/>
    <mergeCell ref="E3:G3"/>
  </mergeCells>
  <phoneticPr fontId="2" type="noConversion"/>
  <hyperlinks>
    <hyperlink ref="J1:J2" location="'Spis tablic List of tables'!B108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7" width="14.796875" style="19" customWidth="1"/>
    <col min="8" max="16384" width="9.59765625" style="19"/>
  </cols>
  <sheetData>
    <row r="1" spans="1:8" ht="15" customHeight="1" x14ac:dyDescent="0.25">
      <c r="A1" s="65" t="s">
        <v>655</v>
      </c>
    </row>
    <row r="2" spans="1:8" ht="15" customHeight="1" x14ac:dyDescent="0.2">
      <c r="A2" s="154" t="s">
        <v>656</v>
      </c>
    </row>
    <row r="3" spans="1:8" ht="15" customHeight="1" x14ac:dyDescent="0.2">
      <c r="A3" s="64"/>
    </row>
    <row r="4" spans="1:8" ht="15" customHeight="1" x14ac:dyDescent="0.25">
      <c r="A4" s="118" t="s">
        <v>1095</v>
      </c>
      <c r="B4" s="22"/>
      <c r="C4" s="22"/>
      <c r="D4" s="22"/>
      <c r="E4" s="22"/>
      <c r="G4" s="705" t="s">
        <v>32</v>
      </c>
    </row>
    <row r="5" spans="1:8" ht="15" customHeight="1" x14ac:dyDescent="0.2">
      <c r="A5" s="159" t="s">
        <v>647</v>
      </c>
      <c r="B5" s="160"/>
      <c r="C5" s="160"/>
      <c r="D5" s="160"/>
      <c r="E5" s="160"/>
      <c r="G5" s="706" t="s">
        <v>33</v>
      </c>
      <c r="H5" s="73"/>
    </row>
    <row r="6" spans="1:8" ht="15" customHeight="1" x14ac:dyDescent="0.2">
      <c r="A6" s="368"/>
      <c r="B6" s="761" t="s">
        <v>649</v>
      </c>
      <c r="C6" s="762"/>
      <c r="D6" s="763"/>
      <c r="E6" s="761" t="s">
        <v>650</v>
      </c>
      <c r="F6" s="762"/>
      <c r="G6" s="762"/>
      <c r="H6" s="73"/>
    </row>
    <row r="7" spans="1:8" ht="15" customHeight="1" x14ac:dyDescent="0.2">
      <c r="A7" s="494" t="s">
        <v>648</v>
      </c>
      <c r="B7" s="740" t="s">
        <v>79</v>
      </c>
      <c r="C7" s="764"/>
      <c r="D7" s="765"/>
      <c r="E7" s="740" t="s">
        <v>651</v>
      </c>
      <c r="F7" s="764"/>
      <c r="G7" s="764"/>
      <c r="H7" s="73"/>
    </row>
    <row r="8" spans="1:8" ht="15" customHeight="1" x14ac:dyDescent="0.2">
      <c r="A8" s="481" t="s">
        <v>66</v>
      </c>
      <c r="B8" s="347" t="s">
        <v>652</v>
      </c>
      <c r="C8" s="347" t="s">
        <v>94</v>
      </c>
      <c r="D8" s="347" t="s">
        <v>91</v>
      </c>
      <c r="E8" s="347" t="s">
        <v>652</v>
      </c>
      <c r="F8" s="347" t="s">
        <v>645</v>
      </c>
      <c r="G8" s="349" t="s">
        <v>646</v>
      </c>
      <c r="H8" s="73"/>
    </row>
    <row r="9" spans="1:8" ht="15" customHeight="1" x14ac:dyDescent="0.2">
      <c r="A9" s="370"/>
      <c r="B9" s="230" t="s">
        <v>45</v>
      </c>
      <c r="C9" s="230" t="s">
        <v>653</v>
      </c>
      <c r="D9" s="230" t="s">
        <v>654</v>
      </c>
      <c r="E9" s="230" t="s">
        <v>45</v>
      </c>
      <c r="F9" s="230" t="s">
        <v>653</v>
      </c>
      <c r="G9" s="353" t="s">
        <v>654</v>
      </c>
      <c r="H9" s="73"/>
    </row>
    <row r="10" spans="1:8" ht="15" customHeight="1" x14ac:dyDescent="0.2">
      <c r="A10" s="371"/>
      <c r="B10" s="783" t="s">
        <v>319</v>
      </c>
      <c r="C10" s="832"/>
      <c r="D10" s="832"/>
      <c r="E10" s="832"/>
      <c r="F10" s="832"/>
      <c r="G10" s="832"/>
    </row>
    <row r="11" spans="1:8" ht="15" customHeight="1" x14ac:dyDescent="0.2">
      <c r="A11" s="371"/>
      <c r="B11" s="778" t="s">
        <v>47</v>
      </c>
      <c r="C11" s="831"/>
      <c r="D11" s="831"/>
      <c r="E11" s="831"/>
      <c r="F11" s="831"/>
      <c r="G11" s="831"/>
    </row>
    <row r="12" spans="1:8" ht="15" customHeight="1" x14ac:dyDescent="0.2">
      <c r="A12" s="318" t="s">
        <v>436</v>
      </c>
      <c r="B12" s="442">
        <v>11777</v>
      </c>
      <c r="C12" s="442">
        <v>6712</v>
      </c>
      <c r="D12" s="442">
        <v>5065</v>
      </c>
      <c r="E12" s="457">
        <v>117</v>
      </c>
      <c r="F12" s="457">
        <v>68</v>
      </c>
      <c r="G12" s="475">
        <v>49</v>
      </c>
    </row>
    <row r="13" spans="1:8" ht="15" customHeight="1" x14ac:dyDescent="0.2">
      <c r="A13" s="318" t="s">
        <v>437</v>
      </c>
      <c r="B13" s="442">
        <v>12942</v>
      </c>
      <c r="C13" s="442">
        <v>7088</v>
      </c>
      <c r="D13" s="442">
        <v>5854</v>
      </c>
      <c r="E13" s="457">
        <v>75</v>
      </c>
      <c r="F13" s="457">
        <v>44</v>
      </c>
      <c r="G13" s="470">
        <v>31</v>
      </c>
    </row>
    <row r="14" spans="1:8" ht="15" customHeight="1" x14ac:dyDescent="0.2">
      <c r="A14" s="318" t="s">
        <v>809</v>
      </c>
      <c r="B14" s="442">
        <v>12940</v>
      </c>
      <c r="C14" s="442">
        <v>7088</v>
      </c>
      <c r="D14" s="442">
        <v>5852</v>
      </c>
      <c r="E14" s="457">
        <v>70</v>
      </c>
      <c r="F14" s="457">
        <v>44</v>
      </c>
      <c r="G14" s="475">
        <v>26</v>
      </c>
    </row>
    <row r="15" spans="1:8" ht="15" customHeight="1" x14ac:dyDescent="0.2">
      <c r="A15" s="318" t="s">
        <v>810</v>
      </c>
      <c r="B15" s="442">
        <v>13415</v>
      </c>
      <c r="C15" s="442">
        <v>7381</v>
      </c>
      <c r="D15" s="442">
        <v>6034</v>
      </c>
      <c r="E15" s="457">
        <v>59</v>
      </c>
      <c r="F15" s="457">
        <v>32</v>
      </c>
      <c r="G15" s="470">
        <v>27</v>
      </c>
    </row>
    <row r="16" spans="1:8" ht="15" customHeight="1" x14ac:dyDescent="0.2">
      <c r="A16" s="318" t="s">
        <v>811</v>
      </c>
      <c r="B16" s="442">
        <v>13923</v>
      </c>
      <c r="C16" s="442">
        <v>7563</v>
      </c>
      <c r="D16" s="442">
        <v>6360</v>
      </c>
      <c r="E16" s="457">
        <v>80</v>
      </c>
      <c r="F16" s="457">
        <v>49</v>
      </c>
      <c r="G16" s="470">
        <v>31</v>
      </c>
    </row>
    <row r="17" spans="1:7" ht="15" customHeight="1" x14ac:dyDescent="0.2">
      <c r="A17" s="318" t="s">
        <v>890</v>
      </c>
      <c r="B17" s="442">
        <v>13098</v>
      </c>
      <c r="C17" s="442">
        <v>6976</v>
      </c>
      <c r="D17" s="442">
        <v>6122</v>
      </c>
      <c r="E17" s="193">
        <v>67</v>
      </c>
      <c r="F17" s="193">
        <v>37</v>
      </c>
      <c r="G17" s="195">
        <v>30</v>
      </c>
    </row>
    <row r="18" spans="1:7" ht="15" customHeight="1" x14ac:dyDescent="0.2">
      <c r="A18" s="318" t="s">
        <v>895</v>
      </c>
      <c r="B18" s="442">
        <v>13858</v>
      </c>
      <c r="C18" s="442">
        <v>7457</v>
      </c>
      <c r="D18" s="442">
        <v>6401</v>
      </c>
      <c r="E18" s="193">
        <v>53</v>
      </c>
      <c r="F18" s="193">
        <v>21</v>
      </c>
      <c r="G18" s="195">
        <v>32</v>
      </c>
    </row>
    <row r="19" spans="1:7" ht="15" customHeight="1" x14ac:dyDescent="0.2">
      <c r="A19" s="318" t="s">
        <v>918</v>
      </c>
      <c r="B19" s="442">
        <v>14078</v>
      </c>
      <c r="C19" s="442">
        <v>7579</v>
      </c>
      <c r="D19" s="442">
        <v>6499</v>
      </c>
      <c r="E19" s="193">
        <v>67</v>
      </c>
      <c r="F19" s="193">
        <v>40</v>
      </c>
      <c r="G19" s="195">
        <v>27</v>
      </c>
    </row>
    <row r="20" spans="1:7" ht="15" customHeight="1" x14ac:dyDescent="0.2">
      <c r="A20" s="318">
        <v>2017</v>
      </c>
      <c r="B20" s="442">
        <v>14423</v>
      </c>
      <c r="C20" s="442">
        <v>7616</v>
      </c>
      <c r="D20" s="442">
        <v>6807</v>
      </c>
      <c r="E20" s="193">
        <v>61</v>
      </c>
      <c r="F20" s="193">
        <v>32</v>
      </c>
      <c r="G20" s="195">
        <v>29</v>
      </c>
    </row>
    <row r="21" spans="1:7" ht="15" customHeight="1" x14ac:dyDescent="0.2">
      <c r="A21" s="454">
        <v>2018</v>
      </c>
      <c r="B21" s="446">
        <v>14973</v>
      </c>
      <c r="C21" s="446">
        <v>8029</v>
      </c>
      <c r="D21" s="446">
        <v>6944</v>
      </c>
      <c r="E21" s="590">
        <v>58</v>
      </c>
      <c r="F21" s="590">
        <v>35</v>
      </c>
      <c r="G21" s="591">
        <v>23</v>
      </c>
    </row>
    <row r="22" spans="1:7" ht="15" customHeight="1" x14ac:dyDescent="0.2">
      <c r="A22" s="456"/>
      <c r="B22" s="783" t="s">
        <v>432</v>
      </c>
      <c r="C22" s="832"/>
      <c r="D22" s="832"/>
      <c r="E22" s="832"/>
      <c r="F22" s="832"/>
      <c r="G22" s="832"/>
    </row>
    <row r="23" spans="1:7" ht="15" customHeight="1" x14ac:dyDescent="0.2">
      <c r="A23" s="456"/>
      <c r="B23" s="778" t="s">
        <v>433</v>
      </c>
      <c r="C23" s="831"/>
      <c r="D23" s="831"/>
      <c r="E23" s="831"/>
      <c r="F23" s="831"/>
      <c r="G23" s="831"/>
    </row>
    <row r="24" spans="1:7" ht="15" customHeight="1" x14ac:dyDescent="0.2">
      <c r="A24" s="318" t="s">
        <v>436</v>
      </c>
      <c r="B24" s="442">
        <v>6755</v>
      </c>
      <c r="C24" s="442">
        <v>3733</v>
      </c>
      <c r="D24" s="442">
        <v>3022</v>
      </c>
      <c r="E24" s="457">
        <v>60</v>
      </c>
      <c r="F24" s="457">
        <v>33</v>
      </c>
      <c r="G24" s="470">
        <v>27</v>
      </c>
    </row>
    <row r="25" spans="1:7" ht="15" customHeight="1" x14ac:dyDescent="0.2">
      <c r="A25" s="318" t="s">
        <v>437</v>
      </c>
      <c r="B25" s="442">
        <v>7662</v>
      </c>
      <c r="C25" s="442">
        <v>4066</v>
      </c>
      <c r="D25" s="442">
        <v>3596</v>
      </c>
      <c r="E25" s="457">
        <v>45</v>
      </c>
      <c r="F25" s="457">
        <v>25</v>
      </c>
      <c r="G25" s="470">
        <v>20</v>
      </c>
    </row>
    <row r="26" spans="1:7" ht="15" customHeight="1" x14ac:dyDescent="0.2">
      <c r="A26" s="318" t="s">
        <v>809</v>
      </c>
      <c r="B26" s="442">
        <v>7613</v>
      </c>
      <c r="C26" s="442">
        <v>4055</v>
      </c>
      <c r="D26" s="442">
        <v>3558</v>
      </c>
      <c r="E26" s="457">
        <v>37</v>
      </c>
      <c r="F26" s="457">
        <v>22</v>
      </c>
      <c r="G26" s="470">
        <v>15</v>
      </c>
    </row>
    <row r="27" spans="1:7" ht="15" customHeight="1" x14ac:dyDescent="0.2">
      <c r="A27" s="318" t="s">
        <v>810</v>
      </c>
      <c r="B27" s="442">
        <v>7858</v>
      </c>
      <c r="C27" s="442">
        <v>4195</v>
      </c>
      <c r="D27" s="442">
        <v>3663</v>
      </c>
      <c r="E27" s="457">
        <v>23</v>
      </c>
      <c r="F27" s="457">
        <v>10</v>
      </c>
      <c r="G27" s="470">
        <v>13</v>
      </c>
    </row>
    <row r="28" spans="1:7" ht="15" customHeight="1" x14ac:dyDescent="0.2">
      <c r="A28" s="318" t="s">
        <v>811</v>
      </c>
      <c r="B28" s="442">
        <v>8215</v>
      </c>
      <c r="C28" s="442">
        <v>4390</v>
      </c>
      <c r="D28" s="442">
        <v>3825</v>
      </c>
      <c r="E28" s="457">
        <v>42</v>
      </c>
      <c r="F28" s="457">
        <v>24</v>
      </c>
      <c r="G28" s="470">
        <v>18</v>
      </c>
    </row>
    <row r="29" spans="1:7" ht="15" customHeight="1" x14ac:dyDescent="0.2">
      <c r="A29" s="318" t="s">
        <v>890</v>
      </c>
      <c r="B29" s="442">
        <v>7734</v>
      </c>
      <c r="C29" s="442">
        <v>3993</v>
      </c>
      <c r="D29" s="442">
        <v>3741</v>
      </c>
      <c r="E29" s="193">
        <v>30</v>
      </c>
      <c r="F29" s="193">
        <v>18</v>
      </c>
      <c r="G29" s="195">
        <v>12</v>
      </c>
    </row>
    <row r="30" spans="1:7" ht="15" customHeight="1" x14ac:dyDescent="0.2">
      <c r="A30" s="318" t="s">
        <v>895</v>
      </c>
      <c r="B30" s="442">
        <v>8295</v>
      </c>
      <c r="C30" s="442">
        <v>4366</v>
      </c>
      <c r="D30" s="442">
        <v>3929</v>
      </c>
      <c r="E30" s="193">
        <v>29</v>
      </c>
      <c r="F30" s="193">
        <v>13</v>
      </c>
      <c r="G30" s="195">
        <v>16</v>
      </c>
    </row>
    <row r="31" spans="1:7" ht="15" customHeight="1" x14ac:dyDescent="0.2">
      <c r="A31" s="318" t="s">
        <v>918</v>
      </c>
      <c r="B31" s="442">
        <v>8391</v>
      </c>
      <c r="C31" s="442">
        <v>4383</v>
      </c>
      <c r="D31" s="442">
        <v>4008</v>
      </c>
      <c r="E31" s="193">
        <v>39</v>
      </c>
      <c r="F31" s="193">
        <v>23</v>
      </c>
      <c r="G31" s="195">
        <v>16</v>
      </c>
    </row>
    <row r="32" spans="1:7" ht="15" customHeight="1" x14ac:dyDescent="0.2">
      <c r="A32" s="318">
        <v>2017</v>
      </c>
      <c r="B32" s="442">
        <v>8567</v>
      </c>
      <c r="C32" s="442">
        <v>4462</v>
      </c>
      <c r="D32" s="442">
        <v>4105</v>
      </c>
      <c r="E32" s="193">
        <v>33</v>
      </c>
      <c r="F32" s="193">
        <v>16</v>
      </c>
      <c r="G32" s="195">
        <v>17</v>
      </c>
    </row>
    <row r="33" spans="1:7" ht="15" customHeight="1" x14ac:dyDescent="0.2">
      <c r="A33" s="454">
        <v>2018</v>
      </c>
      <c r="B33" s="446">
        <v>8881</v>
      </c>
      <c r="C33" s="446">
        <v>4616</v>
      </c>
      <c r="D33" s="446">
        <v>4265</v>
      </c>
      <c r="E33" s="256">
        <v>32</v>
      </c>
      <c r="F33" s="256">
        <v>19</v>
      </c>
      <c r="G33" s="592">
        <v>13</v>
      </c>
    </row>
    <row r="34" spans="1:7" ht="15" customHeight="1" x14ac:dyDescent="0.2">
      <c r="A34" s="456"/>
      <c r="B34" s="783" t="s">
        <v>434</v>
      </c>
      <c r="C34" s="832"/>
      <c r="D34" s="832"/>
      <c r="E34" s="832"/>
      <c r="F34" s="832"/>
      <c r="G34" s="832"/>
    </row>
    <row r="35" spans="1:7" ht="15" customHeight="1" x14ac:dyDescent="0.2">
      <c r="A35" s="456"/>
      <c r="B35" s="778" t="s">
        <v>435</v>
      </c>
      <c r="C35" s="831"/>
      <c r="D35" s="831"/>
      <c r="E35" s="831"/>
      <c r="F35" s="831"/>
      <c r="G35" s="831"/>
    </row>
    <row r="36" spans="1:7" ht="15" customHeight="1" x14ac:dyDescent="0.2">
      <c r="A36" s="318" t="s">
        <v>436</v>
      </c>
      <c r="B36" s="442">
        <v>5022</v>
      </c>
      <c r="C36" s="442">
        <v>2979</v>
      </c>
      <c r="D36" s="442">
        <v>2043</v>
      </c>
      <c r="E36" s="457">
        <v>57</v>
      </c>
      <c r="F36" s="457">
        <v>35</v>
      </c>
      <c r="G36" s="470">
        <v>22</v>
      </c>
    </row>
    <row r="37" spans="1:7" ht="15" customHeight="1" x14ac:dyDescent="0.2">
      <c r="A37" s="318" t="s">
        <v>437</v>
      </c>
      <c r="B37" s="442">
        <v>5280</v>
      </c>
      <c r="C37" s="442">
        <v>3022</v>
      </c>
      <c r="D37" s="442">
        <v>2258</v>
      </c>
      <c r="E37" s="457">
        <v>30</v>
      </c>
      <c r="F37" s="457">
        <v>19</v>
      </c>
      <c r="G37" s="470">
        <v>11</v>
      </c>
    </row>
    <row r="38" spans="1:7" ht="15" customHeight="1" x14ac:dyDescent="0.2">
      <c r="A38" s="318" t="s">
        <v>809</v>
      </c>
      <c r="B38" s="442">
        <v>5327</v>
      </c>
      <c r="C38" s="442">
        <v>3033</v>
      </c>
      <c r="D38" s="442">
        <v>2294</v>
      </c>
      <c r="E38" s="457">
        <v>33</v>
      </c>
      <c r="F38" s="457">
        <v>22</v>
      </c>
      <c r="G38" s="470">
        <v>11</v>
      </c>
    </row>
    <row r="39" spans="1:7" ht="15" customHeight="1" x14ac:dyDescent="0.2">
      <c r="A39" s="318" t="s">
        <v>810</v>
      </c>
      <c r="B39" s="442">
        <v>5557</v>
      </c>
      <c r="C39" s="442">
        <v>3186</v>
      </c>
      <c r="D39" s="442">
        <v>2371</v>
      </c>
      <c r="E39" s="457">
        <v>36</v>
      </c>
      <c r="F39" s="457">
        <v>22</v>
      </c>
      <c r="G39" s="470">
        <v>14</v>
      </c>
    </row>
    <row r="40" spans="1:7" ht="15" customHeight="1" x14ac:dyDescent="0.2">
      <c r="A40" s="318" t="s">
        <v>811</v>
      </c>
      <c r="B40" s="442">
        <v>5708</v>
      </c>
      <c r="C40" s="442">
        <v>3173</v>
      </c>
      <c r="D40" s="442">
        <v>2535</v>
      </c>
      <c r="E40" s="457">
        <v>38</v>
      </c>
      <c r="F40" s="457">
        <v>25</v>
      </c>
      <c r="G40" s="470">
        <v>13</v>
      </c>
    </row>
    <row r="41" spans="1:7" ht="15" customHeight="1" x14ac:dyDescent="0.2">
      <c r="A41" s="318" t="s">
        <v>890</v>
      </c>
      <c r="B41" s="442">
        <v>5364</v>
      </c>
      <c r="C41" s="442">
        <v>2983</v>
      </c>
      <c r="D41" s="442">
        <v>2381</v>
      </c>
      <c r="E41" s="193">
        <v>37</v>
      </c>
      <c r="F41" s="193">
        <v>19</v>
      </c>
      <c r="G41" s="195">
        <v>18</v>
      </c>
    </row>
    <row r="42" spans="1:7" ht="15" customHeight="1" x14ac:dyDescent="0.2">
      <c r="A42" s="318" t="s">
        <v>895</v>
      </c>
      <c r="B42" s="198">
        <v>5563</v>
      </c>
      <c r="C42" s="198">
        <v>3091</v>
      </c>
      <c r="D42" s="198">
        <v>2472</v>
      </c>
      <c r="E42" s="193">
        <v>24</v>
      </c>
      <c r="F42" s="193">
        <v>8</v>
      </c>
      <c r="G42" s="195">
        <v>16</v>
      </c>
    </row>
    <row r="43" spans="1:7" ht="15" customHeight="1" x14ac:dyDescent="0.2">
      <c r="A43" s="318" t="s">
        <v>918</v>
      </c>
      <c r="B43" s="198">
        <v>5687</v>
      </c>
      <c r="C43" s="198">
        <v>3196</v>
      </c>
      <c r="D43" s="198">
        <v>2491</v>
      </c>
      <c r="E43" s="193">
        <v>28</v>
      </c>
      <c r="F43" s="193">
        <v>17</v>
      </c>
      <c r="G43" s="195">
        <v>11</v>
      </c>
    </row>
    <row r="44" spans="1:7" ht="15" customHeight="1" x14ac:dyDescent="0.2">
      <c r="A44" s="318">
        <v>2017</v>
      </c>
      <c r="B44" s="198">
        <v>5856</v>
      </c>
      <c r="C44" s="198">
        <v>3154</v>
      </c>
      <c r="D44" s="198">
        <v>2702</v>
      </c>
      <c r="E44" s="193">
        <v>32</v>
      </c>
      <c r="F44" s="193">
        <v>18</v>
      </c>
      <c r="G44" s="195">
        <v>14</v>
      </c>
    </row>
    <row r="45" spans="1:7" ht="15" customHeight="1" x14ac:dyDescent="0.2">
      <c r="A45" s="454">
        <v>2018</v>
      </c>
      <c r="B45" s="426">
        <v>6092</v>
      </c>
      <c r="C45" s="426">
        <v>3413</v>
      </c>
      <c r="D45" s="426">
        <v>2679</v>
      </c>
      <c r="E45" s="256">
        <v>26</v>
      </c>
      <c r="F45" s="256">
        <v>16</v>
      </c>
      <c r="G45" s="592">
        <v>10</v>
      </c>
    </row>
  </sheetData>
  <mergeCells count="10">
    <mergeCell ref="B6:D6"/>
    <mergeCell ref="B7:D7"/>
    <mergeCell ref="E6:G6"/>
    <mergeCell ref="E7:G7"/>
    <mergeCell ref="B34:G34"/>
    <mergeCell ref="B35:G35"/>
    <mergeCell ref="B10:G10"/>
    <mergeCell ref="B11:G11"/>
    <mergeCell ref="B22:G22"/>
    <mergeCell ref="B23:G23"/>
  </mergeCells>
  <phoneticPr fontId="2" type="noConversion"/>
  <hyperlinks>
    <hyperlink ref="G4:G5" location="'Spis tablic List of tables'!B11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8" width="25" style="19" customWidth="1"/>
    <col min="9" max="16384" width="9.59765625" style="19"/>
  </cols>
  <sheetData>
    <row r="1" spans="1:9" ht="15" customHeight="1" x14ac:dyDescent="0.25">
      <c r="A1" s="118" t="s">
        <v>1239</v>
      </c>
      <c r="B1" s="22"/>
      <c r="C1" s="22"/>
      <c r="D1" s="22"/>
      <c r="E1" s="22"/>
      <c r="F1" s="22"/>
      <c r="H1" s="705" t="s">
        <v>32</v>
      </c>
    </row>
    <row r="2" spans="1:9" ht="15" customHeight="1" x14ac:dyDescent="0.2">
      <c r="A2" s="159" t="s">
        <v>1240</v>
      </c>
      <c r="B2" s="160"/>
      <c r="C2" s="160"/>
      <c r="D2" s="160"/>
      <c r="E2" s="160"/>
      <c r="F2" s="160"/>
      <c r="H2" s="706" t="s">
        <v>33</v>
      </c>
    </row>
    <row r="3" spans="1:9" ht="15" customHeight="1" x14ac:dyDescent="0.2">
      <c r="A3" s="368"/>
      <c r="B3" s="343"/>
      <c r="C3" s="343"/>
      <c r="D3" s="343"/>
      <c r="E3" s="761" t="s">
        <v>659</v>
      </c>
      <c r="F3" s="763"/>
      <c r="G3" s="761" t="s">
        <v>660</v>
      </c>
      <c r="H3" s="762"/>
      <c r="I3" s="73"/>
    </row>
    <row r="4" spans="1:9" ht="15" customHeight="1" x14ac:dyDescent="0.2">
      <c r="A4" s="494" t="s">
        <v>657</v>
      </c>
      <c r="B4" s="436" t="s">
        <v>78</v>
      </c>
      <c r="C4" s="436" t="s">
        <v>67</v>
      </c>
      <c r="D4" s="436" t="s">
        <v>68</v>
      </c>
      <c r="E4" s="740" t="s">
        <v>81</v>
      </c>
      <c r="F4" s="765"/>
      <c r="G4" s="740" t="s">
        <v>83</v>
      </c>
      <c r="H4" s="764"/>
      <c r="I4" s="73"/>
    </row>
    <row r="5" spans="1:9" ht="15" customHeight="1" x14ac:dyDescent="0.2">
      <c r="A5" s="481" t="s">
        <v>658</v>
      </c>
      <c r="B5" s="437" t="s">
        <v>79</v>
      </c>
      <c r="C5" s="437" t="s">
        <v>53</v>
      </c>
      <c r="D5" s="437" t="s">
        <v>56</v>
      </c>
      <c r="E5" s="347" t="s">
        <v>86</v>
      </c>
      <c r="F5" s="347" t="s">
        <v>661</v>
      </c>
      <c r="G5" s="347" t="s">
        <v>86</v>
      </c>
      <c r="H5" s="349" t="s">
        <v>661</v>
      </c>
      <c r="I5" s="73"/>
    </row>
    <row r="6" spans="1:9" ht="15" customHeight="1" x14ac:dyDescent="0.2">
      <c r="A6" s="370"/>
      <c r="B6" s="351"/>
      <c r="C6" s="351"/>
      <c r="D6" s="351"/>
      <c r="E6" s="230" t="s">
        <v>45</v>
      </c>
      <c r="F6" s="230" t="s">
        <v>662</v>
      </c>
      <c r="G6" s="230" t="s">
        <v>45</v>
      </c>
      <c r="H6" s="353" t="s">
        <v>662</v>
      </c>
      <c r="I6" s="73"/>
    </row>
    <row r="7" spans="1:9" ht="15" customHeight="1" x14ac:dyDescent="0.2">
      <c r="A7" s="356" t="s">
        <v>46</v>
      </c>
      <c r="B7" s="405">
        <v>14973</v>
      </c>
      <c r="C7" s="405">
        <v>8029</v>
      </c>
      <c r="D7" s="405">
        <v>6944</v>
      </c>
      <c r="E7" s="405">
        <v>8881</v>
      </c>
      <c r="F7" s="405">
        <v>4265</v>
      </c>
      <c r="G7" s="405">
        <v>6092</v>
      </c>
      <c r="H7" s="556">
        <v>2679</v>
      </c>
    </row>
    <row r="8" spans="1:9" ht="15" customHeight="1" x14ac:dyDescent="0.2">
      <c r="A8" s="407" t="s">
        <v>47</v>
      </c>
      <c r="B8" s="593"/>
      <c r="C8" s="593"/>
      <c r="D8" s="593"/>
      <c r="E8" s="593"/>
      <c r="F8" s="593"/>
      <c r="G8" s="593"/>
      <c r="H8" s="594"/>
    </row>
    <row r="9" spans="1:9" ht="15" customHeight="1" x14ac:dyDescent="0.2">
      <c r="A9" s="359" t="s">
        <v>219</v>
      </c>
      <c r="B9" s="322">
        <v>82</v>
      </c>
      <c r="C9" s="322">
        <v>51</v>
      </c>
      <c r="D9" s="320">
        <v>31</v>
      </c>
      <c r="E9" s="322">
        <v>44</v>
      </c>
      <c r="F9" s="322">
        <v>18</v>
      </c>
      <c r="G9" s="322">
        <v>38</v>
      </c>
      <c r="H9" s="334">
        <v>13</v>
      </c>
    </row>
    <row r="10" spans="1:9" ht="15" customHeight="1" x14ac:dyDescent="0.2">
      <c r="A10" s="375" t="s">
        <v>220</v>
      </c>
      <c r="B10" s="297"/>
      <c r="C10" s="297"/>
      <c r="D10" s="297"/>
      <c r="E10" s="297"/>
      <c r="F10" s="297"/>
      <c r="G10" s="297"/>
      <c r="H10" s="502"/>
    </row>
    <row r="11" spans="1:9" ht="15" customHeight="1" x14ac:dyDescent="0.2">
      <c r="A11" s="364" t="s">
        <v>663</v>
      </c>
      <c r="B11" s="322">
        <v>58</v>
      </c>
      <c r="C11" s="322">
        <v>35</v>
      </c>
      <c r="D11" s="320">
        <v>23</v>
      </c>
      <c r="E11" s="322">
        <v>32</v>
      </c>
      <c r="F11" s="322">
        <v>13</v>
      </c>
      <c r="G11" s="322">
        <v>26</v>
      </c>
      <c r="H11" s="334">
        <v>10</v>
      </c>
    </row>
    <row r="12" spans="1:9" ht="15" customHeight="1" x14ac:dyDescent="0.2">
      <c r="A12" s="374" t="s">
        <v>664</v>
      </c>
      <c r="B12" s="297"/>
      <c r="C12" s="297"/>
      <c r="D12" s="297"/>
      <c r="E12" s="297"/>
      <c r="F12" s="297"/>
      <c r="G12" s="297"/>
      <c r="H12" s="502"/>
    </row>
    <row r="13" spans="1:9" ht="15" customHeight="1" x14ac:dyDescent="0.2">
      <c r="A13" s="359" t="s">
        <v>100</v>
      </c>
      <c r="B13" s="320">
        <v>36</v>
      </c>
      <c r="C13" s="320">
        <v>23</v>
      </c>
      <c r="D13" s="320">
        <v>13</v>
      </c>
      <c r="E13" s="320">
        <v>12</v>
      </c>
      <c r="F13" s="320">
        <v>5</v>
      </c>
      <c r="G13" s="320">
        <v>24</v>
      </c>
      <c r="H13" s="319">
        <v>8</v>
      </c>
    </row>
    <row r="14" spans="1:9" ht="15" customHeight="1" x14ac:dyDescent="0.2">
      <c r="A14" s="359" t="s">
        <v>101</v>
      </c>
      <c r="B14" s="320">
        <v>61</v>
      </c>
      <c r="C14" s="320">
        <v>51</v>
      </c>
      <c r="D14" s="320">
        <v>10</v>
      </c>
      <c r="E14" s="320">
        <v>30</v>
      </c>
      <c r="F14" s="320">
        <v>8</v>
      </c>
      <c r="G14" s="320">
        <v>31</v>
      </c>
      <c r="H14" s="319">
        <v>2</v>
      </c>
    </row>
    <row r="15" spans="1:9" ht="15" customHeight="1" x14ac:dyDescent="0.2">
      <c r="A15" s="359" t="s">
        <v>103</v>
      </c>
      <c r="B15" s="320">
        <v>80</v>
      </c>
      <c r="C15" s="320">
        <v>64</v>
      </c>
      <c r="D15" s="320">
        <v>16</v>
      </c>
      <c r="E15" s="320">
        <v>39</v>
      </c>
      <c r="F15" s="320">
        <v>7</v>
      </c>
      <c r="G15" s="320">
        <v>41</v>
      </c>
      <c r="H15" s="319">
        <v>9</v>
      </c>
    </row>
    <row r="16" spans="1:9" ht="15" customHeight="1" x14ac:dyDescent="0.2">
      <c r="A16" s="359" t="s">
        <v>104</v>
      </c>
      <c r="B16" s="320">
        <v>129</v>
      </c>
      <c r="C16" s="320">
        <v>105</v>
      </c>
      <c r="D16" s="320">
        <v>24</v>
      </c>
      <c r="E16" s="320">
        <v>71</v>
      </c>
      <c r="F16" s="320">
        <v>16</v>
      </c>
      <c r="G16" s="320">
        <v>58</v>
      </c>
      <c r="H16" s="319">
        <v>8</v>
      </c>
    </row>
    <row r="17" spans="1:8" ht="15" customHeight="1" x14ac:dyDescent="0.2">
      <c r="A17" s="359" t="s">
        <v>105</v>
      </c>
      <c r="B17" s="320">
        <v>178</v>
      </c>
      <c r="C17" s="320">
        <v>144</v>
      </c>
      <c r="D17" s="320">
        <v>34</v>
      </c>
      <c r="E17" s="320">
        <v>103</v>
      </c>
      <c r="F17" s="320">
        <v>23</v>
      </c>
      <c r="G17" s="320">
        <v>75</v>
      </c>
      <c r="H17" s="319">
        <v>11</v>
      </c>
    </row>
    <row r="18" spans="1:8" ht="15" customHeight="1" x14ac:dyDescent="0.2">
      <c r="A18" s="359" t="s">
        <v>106</v>
      </c>
      <c r="B18" s="320">
        <v>246</v>
      </c>
      <c r="C18" s="320">
        <v>196</v>
      </c>
      <c r="D18" s="320">
        <v>50</v>
      </c>
      <c r="E18" s="320">
        <v>140</v>
      </c>
      <c r="F18" s="320">
        <v>23</v>
      </c>
      <c r="G18" s="320">
        <v>106</v>
      </c>
      <c r="H18" s="319">
        <v>27</v>
      </c>
    </row>
    <row r="19" spans="1:8" ht="15" customHeight="1" x14ac:dyDescent="0.2">
      <c r="A19" s="359" t="s">
        <v>107</v>
      </c>
      <c r="B19" s="320">
        <v>327</v>
      </c>
      <c r="C19" s="320">
        <v>238</v>
      </c>
      <c r="D19" s="320">
        <v>89</v>
      </c>
      <c r="E19" s="320">
        <v>178</v>
      </c>
      <c r="F19" s="320">
        <v>58</v>
      </c>
      <c r="G19" s="320">
        <v>149</v>
      </c>
      <c r="H19" s="319">
        <v>31</v>
      </c>
    </row>
    <row r="20" spans="1:8" ht="15" customHeight="1" x14ac:dyDescent="0.2">
      <c r="A20" s="359" t="s">
        <v>108</v>
      </c>
      <c r="B20" s="320">
        <v>532</v>
      </c>
      <c r="C20" s="320">
        <v>401</v>
      </c>
      <c r="D20" s="320">
        <v>131</v>
      </c>
      <c r="E20" s="320">
        <v>256</v>
      </c>
      <c r="F20" s="320">
        <v>71</v>
      </c>
      <c r="G20" s="320">
        <v>276</v>
      </c>
      <c r="H20" s="319">
        <v>60</v>
      </c>
    </row>
    <row r="21" spans="1:8" ht="15" customHeight="1" x14ac:dyDescent="0.2">
      <c r="A21" s="359" t="s">
        <v>109</v>
      </c>
      <c r="B21" s="320">
        <v>917</v>
      </c>
      <c r="C21" s="320">
        <v>685</v>
      </c>
      <c r="D21" s="320">
        <v>232</v>
      </c>
      <c r="E21" s="320">
        <v>503</v>
      </c>
      <c r="F21" s="320">
        <v>126</v>
      </c>
      <c r="G21" s="320">
        <v>414</v>
      </c>
      <c r="H21" s="319">
        <v>106</v>
      </c>
    </row>
    <row r="22" spans="1:8" ht="15" customHeight="1" x14ac:dyDescent="0.2">
      <c r="A22" s="359" t="s">
        <v>110</v>
      </c>
      <c r="B22" s="320">
        <v>1484</v>
      </c>
      <c r="C22" s="320">
        <v>1037</v>
      </c>
      <c r="D22" s="320">
        <v>447</v>
      </c>
      <c r="E22" s="320">
        <v>870</v>
      </c>
      <c r="F22" s="320">
        <v>288</v>
      </c>
      <c r="G22" s="320">
        <v>614</v>
      </c>
      <c r="H22" s="319">
        <v>159</v>
      </c>
    </row>
    <row r="23" spans="1:8" ht="15" customHeight="1" x14ac:dyDescent="0.2">
      <c r="A23" s="359" t="s">
        <v>111</v>
      </c>
      <c r="B23" s="320">
        <v>1860</v>
      </c>
      <c r="C23" s="320">
        <v>1201</v>
      </c>
      <c r="D23" s="320">
        <v>659</v>
      </c>
      <c r="E23" s="320">
        <v>1122</v>
      </c>
      <c r="F23" s="320">
        <v>417</v>
      </c>
      <c r="G23" s="320">
        <v>738</v>
      </c>
      <c r="H23" s="319">
        <v>242</v>
      </c>
    </row>
    <row r="24" spans="1:8" ht="15" customHeight="1" x14ac:dyDescent="0.2">
      <c r="A24" s="359" t="s">
        <v>112</v>
      </c>
      <c r="B24" s="320">
        <v>1499</v>
      </c>
      <c r="C24" s="320">
        <v>949</v>
      </c>
      <c r="D24" s="320">
        <v>550</v>
      </c>
      <c r="E24" s="320">
        <v>901</v>
      </c>
      <c r="F24" s="320">
        <v>333</v>
      </c>
      <c r="G24" s="320">
        <v>598</v>
      </c>
      <c r="H24" s="319">
        <v>217</v>
      </c>
    </row>
    <row r="25" spans="1:8" ht="15" customHeight="1" x14ac:dyDescent="0.2">
      <c r="A25" s="359" t="s">
        <v>226</v>
      </c>
      <c r="B25" s="320">
        <v>1557</v>
      </c>
      <c r="C25" s="320">
        <v>869</v>
      </c>
      <c r="D25" s="320">
        <v>688</v>
      </c>
      <c r="E25" s="320">
        <v>942</v>
      </c>
      <c r="F25" s="320">
        <v>415</v>
      </c>
      <c r="G25" s="320">
        <v>615</v>
      </c>
      <c r="H25" s="319">
        <v>273</v>
      </c>
    </row>
    <row r="26" spans="1:8" ht="15" customHeight="1" x14ac:dyDescent="0.2">
      <c r="A26" s="359" t="s">
        <v>665</v>
      </c>
      <c r="B26" s="320">
        <v>1970</v>
      </c>
      <c r="C26" s="320">
        <v>822</v>
      </c>
      <c r="D26" s="320">
        <v>1148</v>
      </c>
      <c r="E26" s="320">
        <v>1174</v>
      </c>
      <c r="F26" s="320">
        <v>705</v>
      </c>
      <c r="G26" s="320">
        <v>796</v>
      </c>
      <c r="H26" s="319">
        <v>443</v>
      </c>
    </row>
    <row r="27" spans="1:8" ht="15" customHeight="1" x14ac:dyDescent="0.2">
      <c r="A27" s="359" t="s">
        <v>1103</v>
      </c>
      <c r="B27" s="320">
        <v>2176</v>
      </c>
      <c r="C27" s="320">
        <v>738</v>
      </c>
      <c r="D27" s="320">
        <v>1438</v>
      </c>
      <c r="E27" s="320">
        <v>1324</v>
      </c>
      <c r="F27" s="320">
        <v>877</v>
      </c>
      <c r="G27" s="320">
        <v>852</v>
      </c>
      <c r="H27" s="319">
        <v>561</v>
      </c>
    </row>
    <row r="28" spans="1:8" ht="15" customHeight="1" x14ac:dyDescent="0.2">
      <c r="A28" s="359" t="s">
        <v>1104</v>
      </c>
      <c r="B28" s="320">
        <v>1839</v>
      </c>
      <c r="C28" s="320">
        <v>455</v>
      </c>
      <c r="D28" s="320">
        <v>1384</v>
      </c>
      <c r="E28" s="320">
        <v>1172</v>
      </c>
      <c r="F28" s="320">
        <v>875</v>
      </c>
      <c r="G28" s="320">
        <v>667</v>
      </c>
      <c r="H28" s="319">
        <v>509</v>
      </c>
    </row>
    <row r="29" spans="1:8" ht="15" customHeight="1" x14ac:dyDescent="0.2">
      <c r="A29" s="375" t="s">
        <v>1471</v>
      </c>
      <c r="B29" s="365"/>
      <c r="C29" s="365"/>
      <c r="D29" s="365"/>
      <c r="E29" s="365"/>
      <c r="F29" s="365"/>
      <c r="G29" s="365"/>
      <c r="H29" s="504"/>
    </row>
    <row r="30" spans="1:8" x14ac:dyDescent="0.2">
      <c r="B30" s="36"/>
      <c r="C30" s="36"/>
      <c r="D30" s="36"/>
      <c r="E30" s="36"/>
      <c r="F30" s="36"/>
      <c r="G30" s="36"/>
      <c r="H30" s="36"/>
    </row>
    <row r="31" spans="1:8" x14ac:dyDescent="0.2">
      <c r="B31" s="36"/>
      <c r="C31" s="36"/>
      <c r="D31" s="36"/>
      <c r="E31" s="36"/>
      <c r="F31" s="36"/>
      <c r="G31" s="36"/>
      <c r="H31" s="36"/>
    </row>
  </sheetData>
  <mergeCells count="4">
    <mergeCell ref="E3:F3"/>
    <mergeCell ref="E4:F4"/>
    <mergeCell ref="G3:H3"/>
    <mergeCell ref="G4:H4"/>
  </mergeCells>
  <phoneticPr fontId="2" type="noConversion"/>
  <hyperlinks>
    <hyperlink ref="H1:H2" location="'Spis tablic List of tables'!B114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9.796875" style="30" customWidth="1"/>
    <col min="2" max="11" width="16" style="19" customWidth="1"/>
    <col min="12" max="16384" width="9.59765625" style="19"/>
  </cols>
  <sheetData>
    <row r="1" spans="1:12" ht="15" customHeight="1" x14ac:dyDescent="0.25">
      <c r="A1" s="71" t="s">
        <v>1241</v>
      </c>
      <c r="B1" s="22"/>
      <c r="C1" s="22"/>
      <c r="D1" s="22"/>
      <c r="E1" s="22"/>
      <c r="F1" s="22"/>
      <c r="G1" s="22"/>
      <c r="H1" s="22"/>
      <c r="I1" s="22"/>
      <c r="K1" s="705" t="s">
        <v>32</v>
      </c>
    </row>
    <row r="2" spans="1:12" ht="15" customHeight="1" x14ac:dyDescent="0.2">
      <c r="A2" s="167" t="s">
        <v>1242</v>
      </c>
      <c r="B2" s="168"/>
      <c r="C2" s="168"/>
      <c r="D2" s="168"/>
      <c r="E2" s="168"/>
      <c r="F2" s="168"/>
      <c r="G2" s="168"/>
      <c r="H2" s="168"/>
      <c r="I2" s="168"/>
      <c r="K2" s="706" t="s">
        <v>33</v>
      </c>
    </row>
    <row r="3" spans="1:12" ht="15" customHeight="1" x14ac:dyDescent="0.2">
      <c r="A3" s="368"/>
      <c r="B3" s="761" t="s">
        <v>667</v>
      </c>
      <c r="C3" s="762"/>
      <c r="D3" s="762"/>
      <c r="E3" s="762"/>
      <c r="F3" s="763"/>
      <c r="G3" s="761" t="s">
        <v>668</v>
      </c>
      <c r="H3" s="762"/>
      <c r="I3" s="762"/>
      <c r="J3" s="762"/>
      <c r="K3" s="762"/>
      <c r="L3" s="73"/>
    </row>
    <row r="4" spans="1:12" ht="15" customHeight="1" x14ac:dyDescent="0.2">
      <c r="A4" s="306"/>
      <c r="B4" s="740" t="s">
        <v>53</v>
      </c>
      <c r="C4" s="764"/>
      <c r="D4" s="764"/>
      <c r="E4" s="764"/>
      <c r="F4" s="765"/>
      <c r="G4" s="740" t="s">
        <v>56</v>
      </c>
      <c r="H4" s="764"/>
      <c r="I4" s="764"/>
      <c r="J4" s="764"/>
      <c r="K4" s="764"/>
      <c r="L4" s="73"/>
    </row>
    <row r="5" spans="1:12" ht="15" customHeight="1" x14ac:dyDescent="0.2">
      <c r="A5" s="494" t="s">
        <v>657</v>
      </c>
      <c r="B5" s="343"/>
      <c r="C5" s="783" t="s">
        <v>669</v>
      </c>
      <c r="D5" s="783"/>
      <c r="E5" s="783"/>
      <c r="F5" s="783"/>
      <c r="G5" s="343"/>
      <c r="H5" s="783" t="s">
        <v>669</v>
      </c>
      <c r="I5" s="783"/>
      <c r="J5" s="783"/>
      <c r="K5" s="783"/>
      <c r="L5" s="73"/>
    </row>
    <row r="6" spans="1:12" ht="15" customHeight="1" x14ac:dyDescent="0.2">
      <c r="A6" s="682" t="s">
        <v>658</v>
      </c>
      <c r="B6" s="345" t="s">
        <v>44</v>
      </c>
      <c r="C6" s="778" t="s">
        <v>92</v>
      </c>
      <c r="D6" s="778"/>
      <c r="E6" s="778"/>
      <c r="F6" s="778"/>
      <c r="G6" s="345" t="s">
        <v>44</v>
      </c>
      <c r="H6" s="778" t="s">
        <v>92</v>
      </c>
      <c r="I6" s="778"/>
      <c r="J6" s="778"/>
      <c r="K6" s="778"/>
      <c r="L6" s="73"/>
    </row>
    <row r="7" spans="1:12" ht="15" customHeight="1" x14ac:dyDescent="0.2">
      <c r="A7" s="439"/>
      <c r="B7" s="681" t="s">
        <v>45</v>
      </c>
      <c r="C7" s="347" t="s">
        <v>670</v>
      </c>
      <c r="D7" s="347" t="s">
        <v>672</v>
      </c>
      <c r="E7" s="347" t="s">
        <v>679</v>
      </c>
      <c r="F7" s="347" t="s">
        <v>678</v>
      </c>
      <c r="G7" s="681" t="s">
        <v>45</v>
      </c>
      <c r="H7" s="347" t="s">
        <v>674</v>
      </c>
      <c r="I7" s="347" t="s">
        <v>675</v>
      </c>
      <c r="J7" s="347" t="s">
        <v>676</v>
      </c>
      <c r="K7" s="349" t="s">
        <v>677</v>
      </c>
      <c r="L7" s="73"/>
    </row>
    <row r="8" spans="1:12" ht="15" customHeight="1" x14ac:dyDescent="0.2">
      <c r="A8" s="370"/>
      <c r="B8" s="351"/>
      <c r="C8" s="679" t="s">
        <v>671</v>
      </c>
      <c r="D8" s="679" t="s">
        <v>451</v>
      </c>
      <c r="E8" s="679" t="s">
        <v>673</v>
      </c>
      <c r="F8" s="679" t="s">
        <v>455</v>
      </c>
      <c r="G8" s="351"/>
      <c r="H8" s="679" t="s">
        <v>671</v>
      </c>
      <c r="I8" s="679" t="s">
        <v>451</v>
      </c>
      <c r="J8" s="679" t="s">
        <v>673</v>
      </c>
      <c r="K8" s="680" t="s">
        <v>455</v>
      </c>
      <c r="L8" s="73"/>
    </row>
    <row r="9" spans="1:12" ht="15" customHeight="1" x14ac:dyDescent="0.2">
      <c r="A9" s="356" t="s">
        <v>46</v>
      </c>
      <c r="B9" s="405">
        <v>7978</v>
      </c>
      <c r="C9" s="405">
        <v>4216</v>
      </c>
      <c r="D9" s="405">
        <v>1303</v>
      </c>
      <c r="E9" s="405">
        <v>1461</v>
      </c>
      <c r="F9" s="413">
        <v>998</v>
      </c>
      <c r="G9" s="405">
        <v>6913</v>
      </c>
      <c r="H9" s="405">
        <v>1576</v>
      </c>
      <c r="I9" s="413">
        <v>437</v>
      </c>
      <c r="J9" s="405">
        <v>4337</v>
      </c>
      <c r="K9" s="414">
        <v>563</v>
      </c>
    </row>
    <row r="10" spans="1:12" ht="15" customHeight="1" x14ac:dyDescent="0.2">
      <c r="A10" s="407" t="s">
        <v>47</v>
      </c>
      <c r="B10" s="322" t="s">
        <v>891</v>
      </c>
      <c r="C10" s="322" t="s">
        <v>891</v>
      </c>
      <c r="D10" s="322" t="s">
        <v>891</v>
      </c>
      <c r="E10" s="322" t="s">
        <v>891</v>
      </c>
      <c r="F10" s="322" t="s">
        <v>891</v>
      </c>
      <c r="G10" s="322" t="s">
        <v>891</v>
      </c>
      <c r="H10" s="322" t="s">
        <v>891</v>
      </c>
      <c r="I10" s="322" t="s">
        <v>891</v>
      </c>
      <c r="J10" s="322" t="s">
        <v>891</v>
      </c>
      <c r="K10" s="408" t="s">
        <v>891</v>
      </c>
    </row>
    <row r="11" spans="1:12" ht="15" customHeight="1" x14ac:dyDescent="0.2">
      <c r="A11" s="359" t="s">
        <v>100</v>
      </c>
      <c r="B11" s="320">
        <v>23</v>
      </c>
      <c r="C11" s="320" t="s">
        <v>812</v>
      </c>
      <c r="D11" s="320">
        <v>23</v>
      </c>
      <c r="E11" s="320" t="s">
        <v>812</v>
      </c>
      <c r="F11" s="320" t="s">
        <v>812</v>
      </c>
      <c r="G11" s="320">
        <v>13</v>
      </c>
      <c r="H11" s="320" t="s">
        <v>812</v>
      </c>
      <c r="I11" s="320">
        <v>13</v>
      </c>
      <c r="J11" s="320" t="s">
        <v>812</v>
      </c>
      <c r="K11" s="411" t="s">
        <v>812</v>
      </c>
    </row>
    <row r="12" spans="1:12" ht="15" customHeight="1" x14ac:dyDescent="0.2">
      <c r="A12" s="359" t="s">
        <v>101</v>
      </c>
      <c r="B12" s="320">
        <v>51</v>
      </c>
      <c r="C12" s="320" t="s">
        <v>812</v>
      </c>
      <c r="D12" s="320">
        <v>51</v>
      </c>
      <c r="E12" s="320" t="s">
        <v>812</v>
      </c>
      <c r="F12" s="320" t="s">
        <v>812</v>
      </c>
      <c r="G12" s="320">
        <v>10</v>
      </c>
      <c r="H12" s="320">
        <v>1</v>
      </c>
      <c r="I12" s="320">
        <v>9</v>
      </c>
      <c r="J12" s="320" t="s">
        <v>812</v>
      </c>
      <c r="K12" s="411" t="s">
        <v>812</v>
      </c>
    </row>
    <row r="13" spans="1:12" ht="15" customHeight="1" x14ac:dyDescent="0.2">
      <c r="A13" s="359" t="s">
        <v>103</v>
      </c>
      <c r="B13" s="320">
        <v>64</v>
      </c>
      <c r="C13" s="320">
        <v>6</v>
      </c>
      <c r="D13" s="320">
        <v>57</v>
      </c>
      <c r="E13" s="320" t="s">
        <v>812</v>
      </c>
      <c r="F13" s="320">
        <v>1</v>
      </c>
      <c r="G13" s="320">
        <v>16</v>
      </c>
      <c r="H13" s="320">
        <v>6</v>
      </c>
      <c r="I13" s="320">
        <v>9</v>
      </c>
      <c r="J13" s="320" t="s">
        <v>812</v>
      </c>
      <c r="K13" s="411">
        <v>1</v>
      </c>
    </row>
    <row r="14" spans="1:12" ht="15" customHeight="1" x14ac:dyDescent="0.2">
      <c r="A14" s="359" t="s">
        <v>104</v>
      </c>
      <c r="B14" s="320">
        <v>105</v>
      </c>
      <c r="C14" s="320">
        <v>23</v>
      </c>
      <c r="D14" s="320">
        <v>77</v>
      </c>
      <c r="E14" s="320" t="s">
        <v>812</v>
      </c>
      <c r="F14" s="320">
        <v>5</v>
      </c>
      <c r="G14" s="320">
        <v>24</v>
      </c>
      <c r="H14" s="320">
        <v>5</v>
      </c>
      <c r="I14" s="320">
        <v>13</v>
      </c>
      <c r="J14" s="320">
        <v>1</v>
      </c>
      <c r="K14" s="411">
        <v>5</v>
      </c>
    </row>
    <row r="15" spans="1:12" ht="15" customHeight="1" x14ac:dyDescent="0.2">
      <c r="A15" s="359" t="s">
        <v>105</v>
      </c>
      <c r="B15" s="320">
        <v>144</v>
      </c>
      <c r="C15" s="320">
        <v>35</v>
      </c>
      <c r="D15" s="320">
        <v>89</v>
      </c>
      <c r="E15" s="320">
        <v>1</v>
      </c>
      <c r="F15" s="320">
        <v>19</v>
      </c>
      <c r="G15" s="320">
        <v>34</v>
      </c>
      <c r="H15" s="320">
        <v>14</v>
      </c>
      <c r="I15" s="320">
        <v>11</v>
      </c>
      <c r="J15" s="320">
        <v>2</v>
      </c>
      <c r="K15" s="411">
        <v>7</v>
      </c>
    </row>
    <row r="16" spans="1:12" ht="15" customHeight="1" x14ac:dyDescent="0.2">
      <c r="A16" s="359" t="s">
        <v>106</v>
      </c>
      <c r="B16" s="320">
        <v>196</v>
      </c>
      <c r="C16" s="320">
        <v>48</v>
      </c>
      <c r="D16" s="320">
        <v>98</v>
      </c>
      <c r="E16" s="320">
        <v>3</v>
      </c>
      <c r="F16" s="320">
        <v>47</v>
      </c>
      <c r="G16" s="320">
        <v>50</v>
      </c>
      <c r="H16" s="320">
        <v>25</v>
      </c>
      <c r="I16" s="320">
        <v>17</v>
      </c>
      <c r="J16" s="320">
        <v>1</v>
      </c>
      <c r="K16" s="411">
        <v>7</v>
      </c>
    </row>
    <row r="17" spans="1:11" ht="15" customHeight="1" x14ac:dyDescent="0.2">
      <c r="A17" s="359" t="s">
        <v>107</v>
      </c>
      <c r="B17" s="320">
        <v>238</v>
      </c>
      <c r="C17" s="320">
        <v>73</v>
      </c>
      <c r="D17" s="320">
        <v>103</v>
      </c>
      <c r="E17" s="320">
        <v>5</v>
      </c>
      <c r="F17" s="320">
        <v>57</v>
      </c>
      <c r="G17" s="320">
        <v>89</v>
      </c>
      <c r="H17" s="320">
        <v>44</v>
      </c>
      <c r="I17" s="320">
        <v>17</v>
      </c>
      <c r="J17" s="320">
        <v>8</v>
      </c>
      <c r="K17" s="411">
        <v>20</v>
      </c>
    </row>
    <row r="18" spans="1:11" ht="15" customHeight="1" x14ac:dyDescent="0.2">
      <c r="A18" s="359" t="s">
        <v>108</v>
      </c>
      <c r="B18" s="320">
        <v>401</v>
      </c>
      <c r="C18" s="320">
        <v>162</v>
      </c>
      <c r="D18" s="320">
        <v>135</v>
      </c>
      <c r="E18" s="320">
        <v>11</v>
      </c>
      <c r="F18" s="320">
        <v>93</v>
      </c>
      <c r="G18" s="320">
        <v>131</v>
      </c>
      <c r="H18" s="320">
        <v>74</v>
      </c>
      <c r="I18" s="320">
        <v>19</v>
      </c>
      <c r="J18" s="320">
        <v>14</v>
      </c>
      <c r="K18" s="411">
        <v>24</v>
      </c>
    </row>
    <row r="19" spans="1:11" ht="15" customHeight="1" x14ac:dyDescent="0.2">
      <c r="A19" s="359" t="s">
        <v>109</v>
      </c>
      <c r="B19" s="320">
        <v>685</v>
      </c>
      <c r="C19" s="320">
        <v>320</v>
      </c>
      <c r="D19" s="320">
        <v>176</v>
      </c>
      <c r="E19" s="320">
        <v>27</v>
      </c>
      <c r="F19" s="320">
        <v>162</v>
      </c>
      <c r="G19" s="320">
        <v>232</v>
      </c>
      <c r="H19" s="320">
        <v>143</v>
      </c>
      <c r="I19" s="320">
        <v>20</v>
      </c>
      <c r="J19" s="320">
        <v>35</v>
      </c>
      <c r="K19" s="411">
        <v>34</v>
      </c>
    </row>
    <row r="20" spans="1:11" ht="15" customHeight="1" x14ac:dyDescent="0.2">
      <c r="A20" s="359" t="s">
        <v>110</v>
      </c>
      <c r="B20" s="320">
        <v>1037</v>
      </c>
      <c r="C20" s="320">
        <v>540</v>
      </c>
      <c r="D20" s="320">
        <v>200</v>
      </c>
      <c r="E20" s="320">
        <v>103</v>
      </c>
      <c r="F20" s="320">
        <v>194</v>
      </c>
      <c r="G20" s="320">
        <v>447</v>
      </c>
      <c r="H20" s="320">
        <v>240</v>
      </c>
      <c r="I20" s="320">
        <v>34</v>
      </c>
      <c r="J20" s="320">
        <v>106</v>
      </c>
      <c r="K20" s="411">
        <v>67</v>
      </c>
    </row>
    <row r="21" spans="1:11" ht="15" customHeight="1" x14ac:dyDescent="0.2">
      <c r="A21" s="359" t="s">
        <v>111</v>
      </c>
      <c r="B21" s="320">
        <v>1201</v>
      </c>
      <c r="C21" s="320">
        <v>720</v>
      </c>
      <c r="D21" s="320">
        <v>148</v>
      </c>
      <c r="E21" s="320">
        <v>130</v>
      </c>
      <c r="F21" s="320">
        <v>203</v>
      </c>
      <c r="G21" s="320">
        <v>659</v>
      </c>
      <c r="H21" s="320">
        <v>268</v>
      </c>
      <c r="I21" s="320">
        <v>50</v>
      </c>
      <c r="J21" s="320">
        <v>253</v>
      </c>
      <c r="K21" s="411">
        <v>88</v>
      </c>
    </row>
    <row r="22" spans="1:11" ht="15" customHeight="1" x14ac:dyDescent="0.2">
      <c r="A22" s="359" t="s">
        <v>112</v>
      </c>
      <c r="B22" s="320">
        <v>949</v>
      </c>
      <c r="C22" s="320">
        <v>657</v>
      </c>
      <c r="D22" s="320">
        <v>55</v>
      </c>
      <c r="E22" s="320">
        <v>141</v>
      </c>
      <c r="F22" s="320">
        <v>96</v>
      </c>
      <c r="G22" s="320">
        <v>550</v>
      </c>
      <c r="H22" s="320">
        <v>216</v>
      </c>
      <c r="I22" s="320">
        <v>34</v>
      </c>
      <c r="J22" s="320">
        <v>235</v>
      </c>
      <c r="K22" s="411">
        <v>65</v>
      </c>
    </row>
    <row r="23" spans="1:11" ht="15" customHeight="1" x14ac:dyDescent="0.2">
      <c r="A23" s="359" t="s">
        <v>226</v>
      </c>
      <c r="B23" s="320">
        <v>869</v>
      </c>
      <c r="C23" s="320">
        <v>570</v>
      </c>
      <c r="D23" s="320">
        <v>41</v>
      </c>
      <c r="E23" s="320">
        <v>202</v>
      </c>
      <c r="F23" s="320">
        <v>56</v>
      </c>
      <c r="G23" s="320">
        <v>688</v>
      </c>
      <c r="H23" s="320">
        <v>172</v>
      </c>
      <c r="I23" s="320">
        <v>37</v>
      </c>
      <c r="J23" s="320">
        <v>427</v>
      </c>
      <c r="K23" s="411">
        <v>52</v>
      </c>
    </row>
    <row r="24" spans="1:11" ht="15" customHeight="1" x14ac:dyDescent="0.2">
      <c r="A24" s="359" t="s">
        <v>665</v>
      </c>
      <c r="B24" s="320">
        <v>822</v>
      </c>
      <c r="C24" s="320">
        <v>512</v>
      </c>
      <c r="D24" s="320">
        <v>26</v>
      </c>
      <c r="E24" s="320">
        <v>246</v>
      </c>
      <c r="F24" s="320">
        <v>38</v>
      </c>
      <c r="G24" s="320">
        <v>1148</v>
      </c>
      <c r="H24" s="320">
        <v>196</v>
      </c>
      <c r="I24" s="320">
        <v>48</v>
      </c>
      <c r="J24" s="320">
        <v>835</v>
      </c>
      <c r="K24" s="411">
        <v>69</v>
      </c>
    </row>
    <row r="25" spans="1:11" ht="15" customHeight="1" x14ac:dyDescent="0.2">
      <c r="A25" s="359" t="s">
        <v>666</v>
      </c>
      <c r="B25" s="320">
        <v>1193</v>
      </c>
      <c r="C25" s="320">
        <v>550</v>
      </c>
      <c r="D25" s="320">
        <v>24</v>
      </c>
      <c r="E25" s="320">
        <v>592</v>
      </c>
      <c r="F25" s="320">
        <v>27</v>
      </c>
      <c r="G25" s="320">
        <v>2822</v>
      </c>
      <c r="H25" s="320">
        <v>172</v>
      </c>
      <c r="I25" s="320">
        <v>106</v>
      </c>
      <c r="J25" s="320">
        <v>2420</v>
      </c>
      <c r="K25" s="411">
        <v>124</v>
      </c>
    </row>
    <row r="26" spans="1:11" ht="15" customHeight="1" x14ac:dyDescent="0.2">
      <c r="A26" s="375" t="s">
        <v>1472</v>
      </c>
      <c r="B26" s="320"/>
      <c r="C26" s="320"/>
      <c r="D26" s="320"/>
      <c r="E26" s="320"/>
      <c r="F26" s="320"/>
      <c r="G26" s="320"/>
      <c r="H26" s="320"/>
      <c r="I26" s="320"/>
      <c r="J26" s="320"/>
      <c r="K26" s="411"/>
    </row>
    <row r="27" spans="1:11" ht="15" customHeight="1" x14ac:dyDescent="0.2">
      <c r="A27" s="356" t="s">
        <v>680</v>
      </c>
      <c r="B27" s="405">
        <v>4590</v>
      </c>
      <c r="C27" s="405">
        <v>2491</v>
      </c>
      <c r="D27" s="413">
        <v>590</v>
      </c>
      <c r="E27" s="413">
        <v>831</v>
      </c>
      <c r="F27" s="413">
        <v>678</v>
      </c>
      <c r="G27" s="405">
        <v>4247</v>
      </c>
      <c r="H27" s="413">
        <v>954</v>
      </c>
      <c r="I27" s="413">
        <v>278</v>
      </c>
      <c r="J27" s="405">
        <v>2575</v>
      </c>
      <c r="K27" s="414">
        <v>440</v>
      </c>
    </row>
    <row r="28" spans="1:11" ht="15" customHeight="1" x14ac:dyDescent="0.2">
      <c r="A28" s="407" t="s">
        <v>605</v>
      </c>
      <c r="B28" s="322" t="s">
        <v>891</v>
      </c>
      <c r="C28" s="322" t="s">
        <v>891</v>
      </c>
      <c r="D28" s="322" t="s">
        <v>891</v>
      </c>
      <c r="E28" s="322" t="s">
        <v>891</v>
      </c>
      <c r="F28" s="322" t="s">
        <v>891</v>
      </c>
      <c r="G28" s="322" t="s">
        <v>891</v>
      </c>
      <c r="H28" s="322" t="s">
        <v>891</v>
      </c>
      <c r="I28" s="322" t="s">
        <v>891</v>
      </c>
      <c r="J28" s="322" t="s">
        <v>891</v>
      </c>
      <c r="K28" s="408" t="s">
        <v>891</v>
      </c>
    </row>
    <row r="29" spans="1:11" ht="15" customHeight="1" x14ac:dyDescent="0.2">
      <c r="A29" s="359" t="s">
        <v>100</v>
      </c>
      <c r="B29" s="320">
        <v>7</v>
      </c>
      <c r="C29" s="320" t="s">
        <v>812</v>
      </c>
      <c r="D29" s="320">
        <v>7</v>
      </c>
      <c r="E29" s="320" t="s">
        <v>812</v>
      </c>
      <c r="F29" s="320" t="s">
        <v>812</v>
      </c>
      <c r="G29" s="320">
        <v>5</v>
      </c>
      <c r="H29" s="320" t="s">
        <v>812</v>
      </c>
      <c r="I29" s="320">
        <v>5</v>
      </c>
      <c r="J29" s="320" t="s">
        <v>812</v>
      </c>
      <c r="K29" s="411" t="s">
        <v>812</v>
      </c>
    </row>
    <row r="30" spans="1:11" ht="15" customHeight="1" x14ac:dyDescent="0.2">
      <c r="A30" s="359" t="s">
        <v>101</v>
      </c>
      <c r="B30" s="320">
        <v>22</v>
      </c>
      <c r="C30" s="320" t="s">
        <v>812</v>
      </c>
      <c r="D30" s="320">
        <v>22</v>
      </c>
      <c r="E30" s="320" t="s">
        <v>812</v>
      </c>
      <c r="F30" s="320" t="s">
        <v>812</v>
      </c>
      <c r="G30" s="320">
        <v>8</v>
      </c>
      <c r="H30" s="320">
        <v>1</v>
      </c>
      <c r="I30" s="320">
        <v>7</v>
      </c>
      <c r="J30" s="320" t="s">
        <v>812</v>
      </c>
      <c r="K30" s="411" t="s">
        <v>812</v>
      </c>
    </row>
    <row r="31" spans="1:11" ht="15" customHeight="1" x14ac:dyDescent="0.2">
      <c r="A31" s="359" t="s">
        <v>103</v>
      </c>
      <c r="B31" s="320">
        <v>32</v>
      </c>
      <c r="C31" s="320">
        <v>2</v>
      </c>
      <c r="D31" s="320">
        <v>29</v>
      </c>
      <c r="E31" s="320" t="s">
        <v>812</v>
      </c>
      <c r="F31" s="320">
        <v>1</v>
      </c>
      <c r="G31" s="320">
        <v>7</v>
      </c>
      <c r="H31" s="320">
        <v>1</v>
      </c>
      <c r="I31" s="320">
        <v>5</v>
      </c>
      <c r="J31" s="320" t="s">
        <v>812</v>
      </c>
      <c r="K31" s="411">
        <v>1</v>
      </c>
    </row>
    <row r="32" spans="1:11" ht="15" customHeight="1" x14ac:dyDescent="0.2">
      <c r="A32" s="359" t="s">
        <v>104</v>
      </c>
      <c r="B32" s="320">
        <v>55</v>
      </c>
      <c r="C32" s="320">
        <v>12</v>
      </c>
      <c r="D32" s="320">
        <v>40</v>
      </c>
      <c r="E32" s="320" t="s">
        <v>812</v>
      </c>
      <c r="F32" s="320">
        <v>3</v>
      </c>
      <c r="G32" s="320">
        <v>16</v>
      </c>
      <c r="H32" s="320">
        <v>3</v>
      </c>
      <c r="I32" s="320">
        <v>8</v>
      </c>
      <c r="J32" s="320">
        <v>1</v>
      </c>
      <c r="K32" s="411">
        <v>4</v>
      </c>
    </row>
    <row r="33" spans="1:11" ht="15" customHeight="1" x14ac:dyDescent="0.2">
      <c r="A33" s="359" t="s">
        <v>105</v>
      </c>
      <c r="B33" s="320">
        <v>80</v>
      </c>
      <c r="C33" s="320">
        <v>22</v>
      </c>
      <c r="D33" s="320">
        <v>44</v>
      </c>
      <c r="E33" s="320">
        <v>1</v>
      </c>
      <c r="F33" s="320">
        <v>13</v>
      </c>
      <c r="G33" s="320">
        <v>23</v>
      </c>
      <c r="H33" s="320">
        <v>13</v>
      </c>
      <c r="I33" s="320">
        <v>6</v>
      </c>
      <c r="J33" s="320">
        <v>1</v>
      </c>
      <c r="K33" s="411">
        <v>3</v>
      </c>
    </row>
    <row r="34" spans="1:11" ht="15" customHeight="1" x14ac:dyDescent="0.2">
      <c r="A34" s="359" t="s">
        <v>106</v>
      </c>
      <c r="B34" s="320">
        <v>117</v>
      </c>
      <c r="C34" s="320">
        <v>30</v>
      </c>
      <c r="D34" s="320">
        <v>58</v>
      </c>
      <c r="E34" s="320">
        <v>2</v>
      </c>
      <c r="F34" s="320">
        <v>27</v>
      </c>
      <c r="G34" s="320">
        <v>23</v>
      </c>
      <c r="H34" s="320">
        <v>8</v>
      </c>
      <c r="I34" s="320">
        <v>9</v>
      </c>
      <c r="J34" s="320" t="s">
        <v>812</v>
      </c>
      <c r="K34" s="411">
        <v>6</v>
      </c>
    </row>
    <row r="35" spans="1:11" ht="15" customHeight="1" x14ac:dyDescent="0.2">
      <c r="A35" s="359" t="s">
        <v>107</v>
      </c>
      <c r="B35" s="320">
        <v>120</v>
      </c>
      <c r="C35" s="320">
        <v>36</v>
      </c>
      <c r="D35" s="320">
        <v>49</v>
      </c>
      <c r="E35" s="320">
        <v>4</v>
      </c>
      <c r="F35" s="320">
        <v>31</v>
      </c>
      <c r="G35" s="320">
        <v>58</v>
      </c>
      <c r="H35" s="320">
        <v>27</v>
      </c>
      <c r="I35" s="320">
        <v>9</v>
      </c>
      <c r="J35" s="320">
        <v>6</v>
      </c>
      <c r="K35" s="411">
        <v>16</v>
      </c>
    </row>
    <row r="36" spans="1:11" ht="15" customHeight="1" x14ac:dyDescent="0.2">
      <c r="A36" s="359" t="s">
        <v>108</v>
      </c>
      <c r="B36" s="320">
        <v>185</v>
      </c>
      <c r="C36" s="320">
        <v>65</v>
      </c>
      <c r="D36" s="320">
        <v>56</v>
      </c>
      <c r="E36" s="320">
        <v>4</v>
      </c>
      <c r="F36" s="320">
        <v>60</v>
      </c>
      <c r="G36" s="320">
        <v>71</v>
      </c>
      <c r="H36" s="320">
        <v>37</v>
      </c>
      <c r="I36" s="320">
        <v>13</v>
      </c>
      <c r="J36" s="320">
        <v>5</v>
      </c>
      <c r="K36" s="411">
        <v>16</v>
      </c>
    </row>
    <row r="37" spans="1:11" ht="15" customHeight="1" x14ac:dyDescent="0.2">
      <c r="A37" s="359" t="s">
        <v>109</v>
      </c>
      <c r="B37" s="320">
        <v>377</v>
      </c>
      <c r="C37" s="320">
        <v>171</v>
      </c>
      <c r="D37" s="320">
        <v>73</v>
      </c>
      <c r="E37" s="320">
        <v>19</v>
      </c>
      <c r="F37" s="320">
        <v>114</v>
      </c>
      <c r="G37" s="320">
        <v>126</v>
      </c>
      <c r="H37" s="320">
        <v>73</v>
      </c>
      <c r="I37" s="320">
        <v>10</v>
      </c>
      <c r="J37" s="320">
        <v>19</v>
      </c>
      <c r="K37" s="411">
        <v>24</v>
      </c>
    </row>
    <row r="38" spans="1:11" ht="15" customHeight="1" x14ac:dyDescent="0.2">
      <c r="A38" s="359" t="s">
        <v>110</v>
      </c>
      <c r="B38" s="320">
        <v>582</v>
      </c>
      <c r="C38" s="320">
        <v>302</v>
      </c>
      <c r="D38" s="320">
        <v>74</v>
      </c>
      <c r="E38" s="320">
        <v>67</v>
      </c>
      <c r="F38" s="320">
        <v>139</v>
      </c>
      <c r="G38" s="320">
        <v>288</v>
      </c>
      <c r="H38" s="320">
        <v>146</v>
      </c>
      <c r="I38" s="320">
        <v>23</v>
      </c>
      <c r="J38" s="320">
        <v>65</v>
      </c>
      <c r="K38" s="411">
        <v>54</v>
      </c>
    </row>
    <row r="39" spans="1:11" ht="15" customHeight="1" x14ac:dyDescent="0.2">
      <c r="A39" s="359" t="s">
        <v>111</v>
      </c>
      <c r="B39" s="320">
        <v>705</v>
      </c>
      <c r="C39" s="320">
        <v>430</v>
      </c>
      <c r="D39" s="320">
        <v>67</v>
      </c>
      <c r="E39" s="320">
        <v>72</v>
      </c>
      <c r="F39" s="320">
        <v>136</v>
      </c>
      <c r="G39" s="320">
        <v>417</v>
      </c>
      <c r="H39" s="320">
        <v>173</v>
      </c>
      <c r="I39" s="320">
        <v>36</v>
      </c>
      <c r="J39" s="320">
        <v>144</v>
      </c>
      <c r="K39" s="411">
        <v>64</v>
      </c>
    </row>
    <row r="40" spans="1:11" ht="15" customHeight="1" x14ac:dyDescent="0.2">
      <c r="A40" s="359" t="s">
        <v>112</v>
      </c>
      <c r="B40" s="320">
        <v>568</v>
      </c>
      <c r="C40" s="320">
        <v>406</v>
      </c>
      <c r="D40" s="320">
        <v>29</v>
      </c>
      <c r="E40" s="320">
        <v>70</v>
      </c>
      <c r="F40" s="320">
        <v>63</v>
      </c>
      <c r="G40" s="320">
        <v>333</v>
      </c>
      <c r="H40" s="320">
        <v>129</v>
      </c>
      <c r="I40" s="320">
        <v>28</v>
      </c>
      <c r="J40" s="320">
        <v>127</v>
      </c>
      <c r="K40" s="411">
        <v>49</v>
      </c>
    </row>
    <row r="41" spans="1:11" ht="15" customHeight="1" x14ac:dyDescent="0.2">
      <c r="A41" s="359" t="s">
        <v>226</v>
      </c>
      <c r="B41" s="320">
        <v>527</v>
      </c>
      <c r="C41" s="320">
        <v>343</v>
      </c>
      <c r="D41" s="320">
        <v>20</v>
      </c>
      <c r="E41" s="320">
        <v>123</v>
      </c>
      <c r="F41" s="320">
        <v>41</v>
      </c>
      <c r="G41" s="320">
        <v>415</v>
      </c>
      <c r="H41" s="320">
        <v>108</v>
      </c>
      <c r="I41" s="320">
        <v>25</v>
      </c>
      <c r="J41" s="320">
        <v>239</v>
      </c>
      <c r="K41" s="411">
        <v>43</v>
      </c>
    </row>
    <row r="42" spans="1:11" ht="15" customHeight="1" x14ac:dyDescent="0.2">
      <c r="A42" s="359" t="s">
        <v>665</v>
      </c>
      <c r="B42" s="320">
        <v>469</v>
      </c>
      <c r="C42" s="320">
        <v>303</v>
      </c>
      <c r="D42" s="320">
        <v>9</v>
      </c>
      <c r="E42" s="320">
        <v>127</v>
      </c>
      <c r="F42" s="320">
        <v>30</v>
      </c>
      <c r="G42" s="320">
        <v>705</v>
      </c>
      <c r="H42" s="320">
        <v>122</v>
      </c>
      <c r="I42" s="320">
        <v>31</v>
      </c>
      <c r="J42" s="320">
        <v>497</v>
      </c>
      <c r="K42" s="411">
        <v>55</v>
      </c>
    </row>
    <row r="43" spans="1:11" ht="15" customHeight="1" x14ac:dyDescent="0.2">
      <c r="A43" s="359" t="s">
        <v>666</v>
      </c>
      <c r="B43" s="320">
        <v>744</v>
      </c>
      <c r="C43" s="320">
        <v>369</v>
      </c>
      <c r="D43" s="320">
        <v>13</v>
      </c>
      <c r="E43" s="320">
        <v>342</v>
      </c>
      <c r="F43" s="320">
        <v>20</v>
      </c>
      <c r="G43" s="320">
        <v>1752</v>
      </c>
      <c r="H43" s="320">
        <v>113</v>
      </c>
      <c r="I43" s="320">
        <v>63</v>
      </c>
      <c r="J43" s="320">
        <v>1471</v>
      </c>
      <c r="K43" s="411">
        <v>105</v>
      </c>
    </row>
    <row r="44" spans="1:11" ht="15" customHeight="1" x14ac:dyDescent="0.2">
      <c r="A44" s="375" t="s">
        <v>1472</v>
      </c>
      <c r="B44" s="365"/>
      <c r="C44" s="365"/>
      <c r="D44" s="365"/>
      <c r="E44" s="365"/>
      <c r="F44" s="365"/>
      <c r="G44" s="365"/>
      <c r="H44" s="365"/>
      <c r="I44" s="365"/>
      <c r="J44" s="365"/>
      <c r="K44" s="355"/>
    </row>
  </sheetData>
  <mergeCells count="8">
    <mergeCell ref="B3:F3"/>
    <mergeCell ref="C6:F6"/>
    <mergeCell ref="H5:K5"/>
    <mergeCell ref="H6:K6"/>
    <mergeCell ref="B4:F4"/>
    <mergeCell ref="G3:K3"/>
    <mergeCell ref="G4:K4"/>
    <mergeCell ref="C5:F5"/>
  </mergeCells>
  <phoneticPr fontId="2" type="noConversion"/>
  <hyperlinks>
    <hyperlink ref="K1:K2" location="'Spis tablic List of tables'!B11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2" style="30" customWidth="1"/>
    <col min="2" max="10" width="25" style="19" customWidth="1"/>
    <col min="11" max="16384" width="9.59765625" style="19"/>
  </cols>
  <sheetData>
    <row r="1" spans="1:12" ht="15" customHeight="1" x14ac:dyDescent="0.25">
      <c r="A1" s="118" t="s">
        <v>1243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12" x14ac:dyDescent="0.2">
      <c r="A2" s="167" t="s">
        <v>1105</v>
      </c>
      <c r="B2" s="168"/>
      <c r="C2" s="168"/>
      <c r="D2" s="168"/>
      <c r="E2" s="168"/>
      <c r="F2" s="168"/>
      <c r="G2" s="168"/>
      <c r="H2" s="168"/>
      <c r="J2" s="706" t="s">
        <v>33</v>
      </c>
    </row>
    <row r="3" spans="1:12" x14ac:dyDescent="0.2">
      <c r="A3" s="368"/>
      <c r="B3" s="343"/>
      <c r="C3" s="761" t="s">
        <v>403</v>
      </c>
      <c r="D3" s="762"/>
      <c r="E3" s="762"/>
      <c r="F3" s="762"/>
      <c r="G3" s="762"/>
      <c r="H3" s="762"/>
      <c r="I3" s="762"/>
      <c r="J3" s="762"/>
      <c r="K3" s="73"/>
    </row>
    <row r="4" spans="1:12" x14ac:dyDescent="0.2">
      <c r="A4" s="494" t="s">
        <v>681</v>
      </c>
      <c r="B4" s="345" t="s">
        <v>78</v>
      </c>
      <c r="C4" s="829" t="s">
        <v>682</v>
      </c>
      <c r="D4" s="830"/>
      <c r="E4" s="830"/>
      <c r="F4" s="830"/>
      <c r="G4" s="830"/>
      <c r="H4" s="830"/>
      <c r="I4" s="830"/>
      <c r="J4" s="830"/>
      <c r="K4" s="73"/>
    </row>
    <row r="5" spans="1:12" x14ac:dyDescent="0.2">
      <c r="A5" s="682" t="s">
        <v>462</v>
      </c>
      <c r="B5" s="681" t="s">
        <v>79</v>
      </c>
      <c r="C5" s="347" t="s">
        <v>683</v>
      </c>
      <c r="D5" s="771" t="s">
        <v>262</v>
      </c>
      <c r="E5" s="771" t="s">
        <v>685</v>
      </c>
      <c r="F5" s="771" t="s">
        <v>686</v>
      </c>
      <c r="G5" s="771" t="s">
        <v>502</v>
      </c>
      <c r="H5" s="771" t="s">
        <v>503</v>
      </c>
      <c r="I5" s="771" t="s">
        <v>687</v>
      </c>
      <c r="J5" s="349" t="s">
        <v>695</v>
      </c>
      <c r="K5" s="73"/>
    </row>
    <row r="6" spans="1:12" ht="12.75" customHeight="1" x14ac:dyDescent="0.2">
      <c r="A6" s="370"/>
      <c r="B6" s="351"/>
      <c r="C6" s="679" t="s">
        <v>684</v>
      </c>
      <c r="D6" s="773"/>
      <c r="E6" s="773"/>
      <c r="F6" s="773"/>
      <c r="G6" s="773"/>
      <c r="H6" s="773"/>
      <c r="I6" s="773"/>
      <c r="J6" s="680" t="s">
        <v>1473</v>
      </c>
      <c r="K6" s="73"/>
    </row>
    <row r="7" spans="1:12" ht="12.75" customHeight="1" x14ac:dyDescent="0.2">
      <c r="A7" s="702"/>
      <c r="B7" s="809" t="s">
        <v>319</v>
      </c>
      <c r="C7" s="809"/>
      <c r="D7" s="809"/>
      <c r="E7" s="809"/>
      <c r="F7" s="809"/>
      <c r="G7" s="809"/>
      <c r="H7" s="809"/>
      <c r="I7" s="809"/>
      <c r="J7" s="809"/>
    </row>
    <row r="8" spans="1:12" x14ac:dyDescent="0.2">
      <c r="A8" s="315"/>
      <c r="B8" s="766" t="s">
        <v>47</v>
      </c>
      <c r="C8" s="766"/>
      <c r="D8" s="766"/>
      <c r="E8" s="766"/>
      <c r="F8" s="766"/>
      <c r="G8" s="766"/>
      <c r="H8" s="766"/>
      <c r="I8" s="766"/>
      <c r="J8" s="766"/>
    </row>
    <row r="9" spans="1:12" x14ac:dyDescent="0.2">
      <c r="A9" s="371" t="s">
        <v>477</v>
      </c>
      <c r="B9" s="455">
        <v>14895</v>
      </c>
      <c r="C9" s="405">
        <v>4</v>
      </c>
      <c r="D9" s="405">
        <v>36</v>
      </c>
      <c r="E9" s="405">
        <v>141</v>
      </c>
      <c r="F9" s="405">
        <v>307</v>
      </c>
      <c r="G9" s="405">
        <v>573</v>
      </c>
      <c r="H9" s="405">
        <v>1449</v>
      </c>
      <c r="I9" s="405">
        <v>3344</v>
      </c>
      <c r="J9" s="406">
        <v>9041</v>
      </c>
      <c r="L9" s="36"/>
    </row>
    <row r="10" spans="1:12" ht="12.75" customHeight="1" x14ac:dyDescent="0.2">
      <c r="A10" s="666" t="s">
        <v>47</v>
      </c>
      <c r="B10" s="453"/>
      <c r="C10" s="320"/>
      <c r="D10" s="320"/>
      <c r="E10" s="320"/>
      <c r="F10" s="320"/>
      <c r="G10" s="320"/>
      <c r="H10" s="320"/>
      <c r="I10" s="320"/>
      <c r="J10" s="411"/>
      <c r="L10" s="36"/>
    </row>
    <row r="11" spans="1:12" ht="12.75" customHeight="1" x14ac:dyDescent="0.2">
      <c r="A11" s="379" t="s">
        <v>688</v>
      </c>
      <c r="B11" s="453">
        <v>900</v>
      </c>
      <c r="C11" s="320" t="s">
        <v>812</v>
      </c>
      <c r="D11" s="320" t="s">
        <v>812</v>
      </c>
      <c r="E11" s="320">
        <v>11</v>
      </c>
      <c r="F11" s="320">
        <v>26</v>
      </c>
      <c r="G11" s="320">
        <v>42</v>
      </c>
      <c r="H11" s="320">
        <v>98</v>
      </c>
      <c r="I11" s="320">
        <v>176</v>
      </c>
      <c r="J11" s="411">
        <v>547</v>
      </c>
      <c r="L11" s="36"/>
    </row>
    <row r="12" spans="1:12" ht="12.75" customHeight="1" x14ac:dyDescent="0.2">
      <c r="A12" s="532" t="s">
        <v>466</v>
      </c>
      <c r="B12" s="453"/>
      <c r="C12" s="320"/>
      <c r="D12" s="320"/>
      <c r="E12" s="320"/>
      <c r="F12" s="320"/>
      <c r="G12" s="320"/>
      <c r="H12" s="320"/>
      <c r="I12" s="320"/>
      <c r="J12" s="411"/>
      <c r="L12" s="36"/>
    </row>
    <row r="13" spans="1:12" ht="12.75" customHeight="1" x14ac:dyDescent="0.2">
      <c r="A13" s="379" t="s">
        <v>689</v>
      </c>
      <c r="B13" s="453">
        <v>59</v>
      </c>
      <c r="C13" s="320" t="s">
        <v>812</v>
      </c>
      <c r="D13" s="320" t="s">
        <v>812</v>
      </c>
      <c r="E13" s="337" t="s">
        <v>812</v>
      </c>
      <c r="F13" s="337" t="s">
        <v>812</v>
      </c>
      <c r="G13" s="320">
        <v>1</v>
      </c>
      <c r="H13" s="320">
        <v>6</v>
      </c>
      <c r="I13" s="320">
        <v>13</v>
      </c>
      <c r="J13" s="411">
        <v>39</v>
      </c>
      <c r="L13" s="36"/>
    </row>
    <row r="14" spans="1:12" ht="12.75" customHeight="1" x14ac:dyDescent="0.2">
      <c r="A14" s="532" t="s">
        <v>468</v>
      </c>
      <c r="B14" s="453"/>
      <c r="C14" s="320"/>
      <c r="D14" s="320"/>
      <c r="E14" s="320"/>
      <c r="F14" s="320"/>
      <c r="G14" s="320"/>
      <c r="H14" s="320"/>
      <c r="I14" s="320"/>
      <c r="J14" s="411"/>
      <c r="L14" s="36"/>
    </row>
    <row r="15" spans="1:12" ht="12.75" customHeight="1" x14ac:dyDescent="0.2">
      <c r="A15" s="379" t="s">
        <v>690</v>
      </c>
      <c r="B15" s="453">
        <v>2871</v>
      </c>
      <c r="C15" s="320" t="s">
        <v>812</v>
      </c>
      <c r="D15" s="320">
        <v>5</v>
      </c>
      <c r="E15" s="320">
        <v>47</v>
      </c>
      <c r="F15" s="320">
        <v>94</v>
      </c>
      <c r="G15" s="320">
        <v>117</v>
      </c>
      <c r="H15" s="320">
        <v>269</v>
      </c>
      <c r="I15" s="320">
        <v>830</v>
      </c>
      <c r="J15" s="411">
        <v>1509</v>
      </c>
      <c r="L15" s="36"/>
    </row>
    <row r="16" spans="1:12" ht="12.75" customHeight="1" x14ac:dyDescent="0.2">
      <c r="A16" s="532" t="s">
        <v>470</v>
      </c>
      <c r="B16" s="453"/>
      <c r="C16" s="320"/>
      <c r="D16" s="320"/>
      <c r="E16" s="320"/>
      <c r="F16" s="320"/>
      <c r="G16" s="320"/>
      <c r="H16" s="320"/>
      <c r="I16" s="320"/>
      <c r="J16" s="411"/>
      <c r="L16" s="36"/>
    </row>
    <row r="17" spans="1:12" ht="12.75" customHeight="1" x14ac:dyDescent="0.2">
      <c r="A17" s="379" t="s">
        <v>691</v>
      </c>
      <c r="B17" s="453">
        <v>3408</v>
      </c>
      <c r="C17" s="320" t="s">
        <v>812</v>
      </c>
      <c r="D17" s="320">
        <v>4</v>
      </c>
      <c r="E17" s="320">
        <v>26</v>
      </c>
      <c r="F17" s="320">
        <v>103</v>
      </c>
      <c r="G17" s="320">
        <v>238</v>
      </c>
      <c r="H17" s="320">
        <v>677</v>
      </c>
      <c r="I17" s="320">
        <v>1200</v>
      </c>
      <c r="J17" s="411">
        <v>1160</v>
      </c>
      <c r="L17" s="36"/>
    </row>
    <row r="18" spans="1:12" ht="12.75" customHeight="1" x14ac:dyDescent="0.2">
      <c r="A18" s="532" t="s">
        <v>472</v>
      </c>
      <c r="B18" s="453"/>
      <c r="C18" s="320"/>
      <c r="D18" s="320"/>
      <c r="E18" s="320"/>
      <c r="F18" s="320"/>
      <c r="G18" s="320"/>
      <c r="H18" s="320"/>
      <c r="I18" s="320"/>
      <c r="J18" s="411"/>
      <c r="L18" s="36"/>
    </row>
    <row r="19" spans="1:12" ht="12.75" customHeight="1" x14ac:dyDescent="0.2">
      <c r="A19" s="379" t="s">
        <v>692</v>
      </c>
      <c r="B19" s="453">
        <v>48</v>
      </c>
      <c r="C19" s="320" t="s">
        <v>812</v>
      </c>
      <c r="D19" s="320">
        <v>13</v>
      </c>
      <c r="E19" s="320">
        <v>32</v>
      </c>
      <c r="F19" s="320">
        <v>3</v>
      </c>
      <c r="G19" s="337" t="s">
        <v>812</v>
      </c>
      <c r="H19" s="337" t="s">
        <v>812</v>
      </c>
      <c r="I19" s="337" t="s">
        <v>812</v>
      </c>
      <c r="J19" s="411" t="s">
        <v>812</v>
      </c>
      <c r="L19" s="36"/>
    </row>
    <row r="20" spans="1:12" ht="12.75" customHeight="1" x14ac:dyDescent="0.2">
      <c r="A20" s="532" t="s">
        <v>474</v>
      </c>
      <c r="B20" s="453"/>
      <c r="C20" s="320"/>
      <c r="D20" s="320"/>
      <c r="E20" s="320"/>
      <c r="F20" s="320"/>
      <c r="G20" s="320"/>
      <c r="H20" s="320"/>
      <c r="I20" s="320"/>
      <c r="J20" s="411"/>
      <c r="L20" s="36"/>
    </row>
    <row r="21" spans="1:12" ht="12.75" customHeight="1" x14ac:dyDescent="0.2">
      <c r="A21" s="379" t="s">
        <v>693</v>
      </c>
      <c r="B21" s="453">
        <v>6776</v>
      </c>
      <c r="C21" s="320">
        <v>3</v>
      </c>
      <c r="D21" s="320">
        <v>11</v>
      </c>
      <c r="E21" s="320">
        <v>23</v>
      </c>
      <c r="F21" s="320">
        <v>76</v>
      </c>
      <c r="G21" s="320">
        <v>163</v>
      </c>
      <c r="H21" s="320">
        <v>362</v>
      </c>
      <c r="I21" s="320">
        <v>1076</v>
      </c>
      <c r="J21" s="411">
        <v>5062</v>
      </c>
      <c r="L21" s="36"/>
    </row>
    <row r="22" spans="1:12" ht="12.75" customHeight="1" x14ac:dyDescent="0.2">
      <c r="A22" s="532" t="s">
        <v>476</v>
      </c>
      <c r="B22" s="453"/>
      <c r="C22" s="320"/>
      <c r="D22" s="320"/>
      <c r="E22" s="320"/>
      <c r="F22" s="320"/>
      <c r="G22" s="320"/>
      <c r="H22" s="320"/>
      <c r="I22" s="320"/>
      <c r="J22" s="411"/>
      <c r="L22" s="36"/>
    </row>
    <row r="23" spans="1:12" ht="30" customHeight="1" x14ac:dyDescent="0.2">
      <c r="A23" s="719" t="s">
        <v>1482</v>
      </c>
      <c r="B23" s="453">
        <v>833</v>
      </c>
      <c r="C23" s="320">
        <v>1</v>
      </c>
      <c r="D23" s="320">
        <v>3</v>
      </c>
      <c r="E23" s="320">
        <v>2</v>
      </c>
      <c r="F23" s="320">
        <v>5</v>
      </c>
      <c r="G23" s="320">
        <v>12</v>
      </c>
      <c r="H23" s="320">
        <v>37</v>
      </c>
      <c r="I23" s="320">
        <v>49</v>
      </c>
      <c r="J23" s="411">
        <v>724</v>
      </c>
      <c r="L23" s="36"/>
    </row>
    <row r="24" spans="1:12" ht="12.75" customHeight="1" x14ac:dyDescent="0.2">
      <c r="A24" s="532" t="s">
        <v>1157</v>
      </c>
      <c r="B24" s="453"/>
      <c r="C24" s="320"/>
      <c r="D24" s="320"/>
      <c r="E24" s="320"/>
      <c r="F24" s="320"/>
      <c r="G24" s="320"/>
      <c r="H24" s="320"/>
      <c r="I24" s="320"/>
      <c r="J24" s="411"/>
      <c r="L24" s="36"/>
    </row>
    <row r="25" spans="1:12" ht="12.75" customHeight="1" x14ac:dyDescent="0.2">
      <c r="A25" s="371" t="s">
        <v>52</v>
      </c>
      <c r="B25" s="455">
        <v>7982</v>
      </c>
      <c r="C25" s="405">
        <v>4</v>
      </c>
      <c r="D25" s="405">
        <v>23</v>
      </c>
      <c r="E25" s="405">
        <v>115</v>
      </c>
      <c r="F25" s="405">
        <v>249</v>
      </c>
      <c r="G25" s="405">
        <v>434</v>
      </c>
      <c r="H25" s="405">
        <v>1086</v>
      </c>
      <c r="I25" s="405">
        <v>2238</v>
      </c>
      <c r="J25" s="406">
        <v>3833</v>
      </c>
      <c r="L25" s="36"/>
    </row>
    <row r="26" spans="1:12" ht="12.75" customHeight="1" x14ac:dyDescent="0.2">
      <c r="A26" s="666" t="s">
        <v>53</v>
      </c>
      <c r="B26" s="453"/>
      <c r="C26" s="320"/>
      <c r="D26" s="320"/>
      <c r="E26" s="320"/>
      <c r="F26" s="320"/>
      <c r="G26" s="320"/>
      <c r="H26" s="320"/>
      <c r="I26" s="320"/>
      <c r="J26" s="411"/>
      <c r="L26" s="36"/>
    </row>
    <row r="27" spans="1:12" ht="12.75" customHeight="1" x14ac:dyDescent="0.2">
      <c r="A27" s="379" t="s">
        <v>688</v>
      </c>
      <c r="B27" s="453">
        <v>540</v>
      </c>
      <c r="C27" s="320" t="s">
        <v>812</v>
      </c>
      <c r="D27" s="320" t="s">
        <v>812</v>
      </c>
      <c r="E27" s="320">
        <v>7</v>
      </c>
      <c r="F27" s="320">
        <v>16</v>
      </c>
      <c r="G27" s="320">
        <v>20</v>
      </c>
      <c r="H27" s="320">
        <v>59</v>
      </c>
      <c r="I27" s="320">
        <v>104</v>
      </c>
      <c r="J27" s="411">
        <v>334</v>
      </c>
      <c r="L27" s="36"/>
    </row>
    <row r="28" spans="1:12" ht="12.75" customHeight="1" x14ac:dyDescent="0.2">
      <c r="A28" s="532" t="s">
        <v>466</v>
      </c>
      <c r="B28" s="595"/>
      <c r="C28" s="593"/>
      <c r="D28" s="593"/>
      <c r="E28" s="593"/>
      <c r="F28" s="593"/>
      <c r="G28" s="593"/>
      <c r="H28" s="593"/>
      <c r="I28" s="593"/>
      <c r="J28" s="594"/>
      <c r="L28" s="36"/>
    </row>
    <row r="29" spans="1:12" ht="12.75" customHeight="1" x14ac:dyDescent="0.2">
      <c r="A29" s="379" t="s">
        <v>689</v>
      </c>
      <c r="B29" s="321">
        <v>20</v>
      </c>
      <c r="C29" s="320" t="s">
        <v>812</v>
      </c>
      <c r="D29" s="320" t="s">
        <v>812</v>
      </c>
      <c r="E29" s="337" t="s">
        <v>812</v>
      </c>
      <c r="F29" s="337" t="s">
        <v>812</v>
      </c>
      <c r="G29" s="337" t="s">
        <v>812</v>
      </c>
      <c r="H29" s="320">
        <v>3</v>
      </c>
      <c r="I29" s="320">
        <v>8</v>
      </c>
      <c r="J29" s="319">
        <v>9</v>
      </c>
      <c r="L29" s="36"/>
    </row>
    <row r="30" spans="1:12" ht="12.75" customHeight="1" x14ac:dyDescent="0.2">
      <c r="A30" s="532" t="s">
        <v>468</v>
      </c>
      <c r="B30" s="595"/>
      <c r="C30" s="593"/>
      <c r="D30" s="593"/>
      <c r="E30" s="593"/>
      <c r="F30" s="593"/>
      <c r="G30" s="593"/>
      <c r="H30" s="593"/>
      <c r="I30" s="593"/>
      <c r="J30" s="594"/>
      <c r="L30" s="36"/>
    </row>
    <row r="31" spans="1:12" ht="12.75" customHeight="1" x14ac:dyDescent="0.2">
      <c r="A31" s="379" t="s">
        <v>690</v>
      </c>
      <c r="B31" s="321">
        <v>1520</v>
      </c>
      <c r="C31" s="320" t="s">
        <v>812</v>
      </c>
      <c r="D31" s="320">
        <v>3</v>
      </c>
      <c r="E31" s="320">
        <v>40</v>
      </c>
      <c r="F31" s="320">
        <v>74</v>
      </c>
      <c r="G31" s="320">
        <v>84</v>
      </c>
      <c r="H31" s="320">
        <v>165</v>
      </c>
      <c r="I31" s="320">
        <v>461</v>
      </c>
      <c r="J31" s="319">
        <v>693</v>
      </c>
      <c r="L31" s="36"/>
    </row>
    <row r="32" spans="1:12" ht="12.75" customHeight="1" x14ac:dyDescent="0.2">
      <c r="A32" s="532" t="s">
        <v>470</v>
      </c>
      <c r="B32" s="595"/>
      <c r="C32" s="593"/>
      <c r="D32" s="593"/>
      <c r="E32" s="593"/>
      <c r="F32" s="593"/>
      <c r="G32" s="593"/>
      <c r="H32" s="593"/>
      <c r="I32" s="593"/>
      <c r="J32" s="594"/>
      <c r="L32" s="36"/>
    </row>
    <row r="33" spans="1:12" ht="12.75" customHeight="1" x14ac:dyDescent="0.2">
      <c r="A33" s="379" t="s">
        <v>691</v>
      </c>
      <c r="B33" s="321">
        <v>2563</v>
      </c>
      <c r="C33" s="320" t="s">
        <v>812</v>
      </c>
      <c r="D33" s="320">
        <v>3</v>
      </c>
      <c r="E33" s="320">
        <v>22</v>
      </c>
      <c r="F33" s="320">
        <v>87</v>
      </c>
      <c r="G33" s="320">
        <v>190</v>
      </c>
      <c r="H33" s="320">
        <v>560</v>
      </c>
      <c r="I33" s="320">
        <v>915</v>
      </c>
      <c r="J33" s="319">
        <v>786</v>
      </c>
      <c r="L33" s="36"/>
    </row>
    <row r="34" spans="1:12" ht="12.75" customHeight="1" x14ac:dyDescent="0.2">
      <c r="A34" s="532" t="s">
        <v>472</v>
      </c>
      <c r="B34" s="595"/>
      <c r="C34" s="593"/>
      <c r="D34" s="593"/>
      <c r="E34" s="593"/>
      <c r="F34" s="593"/>
      <c r="G34" s="593"/>
      <c r="H34" s="593"/>
      <c r="I34" s="593"/>
      <c r="J34" s="594"/>
      <c r="L34" s="36"/>
    </row>
    <row r="35" spans="1:12" ht="12.75" customHeight="1" x14ac:dyDescent="0.2">
      <c r="A35" s="379" t="s">
        <v>692</v>
      </c>
      <c r="B35" s="321">
        <v>36</v>
      </c>
      <c r="C35" s="320" t="s">
        <v>812</v>
      </c>
      <c r="D35" s="320">
        <v>8</v>
      </c>
      <c r="E35" s="320">
        <v>25</v>
      </c>
      <c r="F35" s="320">
        <v>3</v>
      </c>
      <c r="G35" s="337" t="s">
        <v>812</v>
      </c>
      <c r="H35" s="337" t="s">
        <v>812</v>
      </c>
      <c r="I35" s="337" t="s">
        <v>812</v>
      </c>
      <c r="J35" s="319" t="s">
        <v>812</v>
      </c>
      <c r="L35" s="36"/>
    </row>
    <row r="36" spans="1:12" ht="12.75" customHeight="1" x14ac:dyDescent="0.2">
      <c r="A36" s="532" t="s">
        <v>474</v>
      </c>
      <c r="B36" s="595"/>
      <c r="C36" s="593"/>
      <c r="D36" s="593"/>
      <c r="E36" s="593"/>
      <c r="F36" s="593"/>
      <c r="G36" s="593"/>
      <c r="H36" s="593"/>
      <c r="I36" s="593"/>
      <c r="J36" s="594"/>
      <c r="L36" s="36"/>
    </row>
    <row r="37" spans="1:12" ht="12.75" customHeight="1" x14ac:dyDescent="0.2">
      <c r="A37" s="379" t="s">
        <v>693</v>
      </c>
      <c r="B37" s="321">
        <v>3051</v>
      </c>
      <c r="C37" s="320">
        <v>3</v>
      </c>
      <c r="D37" s="320">
        <v>7</v>
      </c>
      <c r="E37" s="320">
        <v>19</v>
      </c>
      <c r="F37" s="320">
        <v>65</v>
      </c>
      <c r="G37" s="320">
        <v>131</v>
      </c>
      <c r="H37" s="320">
        <v>271</v>
      </c>
      <c r="I37" s="320">
        <v>711</v>
      </c>
      <c r="J37" s="319">
        <v>1844</v>
      </c>
      <c r="L37" s="36"/>
    </row>
    <row r="38" spans="1:12" ht="12.75" customHeight="1" x14ac:dyDescent="0.2">
      <c r="A38" s="532" t="s">
        <v>476</v>
      </c>
      <c r="B38" s="595"/>
      <c r="C38" s="593"/>
      <c r="D38" s="593"/>
      <c r="E38" s="593"/>
      <c r="F38" s="593"/>
      <c r="G38" s="593"/>
      <c r="H38" s="593"/>
      <c r="I38" s="593"/>
      <c r="J38" s="594"/>
      <c r="L38" s="36"/>
    </row>
    <row r="39" spans="1:12" ht="30" customHeight="1" x14ac:dyDescent="0.2">
      <c r="A39" s="719" t="s">
        <v>1482</v>
      </c>
      <c r="B39" s="321">
        <v>252</v>
      </c>
      <c r="C39" s="320">
        <v>1</v>
      </c>
      <c r="D39" s="320">
        <v>2</v>
      </c>
      <c r="E39" s="320">
        <v>2</v>
      </c>
      <c r="F39" s="320">
        <v>4</v>
      </c>
      <c r="G39" s="320">
        <v>9</v>
      </c>
      <c r="H39" s="320">
        <v>28</v>
      </c>
      <c r="I39" s="320">
        <v>39</v>
      </c>
      <c r="J39" s="319">
        <v>167</v>
      </c>
      <c r="L39" s="36"/>
    </row>
    <row r="40" spans="1:12" ht="12.75" customHeight="1" x14ac:dyDescent="0.2">
      <c r="A40" s="532" t="s">
        <v>1157</v>
      </c>
      <c r="B40" s="321"/>
      <c r="C40" s="320"/>
      <c r="D40" s="320"/>
      <c r="E40" s="320"/>
      <c r="F40" s="320"/>
      <c r="G40" s="320"/>
      <c r="H40" s="320"/>
      <c r="I40" s="320"/>
      <c r="J40" s="319"/>
      <c r="L40" s="36"/>
    </row>
    <row r="41" spans="1:12" ht="12.75" customHeight="1" x14ac:dyDescent="0.2">
      <c r="A41" s="371" t="s">
        <v>55</v>
      </c>
      <c r="B41" s="412">
        <v>6913</v>
      </c>
      <c r="C41" s="405" t="s">
        <v>812</v>
      </c>
      <c r="D41" s="405">
        <v>13</v>
      </c>
      <c r="E41" s="405">
        <v>26</v>
      </c>
      <c r="F41" s="405">
        <v>58</v>
      </c>
      <c r="G41" s="405">
        <v>139</v>
      </c>
      <c r="H41" s="405">
        <v>363</v>
      </c>
      <c r="I41" s="405">
        <v>1106</v>
      </c>
      <c r="J41" s="556">
        <v>5208</v>
      </c>
      <c r="L41" s="36"/>
    </row>
    <row r="42" spans="1:12" ht="12.75" customHeight="1" x14ac:dyDescent="0.2">
      <c r="A42" s="666" t="s">
        <v>56</v>
      </c>
      <c r="B42" s="321"/>
      <c r="C42" s="320"/>
      <c r="D42" s="320"/>
      <c r="E42" s="320"/>
      <c r="F42" s="320"/>
      <c r="G42" s="320"/>
      <c r="H42" s="320"/>
      <c r="I42" s="320"/>
      <c r="J42" s="319"/>
      <c r="L42" s="36"/>
    </row>
    <row r="43" spans="1:12" ht="12.75" customHeight="1" x14ac:dyDescent="0.2">
      <c r="A43" s="379" t="s">
        <v>688</v>
      </c>
      <c r="B43" s="321">
        <v>360</v>
      </c>
      <c r="C43" s="320" t="s">
        <v>812</v>
      </c>
      <c r="D43" s="320" t="s">
        <v>812</v>
      </c>
      <c r="E43" s="320">
        <v>4</v>
      </c>
      <c r="F43" s="320">
        <v>10</v>
      </c>
      <c r="G43" s="320">
        <v>22</v>
      </c>
      <c r="H43" s="320">
        <v>39</v>
      </c>
      <c r="I43" s="320">
        <v>72</v>
      </c>
      <c r="J43" s="319">
        <v>213</v>
      </c>
      <c r="L43" s="36"/>
    </row>
    <row r="44" spans="1:12" ht="12.75" customHeight="1" x14ac:dyDescent="0.2">
      <c r="A44" s="532" t="s">
        <v>466</v>
      </c>
      <c r="B44" s="595"/>
      <c r="C44" s="593"/>
      <c r="D44" s="593"/>
      <c r="E44" s="593"/>
      <c r="F44" s="593"/>
      <c r="G44" s="593"/>
      <c r="H44" s="593"/>
      <c r="I44" s="593"/>
      <c r="J44" s="594"/>
      <c r="L44" s="36"/>
    </row>
    <row r="45" spans="1:12" ht="12.75" customHeight="1" x14ac:dyDescent="0.2">
      <c r="A45" s="379" t="s">
        <v>689</v>
      </c>
      <c r="B45" s="321">
        <v>39</v>
      </c>
      <c r="C45" s="320" t="s">
        <v>812</v>
      </c>
      <c r="D45" s="320" t="s">
        <v>812</v>
      </c>
      <c r="E45" s="337" t="s">
        <v>812</v>
      </c>
      <c r="F45" s="337" t="s">
        <v>812</v>
      </c>
      <c r="G45" s="320">
        <v>1</v>
      </c>
      <c r="H45" s="320">
        <v>3</v>
      </c>
      <c r="I45" s="320">
        <v>5</v>
      </c>
      <c r="J45" s="319">
        <v>30</v>
      </c>
      <c r="L45" s="36"/>
    </row>
    <row r="46" spans="1:12" ht="12.75" customHeight="1" x14ac:dyDescent="0.2">
      <c r="A46" s="532" t="s">
        <v>468</v>
      </c>
      <c r="B46" s="595"/>
      <c r="C46" s="593"/>
      <c r="D46" s="593"/>
      <c r="E46" s="593"/>
      <c r="F46" s="593"/>
      <c r="G46" s="593"/>
      <c r="H46" s="593"/>
      <c r="I46" s="593"/>
      <c r="J46" s="594"/>
      <c r="L46" s="36"/>
    </row>
    <row r="47" spans="1:12" ht="12.75" customHeight="1" x14ac:dyDescent="0.2">
      <c r="A47" s="379" t="s">
        <v>690</v>
      </c>
      <c r="B47" s="321">
        <v>1351</v>
      </c>
      <c r="C47" s="320" t="s">
        <v>812</v>
      </c>
      <c r="D47" s="320">
        <v>2</v>
      </c>
      <c r="E47" s="320">
        <v>7</v>
      </c>
      <c r="F47" s="320">
        <v>20</v>
      </c>
      <c r="G47" s="320">
        <v>33</v>
      </c>
      <c r="H47" s="320">
        <v>104</v>
      </c>
      <c r="I47" s="320">
        <v>369</v>
      </c>
      <c r="J47" s="319">
        <v>816</v>
      </c>
      <c r="L47" s="36"/>
    </row>
    <row r="48" spans="1:12" x14ac:dyDescent="0.2">
      <c r="A48" s="532" t="s">
        <v>470</v>
      </c>
      <c r="B48" s="595"/>
      <c r="C48" s="593"/>
      <c r="D48" s="593"/>
      <c r="E48" s="593"/>
      <c r="F48" s="593"/>
      <c r="G48" s="593"/>
      <c r="H48" s="593"/>
      <c r="I48" s="593"/>
      <c r="J48" s="594"/>
      <c r="L48" s="36"/>
    </row>
    <row r="49" spans="1:12" x14ac:dyDescent="0.2">
      <c r="A49" s="379" t="s">
        <v>694</v>
      </c>
      <c r="B49" s="321">
        <v>845</v>
      </c>
      <c r="C49" s="320" t="s">
        <v>812</v>
      </c>
      <c r="D49" s="320">
        <v>1</v>
      </c>
      <c r="E49" s="320">
        <v>4</v>
      </c>
      <c r="F49" s="320">
        <v>16</v>
      </c>
      <c r="G49" s="320">
        <v>48</v>
      </c>
      <c r="H49" s="320">
        <v>117</v>
      </c>
      <c r="I49" s="320">
        <v>285</v>
      </c>
      <c r="J49" s="319">
        <v>374</v>
      </c>
      <c r="L49" s="36"/>
    </row>
    <row r="50" spans="1:12" x14ac:dyDescent="0.2">
      <c r="A50" s="532" t="s">
        <v>472</v>
      </c>
      <c r="B50" s="595"/>
      <c r="C50" s="593"/>
      <c r="D50" s="593"/>
      <c r="E50" s="593"/>
      <c r="F50" s="593"/>
      <c r="G50" s="593"/>
      <c r="H50" s="593"/>
      <c r="I50" s="593"/>
      <c r="J50" s="594"/>
      <c r="L50" s="36"/>
    </row>
    <row r="51" spans="1:12" x14ac:dyDescent="0.2">
      <c r="A51" s="379" t="s">
        <v>692</v>
      </c>
      <c r="B51" s="321">
        <v>12</v>
      </c>
      <c r="C51" s="320" t="s">
        <v>812</v>
      </c>
      <c r="D51" s="320">
        <v>5</v>
      </c>
      <c r="E51" s="320">
        <v>7</v>
      </c>
      <c r="F51" s="320">
        <v>0</v>
      </c>
      <c r="G51" s="337" t="s">
        <v>812</v>
      </c>
      <c r="H51" s="337" t="s">
        <v>812</v>
      </c>
      <c r="I51" s="337" t="s">
        <v>812</v>
      </c>
      <c r="J51" s="319" t="s">
        <v>812</v>
      </c>
      <c r="L51" s="36"/>
    </row>
    <row r="52" spans="1:12" x14ac:dyDescent="0.2">
      <c r="A52" s="532" t="s">
        <v>474</v>
      </c>
      <c r="B52" s="595"/>
      <c r="C52" s="593"/>
      <c r="D52" s="593"/>
      <c r="E52" s="593"/>
      <c r="F52" s="593"/>
      <c r="G52" s="593"/>
      <c r="H52" s="593"/>
      <c r="I52" s="593"/>
      <c r="J52" s="594"/>
      <c r="L52" s="36"/>
    </row>
    <row r="53" spans="1:12" x14ac:dyDescent="0.2">
      <c r="A53" s="379" t="s">
        <v>693</v>
      </c>
      <c r="B53" s="321">
        <v>3725</v>
      </c>
      <c r="C53" s="320" t="s">
        <v>812</v>
      </c>
      <c r="D53" s="320">
        <v>4</v>
      </c>
      <c r="E53" s="320">
        <v>4</v>
      </c>
      <c r="F53" s="320">
        <v>11</v>
      </c>
      <c r="G53" s="320">
        <v>32</v>
      </c>
      <c r="H53" s="320">
        <v>91</v>
      </c>
      <c r="I53" s="320">
        <v>365</v>
      </c>
      <c r="J53" s="319">
        <v>3218</v>
      </c>
      <c r="L53" s="36"/>
    </row>
    <row r="54" spans="1:12" x14ac:dyDescent="0.2">
      <c r="A54" s="532" t="s">
        <v>476</v>
      </c>
      <c r="B54" s="595"/>
      <c r="C54" s="593"/>
      <c r="D54" s="593"/>
      <c r="E54" s="593"/>
      <c r="F54" s="593"/>
      <c r="G54" s="593"/>
      <c r="H54" s="593"/>
      <c r="I54" s="593"/>
      <c r="J54" s="594"/>
      <c r="L54" s="36"/>
    </row>
    <row r="55" spans="1:12" ht="30" customHeight="1" x14ac:dyDescent="0.2">
      <c r="A55" s="719" t="s">
        <v>1482</v>
      </c>
      <c r="B55" s="321">
        <v>581</v>
      </c>
      <c r="C55" s="337" t="s">
        <v>812</v>
      </c>
      <c r="D55" s="320">
        <v>1</v>
      </c>
      <c r="E55" s="337" t="s">
        <v>812</v>
      </c>
      <c r="F55" s="320">
        <v>1</v>
      </c>
      <c r="G55" s="320">
        <v>3</v>
      </c>
      <c r="H55" s="320">
        <v>9</v>
      </c>
      <c r="I55" s="320">
        <v>10</v>
      </c>
      <c r="J55" s="319">
        <v>557</v>
      </c>
      <c r="L55" s="36"/>
    </row>
    <row r="56" spans="1:12" ht="30" customHeight="1" x14ac:dyDescent="0.2">
      <c r="A56" s="532" t="s">
        <v>1157</v>
      </c>
      <c r="B56" s="366"/>
      <c r="C56" s="365"/>
      <c r="D56" s="365"/>
      <c r="E56" s="365"/>
      <c r="F56" s="365"/>
      <c r="G56" s="365"/>
      <c r="H56" s="365"/>
      <c r="I56" s="365"/>
      <c r="J56" s="504"/>
      <c r="L56" s="36"/>
    </row>
    <row r="57" spans="1:12" x14ac:dyDescent="0.2">
      <c r="A57" s="315"/>
      <c r="B57" s="746" t="s">
        <v>696</v>
      </c>
      <c r="C57" s="746"/>
      <c r="D57" s="746"/>
      <c r="E57" s="746"/>
      <c r="F57" s="746"/>
      <c r="G57" s="746"/>
      <c r="H57" s="746"/>
      <c r="I57" s="746"/>
      <c r="J57" s="746"/>
      <c r="L57" s="36"/>
    </row>
    <row r="58" spans="1:12" x14ac:dyDescent="0.2">
      <c r="A58" s="315"/>
      <c r="B58" s="766" t="s">
        <v>605</v>
      </c>
      <c r="C58" s="766"/>
      <c r="D58" s="766"/>
      <c r="E58" s="766"/>
      <c r="F58" s="766"/>
      <c r="G58" s="766"/>
      <c r="H58" s="766"/>
      <c r="I58" s="766"/>
      <c r="J58" s="766"/>
      <c r="L58" s="36"/>
    </row>
    <row r="59" spans="1:12" x14ac:dyDescent="0.2">
      <c r="A59" s="371" t="s">
        <v>477</v>
      </c>
      <c r="B59" s="455">
        <v>8838</v>
      </c>
      <c r="C59" s="405">
        <v>1</v>
      </c>
      <c r="D59" s="405">
        <v>12</v>
      </c>
      <c r="E59" s="405">
        <v>69</v>
      </c>
      <c r="F59" s="405">
        <v>174</v>
      </c>
      <c r="G59" s="405">
        <v>318</v>
      </c>
      <c r="H59" s="405">
        <v>759</v>
      </c>
      <c r="I59" s="405">
        <v>1992</v>
      </c>
      <c r="J59" s="556">
        <v>5513</v>
      </c>
      <c r="L59" s="36"/>
    </row>
    <row r="60" spans="1:12" x14ac:dyDescent="0.2">
      <c r="A60" s="666" t="s">
        <v>47</v>
      </c>
      <c r="B60" s="453"/>
      <c r="C60" s="320"/>
      <c r="D60" s="320"/>
      <c r="E60" s="320"/>
      <c r="F60" s="320"/>
      <c r="G60" s="320"/>
      <c r="H60" s="320"/>
      <c r="I60" s="320"/>
      <c r="J60" s="319"/>
      <c r="L60" s="36"/>
    </row>
    <row r="61" spans="1:12" x14ac:dyDescent="0.2">
      <c r="A61" s="379" t="s">
        <v>688</v>
      </c>
      <c r="B61" s="453">
        <v>712</v>
      </c>
      <c r="C61" s="320" t="s">
        <v>812</v>
      </c>
      <c r="D61" s="320" t="s">
        <v>812</v>
      </c>
      <c r="E61" s="320">
        <v>8</v>
      </c>
      <c r="F61" s="320">
        <v>19</v>
      </c>
      <c r="G61" s="320">
        <v>28</v>
      </c>
      <c r="H61" s="320">
        <v>68</v>
      </c>
      <c r="I61" s="320">
        <v>142</v>
      </c>
      <c r="J61" s="319">
        <v>447</v>
      </c>
      <c r="L61" s="36"/>
    </row>
    <row r="62" spans="1:12" x14ac:dyDescent="0.2">
      <c r="A62" s="532" t="s">
        <v>466</v>
      </c>
      <c r="B62" s="701"/>
      <c r="C62" s="593"/>
      <c r="D62" s="593"/>
      <c r="E62" s="593"/>
      <c r="F62" s="593"/>
      <c r="G62" s="593"/>
      <c r="H62" s="593"/>
      <c r="I62" s="593"/>
      <c r="J62" s="594"/>
      <c r="L62" s="36"/>
    </row>
    <row r="63" spans="1:12" x14ac:dyDescent="0.2">
      <c r="A63" s="379" t="s">
        <v>689</v>
      </c>
      <c r="B63" s="453">
        <v>50</v>
      </c>
      <c r="C63" s="320" t="s">
        <v>812</v>
      </c>
      <c r="D63" s="320" t="s">
        <v>812</v>
      </c>
      <c r="E63" s="337" t="s">
        <v>812</v>
      </c>
      <c r="F63" s="337" t="s">
        <v>812</v>
      </c>
      <c r="G63" s="320">
        <v>1</v>
      </c>
      <c r="H63" s="320">
        <v>5</v>
      </c>
      <c r="I63" s="320">
        <v>13</v>
      </c>
      <c r="J63" s="319">
        <v>31</v>
      </c>
      <c r="L63" s="36"/>
    </row>
    <row r="64" spans="1:12" x14ac:dyDescent="0.2">
      <c r="A64" s="532" t="s">
        <v>468</v>
      </c>
      <c r="B64" s="701"/>
      <c r="C64" s="593"/>
      <c r="D64" s="593"/>
      <c r="E64" s="593"/>
      <c r="F64" s="593"/>
      <c r="G64" s="593"/>
      <c r="H64" s="593"/>
      <c r="I64" s="593"/>
      <c r="J64" s="594"/>
      <c r="L64" s="36"/>
    </row>
    <row r="65" spans="1:12" x14ac:dyDescent="0.2">
      <c r="A65" s="379" t="s">
        <v>690</v>
      </c>
      <c r="B65" s="453">
        <v>2242</v>
      </c>
      <c r="C65" s="320" t="s">
        <v>812</v>
      </c>
      <c r="D65" s="320">
        <v>2</v>
      </c>
      <c r="E65" s="320">
        <v>26</v>
      </c>
      <c r="F65" s="320">
        <v>66</v>
      </c>
      <c r="G65" s="320">
        <v>76</v>
      </c>
      <c r="H65" s="320">
        <v>180</v>
      </c>
      <c r="I65" s="320">
        <v>633</v>
      </c>
      <c r="J65" s="319">
        <v>1259</v>
      </c>
      <c r="L65" s="36"/>
    </row>
    <row r="66" spans="1:12" x14ac:dyDescent="0.2">
      <c r="A66" s="532" t="s">
        <v>470</v>
      </c>
      <c r="B66" s="701"/>
      <c r="C66" s="593"/>
      <c r="D66" s="593"/>
      <c r="E66" s="593"/>
      <c r="F66" s="593"/>
      <c r="G66" s="593"/>
      <c r="H66" s="593"/>
      <c r="I66" s="593"/>
      <c r="J66" s="594"/>
      <c r="L66" s="36"/>
    </row>
    <row r="67" spans="1:12" x14ac:dyDescent="0.2">
      <c r="A67" s="379" t="s">
        <v>691</v>
      </c>
      <c r="B67" s="453">
        <v>2145</v>
      </c>
      <c r="C67" s="320" t="s">
        <v>812</v>
      </c>
      <c r="D67" s="320">
        <v>1</v>
      </c>
      <c r="E67" s="320">
        <v>10</v>
      </c>
      <c r="F67" s="320">
        <v>53</v>
      </c>
      <c r="G67" s="320">
        <v>132</v>
      </c>
      <c r="H67" s="320">
        <v>371</v>
      </c>
      <c r="I67" s="320">
        <v>724</v>
      </c>
      <c r="J67" s="319">
        <v>854</v>
      </c>
      <c r="L67" s="36"/>
    </row>
    <row r="68" spans="1:12" x14ac:dyDescent="0.2">
      <c r="A68" s="532" t="s">
        <v>472</v>
      </c>
      <c r="B68" s="701"/>
      <c r="C68" s="593"/>
      <c r="D68" s="593"/>
      <c r="E68" s="593"/>
      <c r="F68" s="593"/>
      <c r="G68" s="593"/>
      <c r="H68" s="593"/>
      <c r="I68" s="593"/>
      <c r="J68" s="594"/>
      <c r="L68" s="36"/>
    </row>
    <row r="69" spans="1:12" x14ac:dyDescent="0.2">
      <c r="A69" s="379" t="s">
        <v>692</v>
      </c>
      <c r="B69" s="453">
        <v>20</v>
      </c>
      <c r="C69" s="320" t="s">
        <v>812</v>
      </c>
      <c r="D69" s="320">
        <v>2</v>
      </c>
      <c r="E69" s="320">
        <v>16</v>
      </c>
      <c r="F69" s="320">
        <v>2</v>
      </c>
      <c r="G69" s="337" t="s">
        <v>812</v>
      </c>
      <c r="H69" s="337" t="s">
        <v>812</v>
      </c>
      <c r="I69" s="337" t="s">
        <v>812</v>
      </c>
      <c r="J69" s="319" t="s">
        <v>812</v>
      </c>
      <c r="L69" s="36"/>
    </row>
    <row r="70" spans="1:12" x14ac:dyDescent="0.2">
      <c r="A70" s="532" t="s">
        <v>474</v>
      </c>
      <c r="B70" s="701"/>
      <c r="C70" s="593"/>
      <c r="D70" s="593"/>
      <c r="E70" s="593"/>
      <c r="F70" s="593"/>
      <c r="G70" s="593"/>
      <c r="H70" s="593"/>
      <c r="I70" s="593"/>
      <c r="J70" s="594"/>
      <c r="L70" s="36"/>
    </row>
    <row r="71" spans="1:12" x14ac:dyDescent="0.2">
      <c r="A71" s="379" t="s">
        <v>693</v>
      </c>
      <c r="B71" s="453">
        <v>3307</v>
      </c>
      <c r="C71" s="320">
        <v>1</v>
      </c>
      <c r="D71" s="320">
        <v>5</v>
      </c>
      <c r="E71" s="320">
        <v>9</v>
      </c>
      <c r="F71" s="320">
        <v>31</v>
      </c>
      <c r="G71" s="320">
        <v>72</v>
      </c>
      <c r="H71" s="320">
        <v>113</v>
      </c>
      <c r="I71" s="320">
        <v>448</v>
      </c>
      <c r="J71" s="319">
        <v>2628</v>
      </c>
      <c r="L71" s="36"/>
    </row>
    <row r="72" spans="1:12" x14ac:dyDescent="0.2">
      <c r="A72" s="532" t="s">
        <v>476</v>
      </c>
      <c r="B72" s="701"/>
      <c r="C72" s="593"/>
      <c r="D72" s="593"/>
      <c r="E72" s="593"/>
      <c r="F72" s="593"/>
      <c r="G72" s="593"/>
      <c r="H72" s="593"/>
      <c r="I72" s="593"/>
      <c r="J72" s="594"/>
      <c r="L72" s="36"/>
    </row>
    <row r="73" spans="1:12" ht="22.5" x14ac:dyDescent="0.2">
      <c r="A73" s="719" t="s">
        <v>1482</v>
      </c>
      <c r="B73" s="461">
        <v>362</v>
      </c>
      <c r="C73" s="337" t="s">
        <v>812</v>
      </c>
      <c r="D73" s="337">
        <v>2</v>
      </c>
      <c r="E73" s="337" t="s">
        <v>812</v>
      </c>
      <c r="F73" s="337">
        <v>3</v>
      </c>
      <c r="G73" s="337">
        <v>9</v>
      </c>
      <c r="H73" s="337">
        <v>22</v>
      </c>
      <c r="I73" s="337">
        <v>32</v>
      </c>
      <c r="J73" s="462">
        <v>294</v>
      </c>
      <c r="L73" s="36"/>
    </row>
    <row r="74" spans="1:12" ht="22.5" x14ac:dyDescent="0.2">
      <c r="A74" s="532" t="s">
        <v>1157</v>
      </c>
      <c r="B74" s="453"/>
      <c r="C74" s="320"/>
      <c r="D74" s="320"/>
      <c r="E74" s="320"/>
      <c r="F74" s="320"/>
      <c r="G74" s="320"/>
      <c r="H74" s="320"/>
      <c r="I74" s="320"/>
      <c r="J74" s="319"/>
      <c r="L74" s="36"/>
    </row>
    <row r="75" spans="1:12" x14ac:dyDescent="0.2">
      <c r="A75" s="371" t="s">
        <v>52</v>
      </c>
      <c r="B75" s="455">
        <v>4591</v>
      </c>
      <c r="C75" s="405">
        <v>1</v>
      </c>
      <c r="D75" s="405">
        <v>7</v>
      </c>
      <c r="E75" s="405">
        <v>54</v>
      </c>
      <c r="F75" s="405">
        <v>135</v>
      </c>
      <c r="G75" s="405">
        <v>237</v>
      </c>
      <c r="H75" s="405">
        <v>562</v>
      </c>
      <c r="I75" s="405">
        <v>1287</v>
      </c>
      <c r="J75" s="556">
        <v>2308</v>
      </c>
      <c r="L75" s="36"/>
    </row>
    <row r="76" spans="1:12" x14ac:dyDescent="0.2">
      <c r="A76" s="666" t="s">
        <v>53</v>
      </c>
      <c r="B76" s="453"/>
      <c r="C76" s="320"/>
      <c r="D76" s="320"/>
      <c r="E76" s="320"/>
      <c r="F76" s="320"/>
      <c r="G76" s="320"/>
      <c r="H76" s="320"/>
      <c r="I76" s="320"/>
      <c r="J76" s="319"/>
      <c r="L76" s="36"/>
    </row>
    <row r="77" spans="1:12" x14ac:dyDescent="0.2">
      <c r="A77" s="379" t="s">
        <v>688</v>
      </c>
      <c r="B77" s="453">
        <v>431</v>
      </c>
      <c r="C77" s="320" t="s">
        <v>812</v>
      </c>
      <c r="D77" s="320" t="s">
        <v>812</v>
      </c>
      <c r="E77" s="320">
        <v>5</v>
      </c>
      <c r="F77" s="320">
        <v>12</v>
      </c>
      <c r="G77" s="320">
        <v>12</v>
      </c>
      <c r="H77" s="320">
        <v>42</v>
      </c>
      <c r="I77" s="320">
        <v>83</v>
      </c>
      <c r="J77" s="319">
        <v>277</v>
      </c>
      <c r="L77" s="36"/>
    </row>
    <row r="78" spans="1:12" x14ac:dyDescent="0.2">
      <c r="A78" s="532" t="s">
        <v>466</v>
      </c>
      <c r="B78" s="701"/>
      <c r="C78" s="593"/>
      <c r="D78" s="593"/>
      <c r="E78" s="593"/>
      <c r="F78" s="593"/>
      <c r="G78" s="593"/>
      <c r="H78" s="593"/>
      <c r="I78" s="593"/>
      <c r="J78" s="594"/>
      <c r="L78" s="36"/>
    </row>
    <row r="79" spans="1:12" x14ac:dyDescent="0.2">
      <c r="A79" s="379" t="s">
        <v>689</v>
      </c>
      <c r="B79" s="453">
        <v>16</v>
      </c>
      <c r="C79" s="320" t="s">
        <v>812</v>
      </c>
      <c r="D79" s="320" t="s">
        <v>812</v>
      </c>
      <c r="E79" s="337" t="s">
        <v>812</v>
      </c>
      <c r="F79" s="337" t="s">
        <v>812</v>
      </c>
      <c r="G79" s="337" t="s">
        <v>812</v>
      </c>
      <c r="H79" s="320">
        <v>2</v>
      </c>
      <c r="I79" s="320">
        <v>8</v>
      </c>
      <c r="J79" s="319">
        <v>6</v>
      </c>
      <c r="L79" s="36"/>
    </row>
    <row r="80" spans="1:12" x14ac:dyDescent="0.2">
      <c r="A80" s="532" t="s">
        <v>468</v>
      </c>
      <c r="B80" s="701"/>
      <c r="C80" s="593"/>
      <c r="D80" s="593"/>
      <c r="E80" s="593"/>
      <c r="F80" s="593"/>
      <c r="G80" s="593"/>
      <c r="H80" s="593"/>
      <c r="I80" s="593"/>
      <c r="J80" s="594"/>
      <c r="L80" s="36"/>
    </row>
    <row r="81" spans="1:12" x14ac:dyDescent="0.2">
      <c r="A81" s="379" t="s">
        <v>690</v>
      </c>
      <c r="B81" s="453">
        <v>1150</v>
      </c>
      <c r="C81" s="320" t="s">
        <v>812</v>
      </c>
      <c r="D81" s="320">
        <v>1</v>
      </c>
      <c r="E81" s="320">
        <v>22</v>
      </c>
      <c r="F81" s="320">
        <v>51</v>
      </c>
      <c r="G81" s="320">
        <v>54</v>
      </c>
      <c r="H81" s="320">
        <v>114</v>
      </c>
      <c r="I81" s="320">
        <v>342</v>
      </c>
      <c r="J81" s="319">
        <v>566</v>
      </c>
      <c r="L81" s="36"/>
    </row>
    <row r="82" spans="1:12" x14ac:dyDescent="0.2">
      <c r="A82" s="532" t="s">
        <v>470</v>
      </c>
      <c r="B82" s="701"/>
      <c r="C82" s="593"/>
      <c r="D82" s="593"/>
      <c r="E82" s="593"/>
      <c r="F82" s="593"/>
      <c r="G82" s="593"/>
      <c r="H82" s="593"/>
      <c r="I82" s="593"/>
      <c r="J82" s="594"/>
      <c r="L82" s="36"/>
    </row>
    <row r="83" spans="1:12" x14ac:dyDescent="0.2">
      <c r="A83" s="379" t="s">
        <v>694</v>
      </c>
      <c r="B83" s="453">
        <v>1559</v>
      </c>
      <c r="C83" s="320" t="s">
        <v>812</v>
      </c>
      <c r="D83" s="320">
        <v>1</v>
      </c>
      <c r="E83" s="320">
        <v>8</v>
      </c>
      <c r="F83" s="320">
        <v>44</v>
      </c>
      <c r="G83" s="320">
        <v>107</v>
      </c>
      <c r="H83" s="320">
        <v>307</v>
      </c>
      <c r="I83" s="320">
        <v>542</v>
      </c>
      <c r="J83" s="319">
        <v>550</v>
      </c>
      <c r="L83" s="36"/>
    </row>
    <row r="84" spans="1:12" x14ac:dyDescent="0.2">
      <c r="A84" s="532" t="s">
        <v>472</v>
      </c>
      <c r="B84" s="701"/>
      <c r="C84" s="593"/>
      <c r="D84" s="593"/>
      <c r="E84" s="593"/>
      <c r="F84" s="593"/>
      <c r="G84" s="593"/>
      <c r="H84" s="593"/>
      <c r="I84" s="593"/>
      <c r="J84" s="594"/>
      <c r="L84" s="36"/>
    </row>
    <row r="85" spans="1:12" x14ac:dyDescent="0.2">
      <c r="A85" s="379" t="s">
        <v>692</v>
      </c>
      <c r="B85" s="453">
        <v>14</v>
      </c>
      <c r="C85" s="320" t="s">
        <v>812</v>
      </c>
      <c r="D85" s="320">
        <v>1</v>
      </c>
      <c r="E85" s="320">
        <v>11</v>
      </c>
      <c r="F85" s="320">
        <v>2</v>
      </c>
      <c r="G85" s="337" t="s">
        <v>812</v>
      </c>
      <c r="H85" s="337" t="s">
        <v>812</v>
      </c>
      <c r="I85" s="337" t="s">
        <v>812</v>
      </c>
      <c r="J85" s="319" t="s">
        <v>812</v>
      </c>
      <c r="L85" s="36"/>
    </row>
    <row r="86" spans="1:12" x14ac:dyDescent="0.2">
      <c r="A86" s="532" t="s">
        <v>474</v>
      </c>
      <c r="B86" s="701"/>
      <c r="C86" s="593"/>
      <c r="D86" s="593"/>
      <c r="E86" s="593"/>
      <c r="F86" s="593"/>
      <c r="G86" s="593"/>
      <c r="H86" s="593"/>
      <c r="I86" s="593"/>
      <c r="J86" s="594"/>
      <c r="L86" s="36"/>
    </row>
    <row r="87" spans="1:12" x14ac:dyDescent="0.2">
      <c r="A87" s="379" t="s">
        <v>693</v>
      </c>
      <c r="B87" s="453">
        <v>1311</v>
      </c>
      <c r="C87" s="320">
        <v>1</v>
      </c>
      <c r="D87" s="320">
        <v>3</v>
      </c>
      <c r="E87" s="320">
        <v>8</v>
      </c>
      <c r="F87" s="320">
        <v>24</v>
      </c>
      <c r="G87" s="320">
        <v>57</v>
      </c>
      <c r="H87" s="320">
        <v>80</v>
      </c>
      <c r="I87" s="320">
        <v>289</v>
      </c>
      <c r="J87" s="319">
        <v>849</v>
      </c>
      <c r="L87" s="36"/>
    </row>
    <row r="88" spans="1:12" x14ac:dyDescent="0.2">
      <c r="A88" s="532" t="s">
        <v>476</v>
      </c>
      <c r="B88" s="701"/>
      <c r="C88" s="593"/>
      <c r="D88" s="593"/>
      <c r="E88" s="593"/>
      <c r="F88" s="593"/>
      <c r="G88" s="593"/>
      <c r="H88" s="593"/>
      <c r="I88" s="593"/>
      <c r="J88" s="594"/>
      <c r="L88" s="36"/>
    </row>
    <row r="89" spans="1:12" ht="22.5" x14ac:dyDescent="0.2">
      <c r="A89" s="719" t="s">
        <v>1482</v>
      </c>
      <c r="B89" s="453">
        <v>110</v>
      </c>
      <c r="C89" s="337" t="s">
        <v>812</v>
      </c>
      <c r="D89" s="320">
        <v>1</v>
      </c>
      <c r="E89" s="337" t="s">
        <v>812</v>
      </c>
      <c r="F89" s="320">
        <v>2</v>
      </c>
      <c r="G89" s="320">
        <v>7</v>
      </c>
      <c r="H89" s="320">
        <v>17</v>
      </c>
      <c r="I89" s="320">
        <v>23</v>
      </c>
      <c r="J89" s="319">
        <v>60</v>
      </c>
      <c r="L89" s="36"/>
    </row>
    <row r="90" spans="1:12" ht="22.5" x14ac:dyDescent="0.2">
      <c r="A90" s="532" t="s">
        <v>1157</v>
      </c>
      <c r="B90" s="453"/>
      <c r="C90" s="320"/>
      <c r="D90" s="320"/>
      <c r="E90" s="320"/>
      <c r="F90" s="320"/>
      <c r="G90" s="320"/>
      <c r="H90" s="320"/>
      <c r="I90" s="320"/>
      <c r="J90" s="319"/>
      <c r="L90" s="36"/>
    </row>
    <row r="91" spans="1:12" x14ac:dyDescent="0.2">
      <c r="A91" s="371" t="s">
        <v>55</v>
      </c>
      <c r="B91" s="455">
        <v>4247</v>
      </c>
      <c r="C91" s="405" t="s">
        <v>812</v>
      </c>
      <c r="D91" s="405">
        <v>5</v>
      </c>
      <c r="E91" s="405">
        <v>15</v>
      </c>
      <c r="F91" s="405">
        <v>39</v>
      </c>
      <c r="G91" s="405">
        <v>81</v>
      </c>
      <c r="H91" s="405">
        <v>197</v>
      </c>
      <c r="I91" s="405">
        <v>705</v>
      </c>
      <c r="J91" s="556">
        <v>3205</v>
      </c>
      <c r="L91" s="36"/>
    </row>
    <row r="92" spans="1:12" x14ac:dyDescent="0.2">
      <c r="A92" s="666" t="s">
        <v>56</v>
      </c>
      <c r="B92" s="461"/>
      <c r="C92" s="337"/>
      <c r="D92" s="337"/>
      <c r="E92" s="337"/>
      <c r="F92" s="337"/>
      <c r="G92" s="337"/>
      <c r="H92" s="337"/>
      <c r="I92" s="337"/>
      <c r="J92" s="462"/>
      <c r="L92" s="36"/>
    </row>
    <row r="93" spans="1:12" x14ac:dyDescent="0.2">
      <c r="A93" s="379" t="s">
        <v>688</v>
      </c>
      <c r="B93" s="453">
        <v>281</v>
      </c>
      <c r="C93" s="320" t="s">
        <v>812</v>
      </c>
      <c r="D93" s="320" t="s">
        <v>812</v>
      </c>
      <c r="E93" s="320">
        <v>3</v>
      </c>
      <c r="F93" s="320">
        <v>7</v>
      </c>
      <c r="G93" s="320">
        <v>16</v>
      </c>
      <c r="H93" s="320">
        <v>26</v>
      </c>
      <c r="I93" s="320">
        <v>59</v>
      </c>
      <c r="J93" s="319">
        <v>170</v>
      </c>
      <c r="L93" s="36"/>
    </row>
    <row r="94" spans="1:12" x14ac:dyDescent="0.2">
      <c r="A94" s="532" t="s">
        <v>466</v>
      </c>
      <c r="B94" s="701"/>
      <c r="C94" s="593"/>
      <c r="D94" s="593"/>
      <c r="E94" s="593"/>
      <c r="F94" s="593"/>
      <c r="G94" s="593"/>
      <c r="H94" s="593"/>
      <c r="I94" s="593"/>
      <c r="J94" s="594"/>
      <c r="L94" s="36"/>
    </row>
    <row r="95" spans="1:12" x14ac:dyDescent="0.2">
      <c r="A95" s="379" t="s">
        <v>689</v>
      </c>
      <c r="B95" s="461">
        <v>34</v>
      </c>
      <c r="C95" s="337" t="s">
        <v>812</v>
      </c>
      <c r="D95" s="337" t="s">
        <v>812</v>
      </c>
      <c r="E95" s="337" t="s">
        <v>812</v>
      </c>
      <c r="F95" s="337" t="s">
        <v>812</v>
      </c>
      <c r="G95" s="320">
        <v>1</v>
      </c>
      <c r="H95" s="337">
        <v>3</v>
      </c>
      <c r="I95" s="337">
        <v>5</v>
      </c>
      <c r="J95" s="462">
        <v>25</v>
      </c>
      <c r="L95" s="36"/>
    </row>
    <row r="96" spans="1:12" x14ac:dyDescent="0.2">
      <c r="A96" s="532" t="s">
        <v>468</v>
      </c>
      <c r="B96" s="701"/>
      <c r="C96" s="593"/>
      <c r="D96" s="593"/>
      <c r="E96" s="593"/>
      <c r="F96" s="593"/>
      <c r="G96" s="593"/>
      <c r="H96" s="593"/>
      <c r="I96" s="593"/>
      <c r="J96" s="594"/>
      <c r="L96" s="36"/>
    </row>
    <row r="97" spans="1:12" x14ac:dyDescent="0.2">
      <c r="A97" s="379" t="s">
        <v>690</v>
      </c>
      <c r="B97" s="453">
        <v>1092</v>
      </c>
      <c r="C97" s="320" t="s">
        <v>812</v>
      </c>
      <c r="D97" s="320">
        <v>1</v>
      </c>
      <c r="E97" s="320">
        <v>4</v>
      </c>
      <c r="F97" s="320">
        <v>15</v>
      </c>
      <c r="G97" s="320">
        <v>22</v>
      </c>
      <c r="H97" s="320">
        <v>66</v>
      </c>
      <c r="I97" s="320">
        <v>291</v>
      </c>
      <c r="J97" s="319">
        <v>693</v>
      </c>
      <c r="L97" s="36"/>
    </row>
    <row r="98" spans="1:12" x14ac:dyDescent="0.2">
      <c r="A98" s="532" t="s">
        <v>470</v>
      </c>
      <c r="B98" s="701"/>
      <c r="C98" s="593"/>
      <c r="D98" s="593"/>
      <c r="E98" s="593"/>
      <c r="F98" s="593"/>
      <c r="G98" s="593"/>
      <c r="H98" s="593"/>
      <c r="I98" s="593"/>
      <c r="J98" s="594"/>
      <c r="L98" s="36"/>
    </row>
    <row r="99" spans="1:12" x14ac:dyDescent="0.2">
      <c r="A99" s="379" t="s">
        <v>694</v>
      </c>
      <c r="B99" s="461">
        <v>586</v>
      </c>
      <c r="C99" s="337" t="s">
        <v>812</v>
      </c>
      <c r="D99" s="337" t="s">
        <v>812</v>
      </c>
      <c r="E99" s="337">
        <v>2</v>
      </c>
      <c r="F99" s="337">
        <v>9</v>
      </c>
      <c r="G99" s="337">
        <v>25</v>
      </c>
      <c r="H99" s="337">
        <v>64</v>
      </c>
      <c r="I99" s="337">
        <v>182</v>
      </c>
      <c r="J99" s="462">
        <v>304</v>
      </c>
      <c r="L99" s="36"/>
    </row>
    <row r="100" spans="1:12" x14ac:dyDescent="0.2">
      <c r="A100" s="532" t="s">
        <v>472</v>
      </c>
      <c r="B100" s="701"/>
      <c r="C100" s="593"/>
      <c r="D100" s="593"/>
      <c r="E100" s="593"/>
      <c r="F100" s="593"/>
      <c r="G100" s="593"/>
      <c r="H100" s="593"/>
      <c r="I100" s="593"/>
      <c r="J100" s="594"/>
      <c r="L100" s="36"/>
    </row>
    <row r="101" spans="1:12" x14ac:dyDescent="0.2">
      <c r="A101" s="379" t="s">
        <v>692</v>
      </c>
      <c r="B101" s="453">
        <v>6</v>
      </c>
      <c r="C101" s="320" t="s">
        <v>812</v>
      </c>
      <c r="D101" s="320">
        <v>1</v>
      </c>
      <c r="E101" s="320">
        <v>5</v>
      </c>
      <c r="F101" s="337" t="s">
        <v>812</v>
      </c>
      <c r="G101" s="337" t="s">
        <v>812</v>
      </c>
      <c r="H101" s="337" t="s">
        <v>812</v>
      </c>
      <c r="I101" s="337" t="s">
        <v>812</v>
      </c>
      <c r="J101" s="319" t="s">
        <v>812</v>
      </c>
      <c r="L101" s="36"/>
    </row>
    <row r="102" spans="1:12" x14ac:dyDescent="0.2">
      <c r="A102" s="532" t="s">
        <v>474</v>
      </c>
      <c r="B102" s="701"/>
      <c r="C102" s="593"/>
      <c r="D102" s="593"/>
      <c r="E102" s="593"/>
      <c r="F102" s="593"/>
      <c r="G102" s="593"/>
      <c r="H102" s="593"/>
      <c r="I102" s="593"/>
      <c r="J102" s="594"/>
      <c r="L102" s="36"/>
    </row>
    <row r="103" spans="1:12" x14ac:dyDescent="0.2">
      <c r="A103" s="379" t="s">
        <v>693</v>
      </c>
      <c r="B103" s="461">
        <v>1996</v>
      </c>
      <c r="C103" s="337" t="s">
        <v>812</v>
      </c>
      <c r="D103" s="337">
        <v>2</v>
      </c>
      <c r="E103" s="320">
        <v>1</v>
      </c>
      <c r="F103" s="337">
        <v>7</v>
      </c>
      <c r="G103" s="337">
        <v>15</v>
      </c>
      <c r="H103" s="337">
        <v>33</v>
      </c>
      <c r="I103" s="337">
        <v>159</v>
      </c>
      <c r="J103" s="462">
        <v>1779</v>
      </c>
      <c r="L103" s="36"/>
    </row>
    <row r="104" spans="1:12" x14ac:dyDescent="0.2">
      <c r="A104" s="532" t="s">
        <v>476</v>
      </c>
      <c r="B104" s="701"/>
      <c r="C104" s="593"/>
      <c r="D104" s="593"/>
      <c r="E104" s="593"/>
      <c r="F104" s="593"/>
      <c r="G104" s="593"/>
      <c r="H104" s="593"/>
      <c r="I104" s="593"/>
      <c r="J104" s="594"/>
      <c r="L104" s="36"/>
    </row>
    <row r="105" spans="1:12" ht="22.5" x14ac:dyDescent="0.2">
      <c r="A105" s="719" t="s">
        <v>1482</v>
      </c>
      <c r="B105" s="453">
        <v>252</v>
      </c>
      <c r="C105" s="337" t="s">
        <v>812</v>
      </c>
      <c r="D105" s="320">
        <v>1</v>
      </c>
      <c r="E105" s="337" t="s">
        <v>812</v>
      </c>
      <c r="F105" s="320">
        <v>1</v>
      </c>
      <c r="G105" s="320">
        <v>2</v>
      </c>
      <c r="H105" s="320">
        <v>5</v>
      </c>
      <c r="I105" s="320">
        <v>9</v>
      </c>
      <c r="J105" s="319">
        <v>234</v>
      </c>
      <c r="L105" s="36"/>
    </row>
    <row r="106" spans="1:12" ht="22.5" x14ac:dyDescent="0.2">
      <c r="A106" s="532" t="s">
        <v>1157</v>
      </c>
      <c r="B106" s="367"/>
      <c r="C106" s="365"/>
      <c r="D106" s="365"/>
      <c r="E106" s="365"/>
      <c r="F106" s="365"/>
      <c r="G106" s="365"/>
      <c r="H106" s="365"/>
      <c r="I106" s="365"/>
      <c r="J106" s="355"/>
    </row>
    <row r="107" spans="1:12" x14ac:dyDescent="0.2">
      <c r="A107" s="31"/>
      <c r="B107" s="7"/>
      <c r="C107" s="7"/>
      <c r="D107" s="7"/>
      <c r="E107" s="7"/>
      <c r="F107" s="7"/>
      <c r="G107" s="7"/>
      <c r="H107" s="7"/>
      <c r="I107" s="7"/>
      <c r="J107" s="7"/>
    </row>
    <row r="108" spans="1:12" x14ac:dyDescent="0.2">
      <c r="A108" s="31"/>
      <c r="B108" s="7"/>
      <c r="C108" s="7"/>
      <c r="D108" s="7"/>
      <c r="E108" s="7"/>
      <c r="F108" s="7"/>
      <c r="G108" s="7"/>
      <c r="H108" s="7"/>
      <c r="I108" s="7"/>
      <c r="J108" s="7"/>
    </row>
    <row r="109" spans="1:12" x14ac:dyDescent="0.2">
      <c r="A109" s="31"/>
      <c r="B109" s="7"/>
      <c r="C109" s="7"/>
      <c r="D109" s="7"/>
      <c r="E109" s="7"/>
      <c r="F109" s="7"/>
      <c r="G109" s="7"/>
      <c r="H109" s="7"/>
      <c r="I109" s="7"/>
      <c r="J109" s="7"/>
    </row>
    <row r="110" spans="1:12" x14ac:dyDescent="0.2">
      <c r="A110" s="31"/>
      <c r="B110" s="7"/>
      <c r="C110" s="7"/>
      <c r="D110" s="7"/>
      <c r="E110" s="7"/>
      <c r="F110" s="7"/>
      <c r="G110" s="7"/>
      <c r="H110" s="7"/>
      <c r="I110" s="7"/>
      <c r="J110" s="7"/>
    </row>
    <row r="111" spans="1:12" x14ac:dyDescent="0.2">
      <c r="A111" s="31"/>
      <c r="B111" s="7"/>
      <c r="C111" s="7"/>
      <c r="D111" s="7"/>
      <c r="E111" s="7"/>
      <c r="F111" s="7"/>
      <c r="G111" s="7"/>
      <c r="H111" s="7"/>
      <c r="I111" s="7"/>
      <c r="J111" s="7"/>
    </row>
    <row r="112" spans="1:12" x14ac:dyDescent="0.2">
      <c r="A112" s="31"/>
      <c r="B112" s="7"/>
      <c r="C112" s="7"/>
      <c r="D112" s="7"/>
      <c r="E112" s="7"/>
      <c r="F112" s="7"/>
      <c r="G112" s="7"/>
      <c r="H112" s="7"/>
      <c r="I112" s="7"/>
      <c r="J112" s="7"/>
    </row>
    <row r="113" spans="1:10" x14ac:dyDescent="0.2">
      <c r="A113" s="31"/>
      <c r="B113" s="7"/>
      <c r="C113" s="7"/>
      <c r="D113" s="7"/>
      <c r="E113" s="7"/>
      <c r="F113" s="7"/>
      <c r="G113" s="7"/>
      <c r="H113" s="7"/>
      <c r="I113" s="7"/>
      <c r="J113" s="7"/>
    </row>
    <row r="114" spans="1:10" x14ac:dyDescent="0.2">
      <c r="A114" s="31"/>
      <c r="B114" s="7"/>
      <c r="C114" s="7"/>
      <c r="D114" s="7"/>
      <c r="E114" s="7"/>
      <c r="F114" s="7"/>
      <c r="G114" s="7"/>
      <c r="H114" s="7"/>
      <c r="I114" s="7"/>
      <c r="J114" s="7"/>
    </row>
    <row r="115" spans="1:10" x14ac:dyDescent="0.2">
      <c r="A115" s="31"/>
      <c r="B115" s="7"/>
      <c r="C115" s="7"/>
      <c r="D115" s="7"/>
      <c r="E115" s="7"/>
      <c r="F115" s="7"/>
      <c r="G115" s="7"/>
      <c r="H115" s="7"/>
      <c r="I115" s="7"/>
      <c r="J115" s="7"/>
    </row>
    <row r="116" spans="1:10" x14ac:dyDescent="0.2">
      <c r="A116" s="31"/>
      <c r="B116" s="7"/>
      <c r="C116" s="7"/>
      <c r="D116" s="7"/>
      <c r="E116" s="7"/>
      <c r="F116" s="7"/>
      <c r="G116" s="7"/>
      <c r="H116" s="7"/>
      <c r="I116" s="7"/>
      <c r="J116" s="7"/>
    </row>
    <row r="117" spans="1:10" x14ac:dyDescent="0.2">
      <c r="A117" s="31"/>
      <c r="B117" s="7"/>
      <c r="C117" s="7"/>
      <c r="D117" s="7"/>
      <c r="E117" s="7"/>
      <c r="F117" s="7"/>
      <c r="G117" s="7"/>
      <c r="H117" s="7"/>
      <c r="I117" s="7"/>
      <c r="J117" s="7"/>
    </row>
    <row r="118" spans="1:10" x14ac:dyDescent="0.2">
      <c r="A118" s="31"/>
      <c r="B118" s="7"/>
      <c r="C118" s="7"/>
      <c r="D118" s="7"/>
      <c r="E118" s="7"/>
      <c r="F118" s="7"/>
      <c r="G118" s="7"/>
      <c r="H118" s="7"/>
      <c r="I118" s="7"/>
      <c r="J118" s="7"/>
    </row>
    <row r="119" spans="1:10" x14ac:dyDescent="0.2">
      <c r="A119" s="31"/>
      <c r="B119" s="7"/>
      <c r="C119" s="7"/>
      <c r="D119" s="7"/>
      <c r="E119" s="7"/>
      <c r="F119" s="7"/>
      <c r="G119" s="7"/>
      <c r="H119" s="7"/>
      <c r="I119" s="7"/>
      <c r="J119" s="7"/>
    </row>
    <row r="120" spans="1:10" x14ac:dyDescent="0.2">
      <c r="A120" s="31"/>
      <c r="B120" s="7"/>
      <c r="C120" s="7"/>
      <c r="D120" s="7"/>
      <c r="E120" s="7"/>
      <c r="F120" s="7"/>
      <c r="G120" s="7"/>
      <c r="H120" s="7"/>
      <c r="I120" s="7"/>
      <c r="J120" s="7"/>
    </row>
    <row r="121" spans="1:10" x14ac:dyDescent="0.2">
      <c r="A121" s="31"/>
      <c r="B121" s="7"/>
      <c r="C121" s="7"/>
      <c r="D121" s="7"/>
      <c r="E121" s="7"/>
      <c r="F121" s="7"/>
      <c r="G121" s="7"/>
      <c r="H121" s="7"/>
      <c r="I121" s="7"/>
      <c r="J121" s="7"/>
    </row>
    <row r="122" spans="1:10" x14ac:dyDescent="0.2">
      <c r="A122" s="31"/>
      <c r="B122" s="7"/>
      <c r="C122" s="7"/>
      <c r="D122" s="7"/>
      <c r="E122" s="7"/>
      <c r="F122" s="7"/>
      <c r="G122" s="7"/>
      <c r="H122" s="7"/>
      <c r="I122" s="7"/>
      <c r="J122" s="7"/>
    </row>
    <row r="123" spans="1:10" x14ac:dyDescent="0.2">
      <c r="A123" s="31"/>
      <c r="B123" s="7"/>
      <c r="C123" s="7"/>
      <c r="D123" s="7"/>
      <c r="E123" s="7"/>
      <c r="F123" s="7"/>
      <c r="G123" s="7"/>
      <c r="H123" s="7"/>
      <c r="I123" s="7"/>
      <c r="J123" s="7"/>
    </row>
    <row r="124" spans="1:10" x14ac:dyDescent="0.2">
      <c r="A124" s="31"/>
      <c r="B124" s="7"/>
      <c r="C124" s="7"/>
      <c r="D124" s="7"/>
      <c r="E124" s="7"/>
      <c r="F124" s="7"/>
      <c r="G124" s="7"/>
      <c r="H124" s="7"/>
      <c r="I124" s="7"/>
      <c r="J124" s="7"/>
    </row>
    <row r="125" spans="1:10" x14ac:dyDescent="0.2">
      <c r="A125" s="31"/>
      <c r="B125" s="7"/>
      <c r="C125" s="7"/>
      <c r="D125" s="7"/>
      <c r="E125" s="7"/>
      <c r="F125" s="7"/>
      <c r="G125" s="7"/>
      <c r="H125" s="7"/>
      <c r="I125" s="7"/>
      <c r="J125" s="7"/>
    </row>
    <row r="126" spans="1:10" x14ac:dyDescent="0.2">
      <c r="A126" s="31"/>
      <c r="B126" s="7"/>
      <c r="C126" s="7"/>
      <c r="D126" s="7"/>
      <c r="E126" s="7"/>
      <c r="F126" s="7"/>
      <c r="G126" s="7"/>
      <c r="H126" s="7"/>
      <c r="I126" s="7"/>
      <c r="J126" s="7"/>
    </row>
    <row r="127" spans="1:10" x14ac:dyDescent="0.2">
      <c r="A127" s="31"/>
      <c r="B127" s="7"/>
      <c r="C127" s="7"/>
      <c r="D127" s="7"/>
      <c r="E127" s="7"/>
      <c r="F127" s="7"/>
      <c r="G127" s="7"/>
      <c r="H127" s="7"/>
      <c r="I127" s="7"/>
      <c r="J127" s="7"/>
    </row>
    <row r="128" spans="1:10" x14ac:dyDescent="0.2">
      <c r="A128" s="31"/>
      <c r="B128" s="7"/>
      <c r="C128" s="7"/>
      <c r="D128" s="7"/>
      <c r="E128" s="7"/>
      <c r="F128" s="7"/>
      <c r="G128" s="7"/>
      <c r="H128" s="7"/>
      <c r="I128" s="7"/>
      <c r="J128" s="7"/>
    </row>
  </sheetData>
  <mergeCells count="12">
    <mergeCell ref="B57:J57"/>
    <mergeCell ref="B58:J58"/>
    <mergeCell ref="B7:J7"/>
    <mergeCell ref="B8:J8"/>
    <mergeCell ref="C3:J3"/>
    <mergeCell ref="C4:J4"/>
    <mergeCell ref="D5:D6"/>
    <mergeCell ref="E5:E6"/>
    <mergeCell ref="F5:F6"/>
    <mergeCell ref="G5:G6"/>
    <mergeCell ref="H5:H6"/>
    <mergeCell ref="I5:I6"/>
  </mergeCells>
  <phoneticPr fontId="2" type="noConversion"/>
  <hyperlinks>
    <hyperlink ref="J1:J2" location="'Spis tablic List of tables'!B120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10" width="21" style="19" customWidth="1"/>
    <col min="11" max="16384" width="9.59765625" style="19"/>
  </cols>
  <sheetData>
    <row r="1" spans="1:10" ht="15" customHeight="1" x14ac:dyDescent="0.25">
      <c r="A1" s="65" t="s">
        <v>36</v>
      </c>
      <c r="I1" s="115"/>
    </row>
    <row r="2" spans="1:10" ht="15" customHeight="1" x14ac:dyDescent="0.2">
      <c r="A2" s="131" t="s">
        <v>195</v>
      </c>
      <c r="I2" s="20"/>
    </row>
    <row r="3" spans="1:10" ht="15" customHeight="1" x14ac:dyDescent="0.2">
      <c r="A3" s="31"/>
      <c r="B3" s="7"/>
      <c r="C3" s="7"/>
      <c r="D3" s="7"/>
      <c r="E3" s="7"/>
      <c r="F3" s="7"/>
      <c r="G3" s="7"/>
      <c r="H3" s="7"/>
      <c r="I3" s="7"/>
      <c r="J3" s="7"/>
    </row>
    <row r="4" spans="1:10" ht="15" customHeight="1" x14ac:dyDescent="0.25">
      <c r="A4" s="118" t="s">
        <v>1091</v>
      </c>
      <c r="B4" s="26"/>
      <c r="C4" s="26"/>
      <c r="D4" s="26"/>
      <c r="E4" s="26"/>
      <c r="F4" s="26"/>
      <c r="G4" s="26"/>
      <c r="H4" s="26"/>
      <c r="J4" s="705" t="s">
        <v>32</v>
      </c>
    </row>
    <row r="5" spans="1:10" ht="15" customHeight="1" x14ac:dyDescent="0.2">
      <c r="A5" s="132" t="s">
        <v>77</v>
      </c>
      <c r="B5" s="133"/>
      <c r="C5" s="133"/>
      <c r="D5" s="133"/>
      <c r="E5" s="133"/>
      <c r="F5" s="133"/>
      <c r="G5" s="133"/>
      <c r="H5" s="133"/>
      <c r="J5" s="706" t="s">
        <v>33</v>
      </c>
    </row>
    <row r="6" spans="1:10" ht="15" customHeight="1" x14ac:dyDescent="0.2">
      <c r="A6" s="300"/>
      <c r="B6" s="301"/>
      <c r="C6" s="301"/>
      <c r="D6" s="301"/>
      <c r="E6" s="748" t="s">
        <v>80</v>
      </c>
      <c r="F6" s="749"/>
      <c r="G6" s="750" t="s">
        <v>82</v>
      </c>
      <c r="H6" s="749"/>
      <c r="I6" s="750" t="s">
        <v>84</v>
      </c>
      <c r="J6" s="748"/>
    </row>
    <row r="7" spans="1:10" ht="15" customHeight="1" x14ac:dyDescent="0.2">
      <c r="A7" s="302"/>
      <c r="B7" s="303"/>
      <c r="C7" s="303"/>
      <c r="D7" s="303"/>
      <c r="E7" s="751" t="s">
        <v>81</v>
      </c>
      <c r="F7" s="752"/>
      <c r="G7" s="753" t="s">
        <v>83</v>
      </c>
      <c r="H7" s="752"/>
      <c r="I7" s="753" t="s">
        <v>85</v>
      </c>
      <c r="J7" s="751"/>
    </row>
    <row r="8" spans="1:10" x14ac:dyDescent="0.2">
      <c r="A8" s="302"/>
      <c r="B8" s="303"/>
      <c r="C8" s="303"/>
      <c r="D8" s="303"/>
      <c r="E8" s="301"/>
      <c r="F8" s="754" t="s">
        <v>661</v>
      </c>
      <c r="G8" s="301"/>
      <c r="H8" s="754" t="s">
        <v>661</v>
      </c>
      <c r="I8" s="758" t="s">
        <v>1120</v>
      </c>
      <c r="J8" s="305"/>
    </row>
    <row r="9" spans="1:10" x14ac:dyDescent="0.2">
      <c r="A9" s="306"/>
      <c r="B9" s="220"/>
      <c r="C9" s="220"/>
      <c r="D9" s="220"/>
      <c r="E9" s="220"/>
      <c r="F9" s="755"/>
      <c r="G9" s="303"/>
      <c r="H9" s="755"/>
      <c r="I9" s="759"/>
      <c r="J9" s="307"/>
    </row>
    <row r="10" spans="1:10" x14ac:dyDescent="0.2">
      <c r="A10" s="302" t="s">
        <v>62</v>
      </c>
      <c r="B10" s="303" t="s">
        <v>78</v>
      </c>
      <c r="C10" s="303" t="s">
        <v>67</v>
      </c>
      <c r="D10" s="303" t="s">
        <v>68</v>
      </c>
      <c r="E10" s="220"/>
      <c r="F10" s="755"/>
      <c r="G10" s="220"/>
      <c r="H10" s="755"/>
      <c r="I10" s="759"/>
      <c r="J10" s="222"/>
    </row>
    <row r="11" spans="1:10" x14ac:dyDescent="0.2">
      <c r="A11" s="308" t="s">
        <v>66</v>
      </c>
      <c r="B11" s="309" t="s">
        <v>79</v>
      </c>
      <c r="C11" s="309" t="s">
        <v>53</v>
      </c>
      <c r="D11" s="309" t="s">
        <v>56</v>
      </c>
      <c r="E11" s="303" t="s">
        <v>86</v>
      </c>
      <c r="F11" s="755"/>
      <c r="G11" s="303" t="s">
        <v>86</v>
      </c>
      <c r="H11" s="755"/>
      <c r="I11" s="759"/>
      <c r="J11" s="307" t="s">
        <v>1439</v>
      </c>
    </row>
    <row r="12" spans="1:10" x14ac:dyDescent="0.2">
      <c r="A12" s="302"/>
      <c r="B12" s="303"/>
      <c r="C12" s="303"/>
      <c r="D12" s="303"/>
      <c r="E12" s="310" t="s">
        <v>45</v>
      </c>
      <c r="F12" s="756" t="s">
        <v>662</v>
      </c>
      <c r="G12" s="310" t="s">
        <v>45</v>
      </c>
      <c r="H12" s="756" t="s">
        <v>662</v>
      </c>
      <c r="I12" s="760" t="s">
        <v>1121</v>
      </c>
      <c r="J12" s="311" t="s">
        <v>1440</v>
      </c>
    </row>
    <row r="13" spans="1:10" x14ac:dyDescent="0.2">
      <c r="A13" s="302"/>
      <c r="B13" s="303"/>
      <c r="C13" s="303"/>
      <c r="D13" s="303"/>
      <c r="E13" s="303"/>
      <c r="F13" s="756"/>
      <c r="G13" s="303"/>
      <c r="H13" s="756"/>
      <c r="I13" s="760"/>
      <c r="J13" s="307"/>
    </row>
    <row r="14" spans="1:10" x14ac:dyDescent="0.2">
      <c r="A14" s="302"/>
      <c r="B14" s="303"/>
      <c r="C14" s="303"/>
      <c r="D14" s="303"/>
      <c r="E14" s="303"/>
      <c r="F14" s="756"/>
      <c r="G14" s="303"/>
      <c r="H14" s="756"/>
      <c r="I14" s="760"/>
      <c r="J14" s="307"/>
    </row>
    <row r="15" spans="1:10" x14ac:dyDescent="0.2">
      <c r="A15" s="312"/>
      <c r="B15" s="313"/>
      <c r="C15" s="313"/>
      <c r="D15" s="313"/>
      <c r="E15" s="313"/>
      <c r="F15" s="757"/>
      <c r="G15" s="313"/>
      <c r="H15" s="757"/>
      <c r="I15" s="739"/>
      <c r="J15" s="314"/>
    </row>
    <row r="16" spans="1:10" ht="12.75" customHeight="1" x14ac:dyDescent="0.2">
      <c r="A16" s="315"/>
      <c r="B16" s="746" t="s">
        <v>87</v>
      </c>
      <c r="C16" s="747"/>
      <c r="D16" s="747"/>
      <c r="E16" s="747"/>
      <c r="F16" s="747"/>
      <c r="G16" s="747"/>
      <c r="H16" s="747"/>
      <c r="I16" s="747"/>
      <c r="J16" s="747"/>
    </row>
    <row r="17" spans="1:10" x14ac:dyDescent="0.2">
      <c r="A17" s="315"/>
      <c r="B17" s="744" t="s">
        <v>88</v>
      </c>
      <c r="C17" s="745"/>
      <c r="D17" s="745"/>
      <c r="E17" s="745"/>
      <c r="F17" s="745"/>
      <c r="G17" s="745"/>
      <c r="H17" s="745"/>
      <c r="I17" s="745"/>
      <c r="J17" s="745"/>
    </row>
    <row r="18" spans="1:10" x14ac:dyDescent="0.2">
      <c r="A18" s="318" t="s">
        <v>71</v>
      </c>
      <c r="B18" s="319">
        <v>1425443</v>
      </c>
      <c r="C18" s="320">
        <v>697133</v>
      </c>
      <c r="D18" s="321">
        <v>728310</v>
      </c>
      <c r="E18" s="320">
        <v>858243</v>
      </c>
      <c r="F18" s="321">
        <v>447526</v>
      </c>
      <c r="G18" s="320">
        <v>567200</v>
      </c>
      <c r="H18" s="321">
        <v>280784</v>
      </c>
      <c r="I18" s="322">
        <v>60.2</v>
      </c>
      <c r="J18" s="323" t="s">
        <v>89</v>
      </c>
    </row>
    <row r="19" spans="1:10" x14ac:dyDescent="0.2">
      <c r="A19" s="318" t="s">
        <v>72</v>
      </c>
      <c r="B19" s="319">
        <v>1454128</v>
      </c>
      <c r="C19" s="320">
        <v>712484</v>
      </c>
      <c r="D19" s="321">
        <v>741644</v>
      </c>
      <c r="E19" s="320">
        <v>865811</v>
      </c>
      <c r="F19" s="321">
        <v>451650</v>
      </c>
      <c r="G19" s="320">
        <v>588317</v>
      </c>
      <c r="H19" s="321">
        <v>289994</v>
      </c>
      <c r="I19" s="324">
        <v>59.5</v>
      </c>
      <c r="J19" s="323" t="s">
        <v>89</v>
      </c>
    </row>
    <row r="20" spans="1:10" x14ac:dyDescent="0.2">
      <c r="A20" s="318" t="s">
        <v>809</v>
      </c>
      <c r="B20" s="319">
        <v>1453062</v>
      </c>
      <c r="C20" s="320">
        <v>711831</v>
      </c>
      <c r="D20" s="321">
        <v>741231</v>
      </c>
      <c r="E20" s="320">
        <v>863611</v>
      </c>
      <c r="F20" s="321">
        <v>450594</v>
      </c>
      <c r="G20" s="320">
        <v>589451</v>
      </c>
      <c r="H20" s="321">
        <v>290637</v>
      </c>
      <c r="I20" s="324">
        <v>59.4</v>
      </c>
      <c r="J20" s="323" t="s">
        <v>89</v>
      </c>
    </row>
    <row r="21" spans="1:10" x14ac:dyDescent="0.2">
      <c r="A21" s="318" t="s">
        <v>810</v>
      </c>
      <c r="B21" s="319">
        <v>1451950</v>
      </c>
      <c r="C21" s="320">
        <v>711082</v>
      </c>
      <c r="D21" s="321">
        <v>740868</v>
      </c>
      <c r="E21" s="320">
        <v>861446</v>
      </c>
      <c r="F21" s="321">
        <v>449703</v>
      </c>
      <c r="G21" s="320">
        <v>590504</v>
      </c>
      <c r="H21" s="321">
        <v>291165</v>
      </c>
      <c r="I21" s="324">
        <v>59.3</v>
      </c>
      <c r="J21" s="323" t="s">
        <v>89</v>
      </c>
    </row>
    <row r="22" spans="1:10" x14ac:dyDescent="0.2">
      <c r="A22" s="318" t="s">
        <v>811</v>
      </c>
      <c r="B22" s="319">
        <v>1448289</v>
      </c>
      <c r="C22" s="320">
        <v>709358</v>
      </c>
      <c r="D22" s="321">
        <v>738931</v>
      </c>
      <c r="E22" s="320">
        <v>858445</v>
      </c>
      <c r="F22" s="321">
        <v>448223</v>
      </c>
      <c r="G22" s="320">
        <v>589844</v>
      </c>
      <c r="H22" s="321">
        <v>290708</v>
      </c>
      <c r="I22" s="324">
        <v>59.3</v>
      </c>
      <c r="J22" s="323" t="s">
        <v>89</v>
      </c>
    </row>
    <row r="23" spans="1:10" x14ac:dyDescent="0.2">
      <c r="A23" s="325" t="s">
        <v>890</v>
      </c>
      <c r="B23" s="326">
        <v>1445478</v>
      </c>
      <c r="C23" s="326">
        <v>707775</v>
      </c>
      <c r="D23" s="326">
        <v>737703</v>
      </c>
      <c r="E23" s="327">
        <v>856193</v>
      </c>
      <c r="F23" s="326">
        <v>447438</v>
      </c>
      <c r="G23" s="327">
        <v>589285</v>
      </c>
      <c r="H23" s="326">
        <v>290265</v>
      </c>
      <c r="I23" s="328">
        <v>59.232516856015792</v>
      </c>
      <c r="J23" s="323" t="s">
        <v>89</v>
      </c>
    </row>
    <row r="24" spans="1:10" x14ac:dyDescent="0.2">
      <c r="A24" s="325" t="s">
        <v>895</v>
      </c>
      <c r="B24" s="326">
        <v>1442242</v>
      </c>
      <c r="C24" s="326">
        <v>706113</v>
      </c>
      <c r="D24" s="326">
        <v>736129</v>
      </c>
      <c r="E24" s="327">
        <v>853346</v>
      </c>
      <c r="F24" s="326">
        <v>446001</v>
      </c>
      <c r="G24" s="327">
        <v>588896</v>
      </c>
      <c r="H24" s="326">
        <v>290128</v>
      </c>
      <c r="I24" s="328">
        <v>59.168017572640373</v>
      </c>
      <c r="J24" s="323" t="s">
        <v>89</v>
      </c>
    </row>
    <row r="25" spans="1:10" x14ac:dyDescent="0.2">
      <c r="A25" s="325">
        <v>2016</v>
      </c>
      <c r="B25" s="326">
        <v>1437812</v>
      </c>
      <c r="C25" s="326">
        <v>703919</v>
      </c>
      <c r="D25" s="326">
        <v>733893</v>
      </c>
      <c r="E25" s="327">
        <v>849200</v>
      </c>
      <c r="F25" s="326">
        <v>443932</v>
      </c>
      <c r="G25" s="327">
        <v>588612</v>
      </c>
      <c r="H25" s="326">
        <v>289961</v>
      </c>
      <c r="I25" s="328">
        <v>59.061963594684144</v>
      </c>
      <c r="J25" s="323" t="s">
        <v>89</v>
      </c>
    </row>
    <row r="26" spans="1:10" x14ac:dyDescent="0.2">
      <c r="A26" s="325">
        <v>2017</v>
      </c>
      <c r="B26" s="326">
        <v>1434783</v>
      </c>
      <c r="C26" s="326">
        <v>702294</v>
      </c>
      <c r="D26" s="326">
        <v>732489</v>
      </c>
      <c r="E26" s="327">
        <v>847145</v>
      </c>
      <c r="F26" s="326">
        <v>443047</v>
      </c>
      <c r="G26" s="327">
        <v>587638</v>
      </c>
      <c r="H26" s="326">
        <v>289442</v>
      </c>
      <c r="I26" s="328">
        <v>59.043423291187594</v>
      </c>
      <c r="J26" s="323" t="s">
        <v>89</v>
      </c>
    </row>
    <row r="27" spans="1:10" ht="12.75" customHeight="1" x14ac:dyDescent="0.2">
      <c r="A27" s="329">
        <v>2018</v>
      </c>
      <c r="B27" s="330">
        <v>1431299</v>
      </c>
      <c r="C27" s="330">
        <v>700195</v>
      </c>
      <c r="D27" s="330">
        <v>731104</v>
      </c>
      <c r="E27" s="331">
        <v>845086</v>
      </c>
      <c r="F27" s="330">
        <v>442216</v>
      </c>
      <c r="G27" s="331">
        <v>586213</v>
      </c>
      <c r="H27" s="330">
        <v>288888</v>
      </c>
      <c r="I27" s="332">
        <v>59.043288648982497</v>
      </c>
      <c r="J27" s="333" t="s">
        <v>89</v>
      </c>
    </row>
    <row r="28" spans="1:10" x14ac:dyDescent="0.2">
      <c r="A28" s="315"/>
      <c r="B28" s="746" t="s">
        <v>73</v>
      </c>
      <c r="C28" s="747"/>
      <c r="D28" s="747"/>
      <c r="E28" s="747"/>
      <c r="F28" s="747"/>
      <c r="G28" s="747"/>
      <c r="H28" s="747"/>
      <c r="I28" s="747"/>
      <c r="J28" s="747"/>
    </row>
    <row r="29" spans="1:10" x14ac:dyDescent="0.2">
      <c r="A29" s="315"/>
      <c r="B29" s="744" t="s">
        <v>74</v>
      </c>
      <c r="C29" s="745"/>
      <c r="D29" s="745"/>
      <c r="E29" s="745"/>
      <c r="F29" s="745"/>
      <c r="G29" s="745"/>
      <c r="H29" s="745"/>
      <c r="I29" s="745"/>
      <c r="J29" s="745"/>
    </row>
    <row r="30" spans="1:10" x14ac:dyDescent="0.2">
      <c r="A30" s="318" t="s">
        <v>71</v>
      </c>
      <c r="B30" s="320">
        <v>1427508</v>
      </c>
      <c r="C30" s="321">
        <v>697860</v>
      </c>
      <c r="D30" s="320">
        <v>729648</v>
      </c>
      <c r="E30" s="321">
        <v>860484</v>
      </c>
      <c r="F30" s="320">
        <v>449105</v>
      </c>
      <c r="G30" s="321">
        <v>567024</v>
      </c>
      <c r="H30" s="320">
        <v>280543</v>
      </c>
      <c r="I30" s="323">
        <v>60.3</v>
      </c>
      <c r="J30" s="334">
        <v>59</v>
      </c>
    </row>
    <row r="31" spans="1:10" x14ac:dyDescent="0.2">
      <c r="A31" s="318" t="s">
        <v>72</v>
      </c>
      <c r="B31" s="320">
        <v>1453782</v>
      </c>
      <c r="C31" s="321">
        <v>712260</v>
      </c>
      <c r="D31" s="320">
        <v>741522</v>
      </c>
      <c r="E31" s="321">
        <v>864661</v>
      </c>
      <c r="F31" s="320">
        <v>451137</v>
      </c>
      <c r="G31" s="321">
        <v>589121</v>
      </c>
      <c r="H31" s="320">
        <v>290385</v>
      </c>
      <c r="I31" s="335">
        <v>59.5</v>
      </c>
      <c r="J31" s="334">
        <v>60</v>
      </c>
    </row>
    <row r="32" spans="1:10" x14ac:dyDescent="0.2">
      <c r="A32" s="318" t="s">
        <v>809</v>
      </c>
      <c r="B32" s="320">
        <v>1452596</v>
      </c>
      <c r="C32" s="321">
        <v>711551</v>
      </c>
      <c r="D32" s="320">
        <v>741045</v>
      </c>
      <c r="E32" s="321">
        <v>862394</v>
      </c>
      <c r="F32" s="320">
        <v>450091</v>
      </c>
      <c r="G32" s="321">
        <v>590202</v>
      </c>
      <c r="H32" s="320">
        <v>290954</v>
      </c>
      <c r="I32" s="336">
        <v>59.4</v>
      </c>
      <c r="J32" s="334">
        <v>60</v>
      </c>
    </row>
    <row r="33" spans="1:10" x14ac:dyDescent="0.2">
      <c r="A33" s="318" t="s">
        <v>810</v>
      </c>
      <c r="B33" s="320">
        <v>1450697</v>
      </c>
      <c r="C33" s="321">
        <v>710502</v>
      </c>
      <c r="D33" s="320">
        <v>740195</v>
      </c>
      <c r="E33" s="321">
        <v>860237</v>
      </c>
      <c r="F33" s="320">
        <v>449141</v>
      </c>
      <c r="G33" s="321">
        <v>590460</v>
      </c>
      <c r="H33" s="320">
        <v>291054</v>
      </c>
      <c r="I33" s="336">
        <v>59.3</v>
      </c>
      <c r="J33" s="334">
        <v>60</v>
      </c>
    </row>
    <row r="34" spans="1:10" x14ac:dyDescent="0.2">
      <c r="A34" s="318" t="s">
        <v>811</v>
      </c>
      <c r="B34" s="320">
        <v>1446915</v>
      </c>
      <c r="C34" s="321">
        <v>708478</v>
      </c>
      <c r="D34" s="320">
        <v>738437</v>
      </c>
      <c r="E34" s="321">
        <v>857353</v>
      </c>
      <c r="F34" s="320">
        <v>447983</v>
      </c>
      <c r="G34" s="321">
        <v>589562</v>
      </c>
      <c r="H34" s="320">
        <v>290454</v>
      </c>
      <c r="I34" s="336">
        <v>59.3</v>
      </c>
      <c r="J34" s="334">
        <v>60</v>
      </c>
    </row>
    <row r="35" spans="1:10" x14ac:dyDescent="0.2">
      <c r="A35" s="318" t="s">
        <v>890</v>
      </c>
      <c r="B35" s="326">
        <v>1443967</v>
      </c>
      <c r="C35" s="337">
        <v>706988</v>
      </c>
      <c r="D35" s="338">
        <v>736979</v>
      </c>
      <c r="E35" s="326">
        <v>854265</v>
      </c>
      <c r="F35" s="338">
        <v>446446</v>
      </c>
      <c r="G35" s="326">
        <v>589702</v>
      </c>
      <c r="H35" s="338">
        <v>290533</v>
      </c>
      <c r="I35" s="328">
        <v>59.160978055592686</v>
      </c>
      <c r="J35" s="195">
        <v>60</v>
      </c>
    </row>
    <row r="36" spans="1:10" x14ac:dyDescent="0.2">
      <c r="A36" s="318" t="s">
        <v>895</v>
      </c>
      <c r="B36" s="326">
        <v>1439675</v>
      </c>
      <c r="C36" s="337">
        <v>704893</v>
      </c>
      <c r="D36" s="338">
        <v>734782</v>
      </c>
      <c r="E36" s="326">
        <v>850385</v>
      </c>
      <c r="F36" s="338">
        <v>444510</v>
      </c>
      <c r="G36" s="326">
        <v>589290</v>
      </c>
      <c r="H36" s="338">
        <v>290272</v>
      </c>
      <c r="I36" s="328">
        <v>59.067845173389834</v>
      </c>
      <c r="J36" s="195">
        <v>60</v>
      </c>
    </row>
    <row r="37" spans="1:10" x14ac:dyDescent="0.2">
      <c r="A37" s="318" t="s">
        <v>918</v>
      </c>
      <c r="B37" s="326">
        <v>1436367</v>
      </c>
      <c r="C37" s="337">
        <v>703071</v>
      </c>
      <c r="D37" s="338">
        <v>733296</v>
      </c>
      <c r="E37" s="326">
        <v>847949</v>
      </c>
      <c r="F37" s="338">
        <v>443433</v>
      </c>
      <c r="G37" s="326">
        <v>588418</v>
      </c>
      <c r="H37" s="338">
        <v>289863</v>
      </c>
      <c r="I37" s="328">
        <v>59.034285805786404</v>
      </c>
      <c r="J37" s="195">
        <v>59</v>
      </c>
    </row>
    <row r="38" spans="1:10" x14ac:dyDescent="0.2">
      <c r="A38" s="339">
        <v>2017</v>
      </c>
      <c r="B38" s="326">
        <v>1433945</v>
      </c>
      <c r="C38" s="326">
        <v>701585</v>
      </c>
      <c r="D38" s="326">
        <v>732360</v>
      </c>
      <c r="E38" s="327">
        <v>846422</v>
      </c>
      <c r="F38" s="326">
        <v>442817</v>
      </c>
      <c r="G38" s="327">
        <v>587523</v>
      </c>
      <c r="H38" s="326">
        <v>289543</v>
      </c>
      <c r="I38" s="328">
        <v>59.027508028550599</v>
      </c>
      <c r="J38" s="340">
        <v>59</v>
      </c>
    </row>
    <row r="39" spans="1:10" x14ac:dyDescent="0.2">
      <c r="A39" s="341">
        <v>2018</v>
      </c>
      <c r="B39" s="330">
        <v>1428983</v>
      </c>
      <c r="C39" s="330">
        <v>698982</v>
      </c>
      <c r="D39" s="330">
        <v>730001</v>
      </c>
      <c r="E39" s="331">
        <v>842964</v>
      </c>
      <c r="F39" s="330">
        <v>441107</v>
      </c>
      <c r="G39" s="331">
        <v>586019</v>
      </c>
      <c r="H39" s="330">
        <v>288894</v>
      </c>
      <c r="I39" s="332">
        <v>58.990484841317212</v>
      </c>
      <c r="J39" s="340">
        <v>59</v>
      </c>
    </row>
    <row r="40" spans="1:10" x14ac:dyDescent="0.2">
      <c r="A40" s="31"/>
      <c r="B40" s="7"/>
      <c r="C40" s="7"/>
      <c r="D40" s="7"/>
      <c r="E40" s="7"/>
      <c r="F40" s="7"/>
      <c r="G40" s="7"/>
      <c r="H40" s="7"/>
      <c r="I40" s="7"/>
      <c r="J40" s="7"/>
    </row>
  </sheetData>
  <mergeCells count="16">
    <mergeCell ref="B29:J29"/>
    <mergeCell ref="B16:J16"/>
    <mergeCell ref="B17:J17"/>
    <mergeCell ref="B28:J28"/>
    <mergeCell ref="E6:F6"/>
    <mergeCell ref="G6:H6"/>
    <mergeCell ref="I6:J6"/>
    <mergeCell ref="E7:F7"/>
    <mergeCell ref="G7:H7"/>
    <mergeCell ref="I7:J7"/>
    <mergeCell ref="F8:F11"/>
    <mergeCell ref="F12:F15"/>
    <mergeCell ref="H8:H11"/>
    <mergeCell ref="H12:H15"/>
    <mergeCell ref="I8:I11"/>
    <mergeCell ref="I12:I15"/>
  </mergeCells>
  <hyperlinks>
    <hyperlink ref="J4:J5" location="'Spis tablic List of tables'!B15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10" width="16" style="19" customWidth="1"/>
    <col min="11" max="16384" width="9.59765625" style="19"/>
  </cols>
  <sheetData>
    <row r="1" spans="1:11" ht="15" customHeight="1" x14ac:dyDescent="0.25">
      <c r="A1" s="118" t="s">
        <v>1244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11" ht="15" customHeight="1" x14ac:dyDescent="0.2">
      <c r="A2" s="159" t="s">
        <v>1245</v>
      </c>
      <c r="B2" s="160"/>
      <c r="C2" s="160"/>
      <c r="D2" s="160"/>
      <c r="E2" s="160"/>
      <c r="F2" s="160"/>
      <c r="G2" s="160"/>
      <c r="H2" s="160"/>
      <c r="J2" s="706" t="s">
        <v>33</v>
      </c>
    </row>
    <row r="3" spans="1:11" ht="15" customHeight="1" x14ac:dyDescent="0.2">
      <c r="A3" s="368"/>
      <c r="B3" s="343"/>
      <c r="C3" s="343"/>
      <c r="D3" s="343"/>
      <c r="E3" s="761" t="s">
        <v>80</v>
      </c>
      <c r="F3" s="762"/>
      <c r="G3" s="763"/>
      <c r="H3" s="761" t="s">
        <v>82</v>
      </c>
      <c r="I3" s="762"/>
      <c r="J3" s="762"/>
      <c r="K3" s="73"/>
    </row>
    <row r="4" spans="1:11" ht="15" customHeight="1" x14ac:dyDescent="0.2">
      <c r="A4" s="494" t="s">
        <v>657</v>
      </c>
      <c r="B4" s="345" t="s">
        <v>78</v>
      </c>
      <c r="C4" s="345" t="s">
        <v>643</v>
      </c>
      <c r="D4" s="345" t="s">
        <v>644</v>
      </c>
      <c r="E4" s="740" t="s">
        <v>81</v>
      </c>
      <c r="F4" s="764"/>
      <c r="G4" s="765"/>
      <c r="H4" s="740" t="s">
        <v>83</v>
      </c>
      <c r="I4" s="764"/>
      <c r="J4" s="764"/>
      <c r="K4" s="73"/>
    </row>
    <row r="5" spans="1:11" ht="15" customHeight="1" x14ac:dyDescent="0.2">
      <c r="A5" s="481" t="s">
        <v>658</v>
      </c>
      <c r="B5" s="497" t="s">
        <v>79</v>
      </c>
      <c r="C5" s="497" t="s">
        <v>53</v>
      </c>
      <c r="D5" s="497" t="s">
        <v>56</v>
      </c>
      <c r="E5" s="347" t="s">
        <v>86</v>
      </c>
      <c r="F5" s="347" t="s">
        <v>645</v>
      </c>
      <c r="G5" s="347" t="s">
        <v>646</v>
      </c>
      <c r="H5" s="347" t="s">
        <v>86</v>
      </c>
      <c r="I5" s="347" t="s">
        <v>645</v>
      </c>
      <c r="J5" s="349" t="s">
        <v>646</v>
      </c>
      <c r="K5" s="73"/>
    </row>
    <row r="6" spans="1:11" ht="15" customHeight="1" x14ac:dyDescent="0.2">
      <c r="A6" s="370"/>
      <c r="B6" s="351"/>
      <c r="C6" s="351"/>
      <c r="D6" s="351"/>
      <c r="E6" s="230" t="s">
        <v>45</v>
      </c>
      <c r="F6" s="230" t="s">
        <v>95</v>
      </c>
      <c r="G6" s="230" t="s">
        <v>90</v>
      </c>
      <c r="H6" s="230" t="s">
        <v>45</v>
      </c>
      <c r="I6" s="230" t="s">
        <v>95</v>
      </c>
      <c r="J6" s="353" t="s">
        <v>90</v>
      </c>
      <c r="K6" s="73"/>
    </row>
    <row r="7" spans="1:11" ht="15" customHeight="1" x14ac:dyDescent="0.2">
      <c r="A7" s="356" t="s">
        <v>46</v>
      </c>
      <c r="B7" s="413">
        <v>58</v>
      </c>
      <c r="C7" s="413">
        <v>35</v>
      </c>
      <c r="D7" s="413">
        <v>23</v>
      </c>
      <c r="E7" s="413">
        <v>32</v>
      </c>
      <c r="F7" s="413">
        <v>19</v>
      </c>
      <c r="G7" s="413">
        <v>13</v>
      </c>
      <c r="H7" s="413">
        <v>26</v>
      </c>
      <c r="I7" s="413">
        <v>16</v>
      </c>
      <c r="J7" s="414">
        <v>10</v>
      </c>
    </row>
    <row r="8" spans="1:11" ht="15" customHeight="1" x14ac:dyDescent="0.2">
      <c r="A8" s="407" t="s">
        <v>47</v>
      </c>
      <c r="B8" s="322"/>
      <c r="C8" s="322"/>
      <c r="D8" s="322"/>
      <c r="E8" s="322"/>
      <c r="F8" s="322"/>
      <c r="G8" s="322"/>
      <c r="H8" s="322"/>
      <c r="I8" s="322"/>
      <c r="J8" s="408"/>
    </row>
    <row r="9" spans="1:11" ht="15" customHeight="1" x14ac:dyDescent="0.2">
      <c r="A9" s="359" t="s">
        <v>697</v>
      </c>
      <c r="B9" s="322">
        <v>44</v>
      </c>
      <c r="C9" s="322">
        <v>27</v>
      </c>
      <c r="D9" s="322">
        <v>17</v>
      </c>
      <c r="E9" s="322">
        <v>26</v>
      </c>
      <c r="F9" s="322">
        <v>15</v>
      </c>
      <c r="G9" s="322">
        <v>11</v>
      </c>
      <c r="H9" s="322">
        <v>18</v>
      </c>
      <c r="I9" s="322">
        <v>12</v>
      </c>
      <c r="J9" s="408">
        <v>6</v>
      </c>
    </row>
    <row r="10" spans="1:11" ht="15" customHeight="1" x14ac:dyDescent="0.2">
      <c r="A10" s="375" t="s">
        <v>698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11" ht="15" customHeight="1" x14ac:dyDescent="0.2">
      <c r="A11" s="364" t="s">
        <v>699</v>
      </c>
      <c r="B11" s="322">
        <v>36</v>
      </c>
      <c r="C11" s="322">
        <v>22</v>
      </c>
      <c r="D11" s="322">
        <v>14</v>
      </c>
      <c r="E11" s="322">
        <v>21</v>
      </c>
      <c r="F11" s="322">
        <v>13</v>
      </c>
      <c r="G11" s="322">
        <v>8</v>
      </c>
      <c r="H11" s="322">
        <v>15</v>
      </c>
      <c r="I11" s="322">
        <v>9</v>
      </c>
      <c r="J11" s="408">
        <v>6</v>
      </c>
    </row>
    <row r="12" spans="1:11" ht="15" customHeight="1" x14ac:dyDescent="0.2">
      <c r="A12" s="596" t="s">
        <v>663</v>
      </c>
      <c r="B12" s="322">
        <v>26</v>
      </c>
      <c r="C12" s="322">
        <v>15</v>
      </c>
      <c r="D12" s="322">
        <v>11</v>
      </c>
      <c r="E12" s="322">
        <v>15</v>
      </c>
      <c r="F12" s="322">
        <v>8</v>
      </c>
      <c r="G12" s="322">
        <v>7</v>
      </c>
      <c r="H12" s="322">
        <v>11</v>
      </c>
      <c r="I12" s="322">
        <v>7</v>
      </c>
      <c r="J12" s="408">
        <v>4</v>
      </c>
    </row>
    <row r="13" spans="1:11" ht="15" customHeight="1" x14ac:dyDescent="0.2">
      <c r="A13" s="597" t="s">
        <v>664</v>
      </c>
      <c r="B13" s="322"/>
      <c r="C13" s="322"/>
      <c r="D13" s="322"/>
      <c r="E13" s="322"/>
      <c r="F13" s="322"/>
      <c r="G13" s="322"/>
      <c r="H13" s="322"/>
      <c r="I13" s="322"/>
      <c r="J13" s="408"/>
    </row>
    <row r="14" spans="1:11" ht="15" customHeight="1" x14ac:dyDescent="0.2">
      <c r="A14" s="364" t="s">
        <v>700</v>
      </c>
      <c r="B14" s="322">
        <v>2</v>
      </c>
      <c r="C14" s="322">
        <v>2</v>
      </c>
      <c r="D14" s="322" t="s">
        <v>812</v>
      </c>
      <c r="E14" s="322">
        <v>1</v>
      </c>
      <c r="F14" s="322">
        <v>1</v>
      </c>
      <c r="G14" s="322" t="s">
        <v>812</v>
      </c>
      <c r="H14" s="322">
        <v>1</v>
      </c>
      <c r="I14" s="322">
        <v>1</v>
      </c>
      <c r="J14" s="408" t="s">
        <v>812</v>
      </c>
    </row>
    <row r="15" spans="1:11" ht="15" customHeight="1" x14ac:dyDescent="0.2">
      <c r="A15" s="364" t="s">
        <v>701</v>
      </c>
      <c r="B15" s="322">
        <v>4</v>
      </c>
      <c r="C15" s="322">
        <v>2</v>
      </c>
      <c r="D15" s="322">
        <v>2</v>
      </c>
      <c r="E15" s="322">
        <v>3</v>
      </c>
      <c r="F15" s="322">
        <v>1</v>
      </c>
      <c r="G15" s="322">
        <v>2</v>
      </c>
      <c r="H15" s="322">
        <v>1</v>
      </c>
      <c r="I15" s="322">
        <v>1</v>
      </c>
      <c r="J15" s="408" t="s">
        <v>812</v>
      </c>
    </row>
    <row r="16" spans="1:11" ht="15" customHeight="1" x14ac:dyDescent="0.2">
      <c r="A16" s="364" t="s">
        <v>702</v>
      </c>
      <c r="B16" s="322">
        <v>2</v>
      </c>
      <c r="C16" s="322">
        <v>1</v>
      </c>
      <c r="D16" s="322">
        <v>1</v>
      </c>
      <c r="E16" s="322">
        <v>1</v>
      </c>
      <c r="F16" s="322" t="s">
        <v>812</v>
      </c>
      <c r="G16" s="322">
        <v>1</v>
      </c>
      <c r="H16" s="322">
        <v>1</v>
      </c>
      <c r="I16" s="322">
        <v>1</v>
      </c>
      <c r="J16" s="408" t="s">
        <v>812</v>
      </c>
    </row>
    <row r="17" spans="1:10" ht="15" customHeight="1" x14ac:dyDescent="0.2">
      <c r="A17" s="359" t="s">
        <v>703</v>
      </c>
      <c r="B17" s="322" t="s">
        <v>812</v>
      </c>
      <c r="C17" s="322" t="s">
        <v>812</v>
      </c>
      <c r="D17" s="322" t="s">
        <v>812</v>
      </c>
      <c r="E17" s="322" t="s">
        <v>812</v>
      </c>
      <c r="F17" s="322" t="s">
        <v>812</v>
      </c>
      <c r="G17" s="322" t="s">
        <v>812</v>
      </c>
      <c r="H17" s="322" t="s">
        <v>812</v>
      </c>
      <c r="I17" s="322" t="s">
        <v>812</v>
      </c>
      <c r="J17" s="408" t="s">
        <v>812</v>
      </c>
    </row>
    <row r="18" spans="1:10" ht="15" customHeight="1" x14ac:dyDescent="0.2">
      <c r="A18" s="375" t="s">
        <v>704</v>
      </c>
      <c r="B18" s="322"/>
      <c r="C18" s="322"/>
      <c r="D18" s="322"/>
      <c r="E18" s="322"/>
      <c r="F18" s="322"/>
      <c r="G18" s="322"/>
      <c r="H18" s="322"/>
      <c r="I18" s="322"/>
      <c r="J18" s="408"/>
    </row>
    <row r="19" spans="1:10" ht="15" customHeight="1" x14ac:dyDescent="0.2">
      <c r="A19" s="359" t="s">
        <v>705</v>
      </c>
      <c r="B19" s="322">
        <v>2</v>
      </c>
      <c r="C19" s="322" t="s">
        <v>812</v>
      </c>
      <c r="D19" s="322">
        <v>2</v>
      </c>
      <c r="E19" s="322">
        <v>1</v>
      </c>
      <c r="F19" s="322" t="s">
        <v>812</v>
      </c>
      <c r="G19" s="322">
        <v>1</v>
      </c>
      <c r="H19" s="322">
        <v>1</v>
      </c>
      <c r="I19" s="322" t="s">
        <v>812</v>
      </c>
      <c r="J19" s="408">
        <v>1</v>
      </c>
    </row>
    <row r="20" spans="1:10" ht="15" customHeight="1" x14ac:dyDescent="0.2">
      <c r="A20" s="375" t="s">
        <v>706</v>
      </c>
      <c r="B20" s="322"/>
      <c r="C20" s="322"/>
      <c r="D20" s="322"/>
      <c r="E20" s="322"/>
      <c r="F20" s="322"/>
      <c r="G20" s="322"/>
      <c r="H20" s="322"/>
      <c r="I20" s="322"/>
      <c r="J20" s="408"/>
    </row>
    <row r="21" spans="1:10" ht="15" customHeight="1" x14ac:dyDescent="0.2">
      <c r="A21" s="359" t="s">
        <v>709</v>
      </c>
      <c r="B21" s="322" t="s">
        <v>812</v>
      </c>
      <c r="C21" s="322" t="s">
        <v>812</v>
      </c>
      <c r="D21" s="322" t="s">
        <v>812</v>
      </c>
      <c r="E21" s="322" t="s">
        <v>812</v>
      </c>
      <c r="F21" s="322" t="s">
        <v>812</v>
      </c>
      <c r="G21" s="322" t="s">
        <v>812</v>
      </c>
      <c r="H21" s="322" t="s">
        <v>812</v>
      </c>
      <c r="I21" s="322" t="s">
        <v>812</v>
      </c>
      <c r="J21" s="408" t="s">
        <v>812</v>
      </c>
    </row>
    <row r="22" spans="1:10" ht="15" customHeight="1" x14ac:dyDescent="0.2">
      <c r="A22" s="359" t="s">
        <v>710</v>
      </c>
      <c r="B22" s="322">
        <v>2</v>
      </c>
      <c r="C22" s="322">
        <v>2</v>
      </c>
      <c r="D22" s="322" t="s">
        <v>812</v>
      </c>
      <c r="E22" s="322">
        <v>2</v>
      </c>
      <c r="F22" s="322">
        <v>2</v>
      </c>
      <c r="G22" s="322" t="s">
        <v>812</v>
      </c>
      <c r="H22" s="322" t="s">
        <v>812</v>
      </c>
      <c r="I22" s="322" t="s">
        <v>812</v>
      </c>
      <c r="J22" s="408" t="s">
        <v>812</v>
      </c>
    </row>
    <row r="23" spans="1:10" ht="15" customHeight="1" x14ac:dyDescent="0.2">
      <c r="A23" s="359" t="s">
        <v>711</v>
      </c>
      <c r="B23" s="322">
        <v>3</v>
      </c>
      <c r="C23" s="322">
        <v>1</v>
      </c>
      <c r="D23" s="322">
        <v>2</v>
      </c>
      <c r="E23" s="322">
        <v>1</v>
      </c>
      <c r="F23" s="322">
        <v>1</v>
      </c>
      <c r="G23" s="322" t="s">
        <v>812</v>
      </c>
      <c r="H23" s="322">
        <v>2</v>
      </c>
      <c r="I23" s="322" t="s">
        <v>812</v>
      </c>
      <c r="J23" s="408">
        <v>2</v>
      </c>
    </row>
    <row r="24" spans="1:10" ht="15" customHeight="1" x14ac:dyDescent="0.2">
      <c r="A24" s="359" t="s">
        <v>712</v>
      </c>
      <c r="B24" s="322">
        <v>1</v>
      </c>
      <c r="C24" s="322">
        <v>1</v>
      </c>
      <c r="D24" s="322" t="s">
        <v>812</v>
      </c>
      <c r="E24" s="322" t="s">
        <v>812</v>
      </c>
      <c r="F24" s="322" t="s">
        <v>812</v>
      </c>
      <c r="G24" s="322" t="s">
        <v>812</v>
      </c>
      <c r="H24" s="322">
        <v>1</v>
      </c>
      <c r="I24" s="322">
        <v>1</v>
      </c>
      <c r="J24" s="408" t="s">
        <v>812</v>
      </c>
    </row>
    <row r="25" spans="1:10" ht="15" customHeight="1" x14ac:dyDescent="0.2">
      <c r="A25" s="359" t="s">
        <v>223</v>
      </c>
      <c r="B25" s="322">
        <v>3</v>
      </c>
      <c r="C25" s="322">
        <v>2</v>
      </c>
      <c r="D25" s="322">
        <v>1</v>
      </c>
      <c r="E25" s="322">
        <v>1</v>
      </c>
      <c r="F25" s="322">
        <v>1</v>
      </c>
      <c r="G25" s="322" t="s">
        <v>812</v>
      </c>
      <c r="H25" s="322">
        <v>2</v>
      </c>
      <c r="I25" s="322">
        <v>1</v>
      </c>
      <c r="J25" s="408">
        <v>1</v>
      </c>
    </row>
    <row r="26" spans="1:10" ht="15" customHeight="1" x14ac:dyDescent="0.2">
      <c r="A26" s="359" t="s">
        <v>713</v>
      </c>
      <c r="B26" s="322">
        <v>1</v>
      </c>
      <c r="C26" s="322" t="s">
        <v>812</v>
      </c>
      <c r="D26" s="322">
        <v>1</v>
      </c>
      <c r="E26" s="322">
        <v>1</v>
      </c>
      <c r="F26" s="322" t="s">
        <v>812</v>
      </c>
      <c r="G26" s="322">
        <v>1</v>
      </c>
      <c r="H26" s="322" t="s">
        <v>812</v>
      </c>
      <c r="I26" s="322" t="s">
        <v>812</v>
      </c>
      <c r="J26" s="408" t="s">
        <v>812</v>
      </c>
    </row>
    <row r="27" spans="1:10" ht="15" customHeight="1" x14ac:dyDescent="0.2">
      <c r="A27" s="359" t="s">
        <v>714</v>
      </c>
      <c r="B27" s="322">
        <v>2</v>
      </c>
      <c r="C27" s="322">
        <v>2</v>
      </c>
      <c r="D27" s="322" t="s">
        <v>812</v>
      </c>
      <c r="E27" s="322" t="s">
        <v>812</v>
      </c>
      <c r="F27" s="322" t="s">
        <v>812</v>
      </c>
      <c r="G27" s="322" t="s">
        <v>812</v>
      </c>
      <c r="H27" s="322">
        <v>2</v>
      </c>
      <c r="I27" s="322">
        <v>2</v>
      </c>
      <c r="J27" s="408" t="s">
        <v>812</v>
      </c>
    </row>
    <row r="28" spans="1:10" ht="15" customHeight="1" x14ac:dyDescent="0.2">
      <c r="A28" s="359" t="s">
        <v>715</v>
      </c>
      <c r="B28" s="322" t="s">
        <v>812</v>
      </c>
      <c r="C28" s="322" t="s">
        <v>812</v>
      </c>
      <c r="D28" s="322" t="s">
        <v>812</v>
      </c>
      <c r="E28" s="322" t="s">
        <v>812</v>
      </c>
      <c r="F28" s="322" t="s">
        <v>812</v>
      </c>
      <c r="G28" s="322" t="s">
        <v>812</v>
      </c>
      <c r="H28" s="322" t="s">
        <v>812</v>
      </c>
      <c r="I28" s="322" t="s">
        <v>812</v>
      </c>
      <c r="J28" s="408" t="s">
        <v>812</v>
      </c>
    </row>
    <row r="29" spans="1:10" ht="15" customHeight="1" x14ac:dyDescent="0.2">
      <c r="A29" s="359" t="s">
        <v>716</v>
      </c>
      <c r="B29" s="322" t="s">
        <v>812</v>
      </c>
      <c r="C29" s="322" t="s">
        <v>812</v>
      </c>
      <c r="D29" s="322" t="s">
        <v>812</v>
      </c>
      <c r="E29" s="322" t="s">
        <v>812</v>
      </c>
      <c r="F29" s="322" t="s">
        <v>812</v>
      </c>
      <c r="G29" s="322" t="s">
        <v>812</v>
      </c>
      <c r="H29" s="322" t="s">
        <v>812</v>
      </c>
      <c r="I29" s="322" t="s">
        <v>812</v>
      </c>
      <c r="J29" s="408" t="s">
        <v>812</v>
      </c>
    </row>
    <row r="30" spans="1:10" ht="15" customHeight="1" x14ac:dyDescent="0.2">
      <c r="A30" s="359" t="s">
        <v>707</v>
      </c>
      <c r="B30" s="322" t="s">
        <v>812</v>
      </c>
      <c r="C30" s="322" t="s">
        <v>812</v>
      </c>
      <c r="D30" s="322" t="s">
        <v>812</v>
      </c>
      <c r="E30" s="322" t="s">
        <v>812</v>
      </c>
      <c r="F30" s="322" t="s">
        <v>812</v>
      </c>
      <c r="G30" s="322" t="s">
        <v>812</v>
      </c>
      <c r="H30" s="322" t="s">
        <v>812</v>
      </c>
      <c r="I30" s="322" t="s">
        <v>812</v>
      </c>
      <c r="J30" s="408" t="s">
        <v>812</v>
      </c>
    </row>
    <row r="31" spans="1:10" ht="15" customHeight="1" x14ac:dyDescent="0.2">
      <c r="A31" s="375" t="s">
        <v>708</v>
      </c>
      <c r="B31" s="365"/>
      <c r="C31" s="365"/>
      <c r="D31" s="365"/>
      <c r="E31" s="365"/>
      <c r="F31" s="365"/>
      <c r="G31" s="365"/>
      <c r="H31" s="365"/>
      <c r="I31" s="365"/>
      <c r="J31" s="355"/>
    </row>
  </sheetData>
  <mergeCells count="4">
    <mergeCell ref="E3:G3"/>
    <mergeCell ref="E4:G4"/>
    <mergeCell ref="H3:J3"/>
    <mergeCell ref="H4:J4"/>
  </mergeCells>
  <phoneticPr fontId="2" type="noConversion"/>
  <hyperlinks>
    <hyperlink ref="J1:J2" location="'Spis tablic List of tables'!B12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6" width="18" style="19" customWidth="1"/>
    <col min="7" max="7" width="21.3984375" style="19" customWidth="1"/>
    <col min="8" max="8" width="18" style="19" customWidth="1"/>
    <col min="9" max="16384" width="9.59765625" style="19"/>
  </cols>
  <sheetData>
    <row r="1" spans="1:9" ht="15" customHeight="1" x14ac:dyDescent="0.25">
      <c r="A1" s="118" t="s">
        <v>1246</v>
      </c>
      <c r="B1" s="22"/>
      <c r="C1" s="22"/>
      <c r="D1" s="22"/>
      <c r="E1" s="22"/>
      <c r="F1" s="22"/>
      <c r="H1" s="705" t="s">
        <v>32</v>
      </c>
    </row>
    <row r="2" spans="1:9" ht="15" customHeight="1" x14ac:dyDescent="0.2">
      <c r="A2" s="167" t="s">
        <v>1247</v>
      </c>
      <c r="B2" s="168"/>
      <c r="C2" s="168"/>
      <c r="D2" s="168"/>
      <c r="E2" s="168"/>
      <c r="F2" s="168"/>
      <c r="H2" s="706" t="s">
        <v>33</v>
      </c>
      <c r="I2" s="73"/>
    </row>
    <row r="3" spans="1:9" ht="15" customHeight="1" x14ac:dyDescent="0.2">
      <c r="A3" s="598"/>
      <c r="B3" s="506"/>
      <c r="C3" s="761" t="s">
        <v>621</v>
      </c>
      <c r="D3" s="762"/>
      <c r="E3" s="762"/>
      <c r="F3" s="762"/>
      <c r="G3" s="762"/>
      <c r="H3" s="762"/>
      <c r="I3" s="73"/>
    </row>
    <row r="4" spans="1:9" ht="15" customHeight="1" x14ac:dyDescent="0.2">
      <c r="A4" s="599"/>
      <c r="B4" s="220"/>
      <c r="C4" s="740" t="s">
        <v>717</v>
      </c>
      <c r="D4" s="764"/>
      <c r="E4" s="764"/>
      <c r="F4" s="764"/>
      <c r="G4" s="764"/>
      <c r="H4" s="764"/>
      <c r="I4" s="73"/>
    </row>
    <row r="5" spans="1:9" ht="15" customHeight="1" x14ac:dyDescent="0.2">
      <c r="A5" s="494" t="s">
        <v>1086</v>
      </c>
      <c r="B5" s="345" t="s">
        <v>78</v>
      </c>
      <c r="C5" s="758" t="s">
        <v>1193</v>
      </c>
      <c r="D5" s="771" t="s">
        <v>624</v>
      </c>
      <c r="E5" s="771" t="s">
        <v>718</v>
      </c>
      <c r="F5" s="771" t="s">
        <v>719</v>
      </c>
      <c r="G5" s="758" t="s">
        <v>1158</v>
      </c>
      <c r="H5" s="600"/>
      <c r="I5" s="73"/>
    </row>
    <row r="6" spans="1:9" ht="15" customHeight="1" x14ac:dyDescent="0.2">
      <c r="A6" s="481" t="s">
        <v>1087</v>
      </c>
      <c r="B6" s="346" t="s">
        <v>79</v>
      </c>
      <c r="C6" s="759"/>
      <c r="D6" s="772"/>
      <c r="E6" s="772"/>
      <c r="F6" s="772"/>
      <c r="G6" s="759"/>
      <c r="H6" s="601" t="s">
        <v>1099</v>
      </c>
      <c r="I6" s="73"/>
    </row>
    <row r="7" spans="1:9" ht="15" customHeight="1" x14ac:dyDescent="0.2">
      <c r="A7" s="602"/>
      <c r="B7" s="345"/>
      <c r="C7" s="760" t="s">
        <v>612</v>
      </c>
      <c r="D7" s="772"/>
      <c r="E7" s="772"/>
      <c r="F7" s="772"/>
      <c r="G7" s="760" t="s">
        <v>720</v>
      </c>
      <c r="H7" s="402" t="s">
        <v>1100</v>
      </c>
    </row>
    <row r="8" spans="1:9" ht="15" customHeight="1" x14ac:dyDescent="0.2">
      <c r="A8" s="602"/>
      <c r="B8" s="345"/>
      <c r="C8" s="760"/>
      <c r="D8" s="772"/>
      <c r="E8" s="772"/>
      <c r="F8" s="772"/>
      <c r="G8" s="760"/>
      <c r="H8" s="603"/>
    </row>
    <row r="9" spans="1:9" ht="15" customHeight="1" x14ac:dyDescent="0.2">
      <c r="A9" s="356" t="s">
        <v>38</v>
      </c>
      <c r="B9" s="413">
        <v>58</v>
      </c>
      <c r="C9" s="413" t="s">
        <v>812</v>
      </c>
      <c r="D9" s="413">
        <v>22</v>
      </c>
      <c r="E9" s="413">
        <v>19</v>
      </c>
      <c r="F9" s="413">
        <v>17</v>
      </c>
      <c r="G9" s="413" t="s">
        <v>812</v>
      </c>
      <c r="H9" s="414" t="s">
        <v>812</v>
      </c>
    </row>
    <row r="10" spans="1:9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408"/>
    </row>
    <row r="11" spans="1:9" ht="15" customHeight="1" x14ac:dyDescent="0.2">
      <c r="A11" s="359" t="s">
        <v>1003</v>
      </c>
      <c r="B11" s="322">
        <v>2</v>
      </c>
      <c r="C11" s="322" t="s">
        <v>812</v>
      </c>
      <c r="D11" s="322" t="s">
        <v>812</v>
      </c>
      <c r="E11" s="322" t="s">
        <v>812</v>
      </c>
      <c r="F11" s="322">
        <v>2</v>
      </c>
      <c r="G11" s="322" t="s">
        <v>812</v>
      </c>
      <c r="H11" s="408" t="s">
        <v>812</v>
      </c>
    </row>
    <row r="12" spans="1:9" ht="15" customHeight="1" x14ac:dyDescent="0.2">
      <c r="A12" s="375" t="s">
        <v>1476</v>
      </c>
      <c r="B12" s="322"/>
      <c r="C12" s="322"/>
      <c r="D12" s="322"/>
      <c r="E12" s="322"/>
      <c r="F12" s="322"/>
      <c r="G12" s="322"/>
      <c r="H12" s="408"/>
    </row>
    <row r="13" spans="1:9" ht="15" customHeight="1" x14ac:dyDescent="0.2">
      <c r="A13" s="359" t="s">
        <v>1004</v>
      </c>
      <c r="B13" s="322">
        <v>9</v>
      </c>
      <c r="C13" s="322" t="s">
        <v>812</v>
      </c>
      <c r="D13" s="322">
        <v>3</v>
      </c>
      <c r="E13" s="322">
        <v>5</v>
      </c>
      <c r="F13" s="322">
        <v>1</v>
      </c>
      <c r="G13" s="322" t="s">
        <v>812</v>
      </c>
      <c r="H13" s="408" t="s">
        <v>812</v>
      </c>
    </row>
    <row r="14" spans="1:9" ht="15" customHeight="1" x14ac:dyDescent="0.2">
      <c r="A14" s="359" t="s">
        <v>142</v>
      </c>
      <c r="B14" s="322">
        <v>17</v>
      </c>
      <c r="C14" s="322" t="s">
        <v>812</v>
      </c>
      <c r="D14" s="322">
        <v>5</v>
      </c>
      <c r="E14" s="322">
        <v>7</v>
      </c>
      <c r="F14" s="322">
        <v>5</v>
      </c>
      <c r="G14" s="322" t="s">
        <v>812</v>
      </c>
      <c r="H14" s="408" t="s">
        <v>812</v>
      </c>
    </row>
    <row r="15" spans="1:9" ht="15" customHeight="1" x14ac:dyDescent="0.2">
      <c r="A15" s="359" t="s">
        <v>148</v>
      </c>
      <c r="B15" s="322">
        <v>18</v>
      </c>
      <c r="C15" s="322" t="s">
        <v>812</v>
      </c>
      <c r="D15" s="322">
        <v>10</v>
      </c>
      <c r="E15" s="322">
        <v>3</v>
      </c>
      <c r="F15" s="322">
        <v>5</v>
      </c>
      <c r="G15" s="322" t="s">
        <v>812</v>
      </c>
      <c r="H15" s="408" t="s">
        <v>812</v>
      </c>
    </row>
    <row r="16" spans="1:9" ht="15" customHeight="1" x14ac:dyDescent="0.2">
      <c r="A16" s="359" t="s">
        <v>154</v>
      </c>
      <c r="B16" s="322">
        <v>7</v>
      </c>
      <c r="C16" s="322" t="s">
        <v>812</v>
      </c>
      <c r="D16" s="322">
        <v>2</v>
      </c>
      <c r="E16" s="322">
        <v>3</v>
      </c>
      <c r="F16" s="322">
        <v>2</v>
      </c>
      <c r="G16" s="322" t="s">
        <v>812</v>
      </c>
      <c r="H16" s="408" t="s">
        <v>812</v>
      </c>
    </row>
    <row r="17" spans="1:8" ht="15" customHeight="1" x14ac:dyDescent="0.2">
      <c r="A17" s="359" t="s">
        <v>1005</v>
      </c>
      <c r="B17" s="322">
        <v>2</v>
      </c>
      <c r="C17" s="322" t="s">
        <v>812</v>
      </c>
      <c r="D17" s="322">
        <v>2</v>
      </c>
      <c r="E17" s="322" t="s">
        <v>812</v>
      </c>
      <c r="F17" s="322" t="s">
        <v>812</v>
      </c>
      <c r="G17" s="322" t="s">
        <v>812</v>
      </c>
      <c r="H17" s="408" t="s">
        <v>812</v>
      </c>
    </row>
    <row r="18" spans="1:8" ht="15" customHeight="1" x14ac:dyDescent="0.2">
      <c r="A18" s="359" t="s">
        <v>1006</v>
      </c>
      <c r="B18" s="322">
        <v>3</v>
      </c>
      <c r="C18" s="322" t="s">
        <v>812</v>
      </c>
      <c r="D18" s="322" t="s">
        <v>812</v>
      </c>
      <c r="E18" s="322">
        <v>1</v>
      </c>
      <c r="F18" s="322">
        <v>2</v>
      </c>
      <c r="G18" s="322" t="s">
        <v>812</v>
      </c>
      <c r="H18" s="408" t="s">
        <v>812</v>
      </c>
    </row>
    <row r="19" spans="1:8" ht="15" customHeight="1" x14ac:dyDescent="0.2">
      <c r="A19" s="359" t="s">
        <v>1007</v>
      </c>
      <c r="B19" s="322" t="s">
        <v>812</v>
      </c>
      <c r="C19" s="322" t="s">
        <v>812</v>
      </c>
      <c r="D19" s="322" t="s">
        <v>812</v>
      </c>
      <c r="E19" s="322" t="s">
        <v>812</v>
      </c>
      <c r="F19" s="322" t="s">
        <v>812</v>
      </c>
      <c r="G19" s="322" t="s">
        <v>812</v>
      </c>
      <c r="H19" s="408" t="s">
        <v>812</v>
      </c>
    </row>
    <row r="20" spans="1:8" ht="15" customHeight="1" x14ac:dyDescent="0.2">
      <c r="A20" s="375" t="s">
        <v>574</v>
      </c>
      <c r="B20" s="322"/>
      <c r="C20" s="322"/>
      <c r="D20" s="322"/>
      <c r="E20" s="322"/>
      <c r="F20" s="322"/>
      <c r="G20" s="322"/>
      <c r="H20" s="408"/>
    </row>
    <row r="21" spans="1:8" ht="15" customHeight="1" x14ac:dyDescent="0.2">
      <c r="A21" s="359" t="s">
        <v>1008</v>
      </c>
      <c r="B21" s="322" t="s">
        <v>812</v>
      </c>
      <c r="C21" s="322" t="s">
        <v>812</v>
      </c>
      <c r="D21" s="322" t="s">
        <v>812</v>
      </c>
      <c r="E21" s="322" t="s">
        <v>812</v>
      </c>
      <c r="F21" s="322" t="s">
        <v>812</v>
      </c>
      <c r="G21" s="322" t="s">
        <v>812</v>
      </c>
      <c r="H21" s="408" t="s">
        <v>812</v>
      </c>
    </row>
    <row r="22" spans="1:8" ht="15" customHeight="1" x14ac:dyDescent="0.2">
      <c r="A22" s="375" t="s">
        <v>575</v>
      </c>
      <c r="B22" s="322"/>
      <c r="C22" s="322"/>
      <c r="D22" s="322"/>
      <c r="E22" s="322"/>
      <c r="F22" s="322"/>
      <c r="G22" s="322"/>
      <c r="H22" s="408"/>
    </row>
    <row r="23" spans="1:8" ht="15" customHeight="1" x14ac:dyDescent="0.2">
      <c r="A23" s="356" t="s">
        <v>1002</v>
      </c>
      <c r="B23" s="413">
        <v>35</v>
      </c>
      <c r="C23" s="413" t="s">
        <v>812</v>
      </c>
      <c r="D23" s="413">
        <v>11</v>
      </c>
      <c r="E23" s="413">
        <v>13</v>
      </c>
      <c r="F23" s="413">
        <v>11</v>
      </c>
      <c r="G23" s="413" t="s">
        <v>812</v>
      </c>
      <c r="H23" s="414" t="s">
        <v>812</v>
      </c>
    </row>
    <row r="24" spans="1:8" ht="15" customHeight="1" x14ac:dyDescent="0.2">
      <c r="A24" s="407" t="s">
        <v>721</v>
      </c>
      <c r="B24" s="322"/>
      <c r="C24" s="322"/>
      <c r="D24" s="322"/>
      <c r="E24" s="322"/>
      <c r="F24" s="322"/>
      <c r="G24" s="322"/>
      <c r="H24" s="408"/>
    </row>
    <row r="25" spans="1:8" ht="15" customHeight="1" x14ac:dyDescent="0.2">
      <c r="A25" s="359" t="s">
        <v>440</v>
      </c>
      <c r="B25" s="322">
        <v>2</v>
      </c>
      <c r="C25" s="322" t="s">
        <v>812</v>
      </c>
      <c r="D25" s="322" t="s">
        <v>812</v>
      </c>
      <c r="E25" s="322" t="s">
        <v>812</v>
      </c>
      <c r="F25" s="322">
        <v>2</v>
      </c>
      <c r="G25" s="322" t="s">
        <v>812</v>
      </c>
      <c r="H25" s="408" t="s">
        <v>812</v>
      </c>
    </row>
    <row r="26" spans="1:8" ht="15" customHeight="1" x14ac:dyDescent="0.2">
      <c r="A26" s="375" t="s">
        <v>1466</v>
      </c>
      <c r="B26" s="297"/>
      <c r="C26" s="297"/>
      <c r="D26" s="297"/>
      <c r="E26" s="297"/>
      <c r="F26" s="297"/>
      <c r="G26" s="297"/>
      <c r="H26" s="502"/>
    </row>
    <row r="27" spans="1:8" ht="15" customHeight="1" x14ac:dyDescent="0.2">
      <c r="A27" s="359" t="s">
        <v>1004</v>
      </c>
      <c r="B27" s="322">
        <v>6</v>
      </c>
      <c r="C27" s="322" t="s">
        <v>812</v>
      </c>
      <c r="D27" s="322">
        <v>2</v>
      </c>
      <c r="E27" s="322">
        <v>3</v>
      </c>
      <c r="F27" s="322">
        <v>1</v>
      </c>
      <c r="G27" s="322" t="s">
        <v>812</v>
      </c>
      <c r="H27" s="408" t="s">
        <v>812</v>
      </c>
    </row>
    <row r="28" spans="1:8" ht="15" customHeight="1" x14ac:dyDescent="0.2">
      <c r="A28" s="359" t="s">
        <v>142</v>
      </c>
      <c r="B28" s="322">
        <v>11</v>
      </c>
      <c r="C28" s="322" t="s">
        <v>812</v>
      </c>
      <c r="D28" s="322">
        <v>4</v>
      </c>
      <c r="E28" s="322">
        <v>6</v>
      </c>
      <c r="F28" s="322">
        <v>1</v>
      </c>
      <c r="G28" s="322" t="s">
        <v>812</v>
      </c>
      <c r="H28" s="408" t="s">
        <v>812</v>
      </c>
    </row>
    <row r="29" spans="1:8" ht="15" customHeight="1" x14ac:dyDescent="0.2">
      <c r="A29" s="359" t="s">
        <v>148</v>
      </c>
      <c r="B29" s="322">
        <v>9</v>
      </c>
      <c r="C29" s="322" t="s">
        <v>812</v>
      </c>
      <c r="D29" s="322">
        <v>4</v>
      </c>
      <c r="E29" s="322">
        <v>1</v>
      </c>
      <c r="F29" s="322">
        <v>4</v>
      </c>
      <c r="G29" s="322" t="s">
        <v>812</v>
      </c>
      <c r="H29" s="408" t="s">
        <v>812</v>
      </c>
    </row>
    <row r="30" spans="1:8" ht="15" customHeight="1" x14ac:dyDescent="0.2">
      <c r="A30" s="359" t="s">
        <v>154</v>
      </c>
      <c r="B30" s="322">
        <v>3</v>
      </c>
      <c r="C30" s="322" t="s">
        <v>812</v>
      </c>
      <c r="D30" s="322" t="s">
        <v>812</v>
      </c>
      <c r="E30" s="322">
        <v>2</v>
      </c>
      <c r="F30" s="322">
        <v>1</v>
      </c>
      <c r="G30" s="322" t="s">
        <v>812</v>
      </c>
      <c r="H30" s="408" t="s">
        <v>812</v>
      </c>
    </row>
    <row r="31" spans="1:8" ht="15" customHeight="1" x14ac:dyDescent="0.2">
      <c r="A31" s="359" t="s">
        <v>1005</v>
      </c>
      <c r="B31" s="322">
        <v>1</v>
      </c>
      <c r="C31" s="322" t="s">
        <v>812</v>
      </c>
      <c r="D31" s="322">
        <v>1</v>
      </c>
      <c r="E31" s="322" t="s">
        <v>812</v>
      </c>
      <c r="F31" s="322" t="s">
        <v>812</v>
      </c>
      <c r="G31" s="322" t="s">
        <v>812</v>
      </c>
      <c r="H31" s="408" t="s">
        <v>812</v>
      </c>
    </row>
    <row r="32" spans="1:8" ht="15" customHeight="1" x14ac:dyDescent="0.2">
      <c r="A32" s="359" t="s">
        <v>1006</v>
      </c>
      <c r="B32" s="322">
        <v>3</v>
      </c>
      <c r="C32" s="322" t="s">
        <v>812</v>
      </c>
      <c r="D32" s="322" t="s">
        <v>812</v>
      </c>
      <c r="E32" s="322">
        <v>1</v>
      </c>
      <c r="F32" s="322">
        <v>2</v>
      </c>
      <c r="G32" s="322" t="s">
        <v>812</v>
      </c>
      <c r="H32" s="408" t="s">
        <v>812</v>
      </c>
    </row>
    <row r="33" spans="1:8" ht="15" customHeight="1" x14ac:dyDescent="0.2">
      <c r="A33" s="359" t="s">
        <v>1007</v>
      </c>
      <c r="B33" s="322" t="s">
        <v>812</v>
      </c>
      <c r="C33" s="322" t="s">
        <v>812</v>
      </c>
      <c r="D33" s="322" t="s">
        <v>812</v>
      </c>
      <c r="E33" s="322" t="s">
        <v>812</v>
      </c>
      <c r="F33" s="322" t="s">
        <v>812</v>
      </c>
      <c r="G33" s="322" t="s">
        <v>812</v>
      </c>
      <c r="H33" s="408" t="s">
        <v>812</v>
      </c>
    </row>
    <row r="34" spans="1:8" ht="15" customHeight="1" x14ac:dyDescent="0.2">
      <c r="A34" s="375" t="s">
        <v>1474</v>
      </c>
      <c r="B34" s="322"/>
      <c r="C34" s="322"/>
      <c r="D34" s="322"/>
      <c r="E34" s="322"/>
      <c r="F34" s="322"/>
      <c r="G34" s="322"/>
      <c r="H34" s="408"/>
    </row>
    <row r="35" spans="1:8" ht="15" customHeight="1" x14ac:dyDescent="0.2">
      <c r="A35" s="359" t="s">
        <v>1008</v>
      </c>
      <c r="B35" s="322" t="s">
        <v>812</v>
      </c>
      <c r="C35" s="322" t="s">
        <v>812</v>
      </c>
      <c r="D35" s="322" t="s">
        <v>812</v>
      </c>
      <c r="E35" s="322" t="s">
        <v>812</v>
      </c>
      <c r="F35" s="322" t="s">
        <v>812</v>
      </c>
      <c r="G35" s="322" t="s">
        <v>812</v>
      </c>
      <c r="H35" s="408" t="s">
        <v>812</v>
      </c>
    </row>
    <row r="36" spans="1:8" ht="15" customHeight="1" x14ac:dyDescent="0.2">
      <c r="A36" s="375" t="s">
        <v>575</v>
      </c>
      <c r="B36" s="365"/>
      <c r="C36" s="365"/>
      <c r="D36" s="365"/>
      <c r="E36" s="365"/>
      <c r="F36" s="365"/>
      <c r="G36" s="365"/>
      <c r="H36" s="355"/>
    </row>
  </sheetData>
  <mergeCells count="9">
    <mergeCell ref="C3:H3"/>
    <mergeCell ref="C4:H4"/>
    <mergeCell ref="D5:D8"/>
    <mergeCell ref="E5:E8"/>
    <mergeCell ref="F5:F8"/>
    <mergeCell ref="C7:C8"/>
    <mergeCell ref="C5:C6"/>
    <mergeCell ref="G7:G8"/>
    <mergeCell ref="G5:G6"/>
  </mergeCells>
  <phoneticPr fontId="2" type="noConversion"/>
  <hyperlinks>
    <hyperlink ref="H1:H2" location="'Spis tablic List of tables'!B12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1" style="30" customWidth="1"/>
    <col min="2" max="14" width="21" style="19" customWidth="1"/>
    <col min="15" max="15" width="34.3984375" style="19" customWidth="1"/>
    <col min="16" max="16384" width="9.59765625" style="19"/>
  </cols>
  <sheetData>
    <row r="1" spans="1:16" ht="15" customHeight="1" x14ac:dyDescent="0.25">
      <c r="A1" s="77" t="s">
        <v>1271</v>
      </c>
      <c r="B1" s="54"/>
      <c r="C1" s="54"/>
      <c r="D1" s="54"/>
      <c r="E1" s="54"/>
      <c r="F1" s="54"/>
      <c r="G1" s="54"/>
      <c r="H1" s="54"/>
      <c r="I1" s="78"/>
      <c r="J1" s="78"/>
      <c r="K1" s="78"/>
      <c r="L1" s="78"/>
      <c r="M1" s="20"/>
      <c r="N1" s="709" t="s">
        <v>32</v>
      </c>
      <c r="O1" s="78"/>
    </row>
    <row r="2" spans="1:16" ht="15" customHeight="1" x14ac:dyDescent="0.2">
      <c r="A2" s="171" t="s">
        <v>1411</v>
      </c>
      <c r="B2" s="172"/>
      <c r="C2" s="172"/>
      <c r="D2" s="172"/>
      <c r="E2" s="172"/>
      <c r="F2" s="172"/>
      <c r="G2" s="172"/>
      <c r="H2" s="172"/>
      <c r="I2" s="78"/>
      <c r="J2" s="78"/>
      <c r="K2" s="78"/>
      <c r="L2" s="78"/>
      <c r="M2" s="20"/>
      <c r="N2" s="710" t="s">
        <v>33</v>
      </c>
      <c r="O2" s="78"/>
    </row>
    <row r="3" spans="1:16" ht="12" customHeight="1" x14ac:dyDescent="0.2">
      <c r="A3" s="368"/>
      <c r="B3" s="382"/>
      <c r="C3" s="761" t="s">
        <v>722</v>
      </c>
      <c r="D3" s="763"/>
      <c r="E3" s="771" t="s">
        <v>260</v>
      </c>
      <c r="F3" s="771" t="s">
        <v>261</v>
      </c>
      <c r="G3" s="771" t="s">
        <v>262</v>
      </c>
      <c r="H3" s="771" t="s">
        <v>685</v>
      </c>
      <c r="I3" s="771" t="s">
        <v>686</v>
      </c>
      <c r="J3" s="771" t="s">
        <v>502</v>
      </c>
      <c r="K3" s="771" t="s">
        <v>503</v>
      </c>
      <c r="L3" s="771" t="s">
        <v>687</v>
      </c>
      <c r="M3" s="771" t="s">
        <v>726</v>
      </c>
      <c r="N3" s="761" t="s">
        <v>1201</v>
      </c>
      <c r="O3" s="79"/>
    </row>
    <row r="4" spans="1:16" ht="12" customHeight="1" x14ac:dyDescent="0.2">
      <c r="A4" s="604" t="s">
        <v>1160</v>
      </c>
      <c r="B4" s="383"/>
      <c r="C4" s="740" t="s">
        <v>97</v>
      </c>
      <c r="D4" s="765"/>
      <c r="E4" s="772"/>
      <c r="F4" s="772"/>
      <c r="G4" s="772"/>
      <c r="H4" s="772"/>
      <c r="I4" s="772"/>
      <c r="J4" s="772"/>
      <c r="K4" s="772"/>
      <c r="L4" s="772"/>
      <c r="M4" s="772"/>
      <c r="N4" s="788"/>
      <c r="O4" s="79"/>
    </row>
    <row r="5" spans="1:16" ht="12" customHeight="1" x14ac:dyDescent="0.2">
      <c r="A5" s="605" t="s">
        <v>1161</v>
      </c>
      <c r="B5" s="383" t="s">
        <v>78</v>
      </c>
      <c r="C5" s="758" t="s">
        <v>86</v>
      </c>
      <c r="D5" s="758" t="s">
        <v>1159</v>
      </c>
      <c r="E5" s="772"/>
      <c r="F5" s="772"/>
      <c r="G5" s="772"/>
      <c r="H5" s="772"/>
      <c r="I5" s="772"/>
      <c r="J5" s="772"/>
      <c r="K5" s="772"/>
      <c r="L5" s="772"/>
      <c r="M5" s="772"/>
      <c r="N5" s="788"/>
      <c r="O5" s="79"/>
    </row>
    <row r="6" spans="1:16" ht="12" customHeight="1" x14ac:dyDescent="0.2">
      <c r="A6" s="606" t="s">
        <v>1110</v>
      </c>
      <c r="B6" s="607" t="s">
        <v>79</v>
      </c>
      <c r="C6" s="759"/>
      <c r="D6" s="759"/>
      <c r="E6" s="772"/>
      <c r="F6" s="772"/>
      <c r="G6" s="772"/>
      <c r="H6" s="772"/>
      <c r="I6" s="772"/>
      <c r="J6" s="772"/>
      <c r="K6" s="772"/>
      <c r="L6" s="772"/>
      <c r="M6" s="772"/>
      <c r="N6" s="828" t="s">
        <v>969</v>
      </c>
      <c r="O6" s="79"/>
    </row>
    <row r="7" spans="1:16" ht="12" customHeight="1" x14ac:dyDescent="0.2">
      <c r="A7" s="608"/>
      <c r="B7" s="383"/>
      <c r="C7" s="834" t="s">
        <v>45</v>
      </c>
      <c r="D7" s="760" t="s">
        <v>723</v>
      </c>
      <c r="E7" s="772"/>
      <c r="F7" s="772"/>
      <c r="G7" s="772"/>
      <c r="H7" s="772"/>
      <c r="I7" s="772"/>
      <c r="J7" s="772"/>
      <c r="K7" s="772"/>
      <c r="L7" s="772"/>
      <c r="M7" s="772"/>
      <c r="N7" s="828"/>
      <c r="O7" s="79"/>
    </row>
    <row r="8" spans="1:16" ht="12" customHeight="1" x14ac:dyDescent="0.2">
      <c r="A8" s="385"/>
      <c r="B8" s="386"/>
      <c r="C8" s="835"/>
      <c r="D8" s="739"/>
      <c r="E8" s="773"/>
      <c r="F8" s="773"/>
      <c r="G8" s="773"/>
      <c r="H8" s="773"/>
      <c r="I8" s="773"/>
      <c r="J8" s="773"/>
      <c r="K8" s="773"/>
      <c r="L8" s="773"/>
      <c r="M8" s="773"/>
      <c r="N8" s="768"/>
      <c r="O8" s="79"/>
    </row>
    <row r="9" spans="1:16" ht="15" customHeight="1" x14ac:dyDescent="0.2">
      <c r="A9" s="356" t="s">
        <v>38</v>
      </c>
      <c r="B9" s="405">
        <v>14423</v>
      </c>
      <c r="C9" s="413">
        <v>71</v>
      </c>
      <c r="D9" s="413">
        <v>61</v>
      </c>
      <c r="E9" s="413">
        <v>3</v>
      </c>
      <c r="F9" s="413">
        <v>9</v>
      </c>
      <c r="G9" s="413">
        <v>37</v>
      </c>
      <c r="H9" s="413">
        <v>131</v>
      </c>
      <c r="I9" s="413">
        <v>297</v>
      </c>
      <c r="J9" s="413">
        <v>563</v>
      </c>
      <c r="K9" s="405">
        <v>1491</v>
      </c>
      <c r="L9" s="405">
        <v>3114</v>
      </c>
      <c r="M9" s="405">
        <v>2846</v>
      </c>
      <c r="N9" s="556">
        <v>5861</v>
      </c>
      <c r="O9" s="45"/>
      <c r="P9" s="36"/>
    </row>
    <row r="10" spans="1:16" ht="15" customHeight="1" x14ac:dyDescent="0.2">
      <c r="A10" s="407" t="s">
        <v>47</v>
      </c>
      <c r="B10" s="405"/>
      <c r="C10" s="413"/>
      <c r="D10" s="413"/>
      <c r="E10" s="413"/>
      <c r="F10" s="413"/>
      <c r="G10" s="413"/>
      <c r="H10" s="413"/>
      <c r="I10" s="413"/>
      <c r="J10" s="413"/>
      <c r="K10" s="405"/>
      <c r="L10" s="405"/>
      <c r="M10" s="405"/>
      <c r="N10" s="556"/>
      <c r="O10" s="45"/>
      <c r="P10" s="36"/>
    </row>
    <row r="11" spans="1:16" ht="15" customHeight="1" x14ac:dyDescent="0.2">
      <c r="A11" s="359" t="s">
        <v>214</v>
      </c>
      <c r="B11" s="320"/>
      <c r="C11" s="320"/>
      <c r="D11" s="320"/>
      <c r="E11" s="320"/>
      <c r="F11" s="320"/>
      <c r="G11" s="320"/>
      <c r="H11" s="320"/>
      <c r="I11" s="405"/>
      <c r="J11" s="405"/>
      <c r="K11" s="405"/>
      <c r="L11" s="405"/>
      <c r="M11" s="405"/>
      <c r="N11" s="556"/>
      <c r="O11" s="45"/>
      <c r="P11" s="36"/>
    </row>
    <row r="12" spans="1:16" ht="15" customHeight="1" x14ac:dyDescent="0.2">
      <c r="A12" s="499" t="s">
        <v>203</v>
      </c>
      <c r="B12" s="320"/>
      <c r="C12" s="320"/>
      <c r="D12" s="320"/>
      <c r="E12" s="320"/>
      <c r="F12" s="320"/>
      <c r="G12" s="320"/>
      <c r="H12" s="320"/>
      <c r="I12" s="405"/>
      <c r="J12" s="405"/>
      <c r="K12" s="405"/>
      <c r="L12" s="405"/>
      <c r="M12" s="405"/>
      <c r="N12" s="556"/>
      <c r="O12" s="45"/>
      <c r="P12" s="36"/>
    </row>
    <row r="13" spans="1:16" ht="15" customHeight="1" x14ac:dyDescent="0.2">
      <c r="A13" s="430" t="s">
        <v>1458</v>
      </c>
      <c r="B13" s="322">
        <v>67</v>
      </c>
      <c r="C13" s="322" t="s">
        <v>812</v>
      </c>
      <c r="D13" s="322" t="s">
        <v>812</v>
      </c>
      <c r="E13" s="322" t="s">
        <v>812</v>
      </c>
      <c r="F13" s="322" t="s">
        <v>812</v>
      </c>
      <c r="G13" s="322" t="s">
        <v>812</v>
      </c>
      <c r="H13" s="322">
        <v>1</v>
      </c>
      <c r="I13" s="322">
        <v>3</v>
      </c>
      <c r="J13" s="322">
        <v>9</v>
      </c>
      <c r="K13" s="322">
        <v>4</v>
      </c>
      <c r="L13" s="322">
        <v>10</v>
      </c>
      <c r="M13" s="322">
        <v>15</v>
      </c>
      <c r="N13" s="334">
        <v>25</v>
      </c>
      <c r="O13" s="45"/>
      <c r="P13" s="36"/>
    </row>
    <row r="14" spans="1:16" ht="15" customHeight="1" x14ac:dyDescent="0.2">
      <c r="A14" s="373" t="s">
        <v>39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34"/>
      <c r="O14" s="45"/>
      <c r="P14" s="36"/>
    </row>
    <row r="15" spans="1:16" ht="15" customHeight="1" x14ac:dyDescent="0.2">
      <c r="A15" s="409" t="s">
        <v>724</v>
      </c>
      <c r="B15" s="320">
        <v>3843</v>
      </c>
      <c r="C15" s="322">
        <v>1</v>
      </c>
      <c r="D15" s="322" t="s">
        <v>812</v>
      </c>
      <c r="E15" s="322">
        <v>1</v>
      </c>
      <c r="F15" s="322">
        <v>3</v>
      </c>
      <c r="G15" s="322">
        <v>2</v>
      </c>
      <c r="H15" s="322">
        <v>9</v>
      </c>
      <c r="I15" s="322">
        <v>38</v>
      </c>
      <c r="J15" s="322">
        <v>110</v>
      </c>
      <c r="K15" s="322">
        <v>483</v>
      </c>
      <c r="L15" s="322">
        <v>1243</v>
      </c>
      <c r="M15" s="320">
        <v>1004</v>
      </c>
      <c r="N15" s="334">
        <v>949</v>
      </c>
      <c r="O15" s="45"/>
      <c r="P15" s="36"/>
    </row>
    <row r="16" spans="1:16" ht="15" customHeight="1" x14ac:dyDescent="0.2">
      <c r="A16" s="410" t="s">
        <v>727</v>
      </c>
      <c r="B16" s="320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0"/>
      <c r="N16" s="334"/>
      <c r="O16" s="45"/>
      <c r="P16" s="36"/>
    </row>
    <row r="17" spans="1:16" ht="15" customHeight="1" x14ac:dyDescent="0.2">
      <c r="A17" s="486" t="s">
        <v>1163</v>
      </c>
      <c r="B17" s="322">
        <v>13</v>
      </c>
      <c r="C17" s="322" t="s">
        <v>812</v>
      </c>
      <c r="D17" s="322" t="s">
        <v>812</v>
      </c>
      <c r="E17" s="322" t="s">
        <v>812</v>
      </c>
      <c r="F17" s="322" t="s">
        <v>812</v>
      </c>
      <c r="G17" s="322" t="s">
        <v>812</v>
      </c>
      <c r="H17" s="322" t="s">
        <v>812</v>
      </c>
      <c r="I17" s="322">
        <v>1</v>
      </c>
      <c r="J17" s="322">
        <v>2</v>
      </c>
      <c r="K17" s="322" t="s">
        <v>812</v>
      </c>
      <c r="L17" s="322">
        <v>3</v>
      </c>
      <c r="M17" s="322">
        <v>3</v>
      </c>
      <c r="N17" s="334">
        <v>4</v>
      </c>
      <c r="O17" s="45"/>
      <c r="P17" s="36"/>
    </row>
    <row r="18" spans="1:16" ht="15" customHeight="1" x14ac:dyDescent="0.2">
      <c r="A18" s="609" t="s">
        <v>1164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34"/>
      <c r="O18" s="45"/>
      <c r="P18" s="36"/>
    </row>
    <row r="19" spans="1:16" ht="30" customHeight="1" x14ac:dyDescent="0.2">
      <c r="A19" s="409" t="s">
        <v>1165</v>
      </c>
      <c r="B19" s="322">
        <v>493</v>
      </c>
      <c r="C19" s="322" t="s">
        <v>812</v>
      </c>
      <c r="D19" s="322" t="s">
        <v>812</v>
      </c>
      <c r="E19" s="322" t="s">
        <v>812</v>
      </c>
      <c r="F19" s="322" t="s">
        <v>812</v>
      </c>
      <c r="G19" s="322" t="s">
        <v>812</v>
      </c>
      <c r="H19" s="322">
        <v>2</v>
      </c>
      <c r="I19" s="322">
        <v>4</v>
      </c>
      <c r="J19" s="322">
        <v>14</v>
      </c>
      <c r="K19" s="322">
        <v>34</v>
      </c>
      <c r="L19" s="322">
        <v>92</v>
      </c>
      <c r="M19" s="322">
        <v>133</v>
      </c>
      <c r="N19" s="334">
        <v>214</v>
      </c>
      <c r="O19" s="45"/>
      <c r="P19" s="36"/>
    </row>
    <row r="20" spans="1:16" ht="15" customHeight="1" x14ac:dyDescent="0.2">
      <c r="A20" s="609" t="s">
        <v>1166</v>
      </c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34"/>
      <c r="O20" s="45"/>
      <c r="P20" s="36"/>
    </row>
    <row r="21" spans="1:16" ht="15" customHeight="1" x14ac:dyDescent="0.2">
      <c r="A21" s="318" t="s">
        <v>1167</v>
      </c>
      <c r="B21" s="322">
        <v>329</v>
      </c>
      <c r="C21" s="322" t="s">
        <v>812</v>
      </c>
      <c r="D21" s="322" t="s">
        <v>812</v>
      </c>
      <c r="E21" s="322" t="s">
        <v>812</v>
      </c>
      <c r="F21" s="322" t="s">
        <v>812</v>
      </c>
      <c r="G21" s="322" t="s">
        <v>812</v>
      </c>
      <c r="H21" s="322">
        <v>2</v>
      </c>
      <c r="I21" s="322">
        <v>21</v>
      </c>
      <c r="J21" s="322">
        <v>25</v>
      </c>
      <c r="K21" s="322">
        <v>81</v>
      </c>
      <c r="L21" s="322">
        <v>87</v>
      </c>
      <c r="M21" s="322">
        <v>27</v>
      </c>
      <c r="N21" s="334">
        <v>86</v>
      </c>
      <c r="O21" s="45"/>
      <c r="P21" s="36"/>
    </row>
    <row r="22" spans="1:16" ht="15" customHeight="1" x14ac:dyDescent="0.2">
      <c r="A22" s="176" t="s">
        <v>1168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34"/>
      <c r="O22" s="45"/>
      <c r="P22" s="36"/>
    </row>
    <row r="23" spans="1:16" ht="15" customHeight="1" x14ac:dyDescent="0.2">
      <c r="A23" s="409" t="s">
        <v>746</v>
      </c>
      <c r="B23" s="322">
        <v>301</v>
      </c>
      <c r="C23" s="322">
        <v>2</v>
      </c>
      <c r="D23" s="322" t="s">
        <v>812</v>
      </c>
      <c r="E23" s="322" t="s">
        <v>812</v>
      </c>
      <c r="F23" s="322">
        <v>1</v>
      </c>
      <c r="G23" s="322" t="s">
        <v>812</v>
      </c>
      <c r="H23" s="322">
        <v>7</v>
      </c>
      <c r="I23" s="322">
        <v>6</v>
      </c>
      <c r="J23" s="322">
        <v>12</v>
      </c>
      <c r="K23" s="322">
        <v>28</v>
      </c>
      <c r="L23" s="322">
        <v>42</v>
      </c>
      <c r="M23" s="322">
        <v>66</v>
      </c>
      <c r="N23" s="334">
        <v>137</v>
      </c>
      <c r="O23" s="45"/>
      <c r="P23" s="36"/>
    </row>
    <row r="24" spans="1:16" ht="15" customHeight="1" x14ac:dyDescent="0.2">
      <c r="A24" s="176" t="s">
        <v>728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34"/>
      <c r="O24" s="45"/>
      <c r="P24" s="36"/>
    </row>
    <row r="25" spans="1:16" ht="15" customHeight="1" x14ac:dyDescent="0.2">
      <c r="A25" s="409" t="s">
        <v>725</v>
      </c>
      <c r="B25" s="320">
        <v>5576</v>
      </c>
      <c r="C25" s="322" t="s">
        <v>812</v>
      </c>
      <c r="D25" s="322" t="s">
        <v>812</v>
      </c>
      <c r="E25" s="322" t="s">
        <v>812</v>
      </c>
      <c r="F25" s="322">
        <v>1</v>
      </c>
      <c r="G25" s="322">
        <v>1</v>
      </c>
      <c r="H25" s="322">
        <v>4</v>
      </c>
      <c r="I25" s="322">
        <v>28</v>
      </c>
      <c r="J25" s="322">
        <v>78</v>
      </c>
      <c r="K25" s="322">
        <v>354</v>
      </c>
      <c r="L25" s="322">
        <v>1038</v>
      </c>
      <c r="M25" s="320">
        <v>1123</v>
      </c>
      <c r="N25" s="319">
        <v>2949</v>
      </c>
      <c r="O25" s="45"/>
      <c r="P25" s="36"/>
    </row>
    <row r="26" spans="1:16" ht="15" customHeight="1" x14ac:dyDescent="0.2">
      <c r="A26" s="176" t="s">
        <v>1088</v>
      </c>
      <c r="B26" s="320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0"/>
      <c r="N26" s="319"/>
      <c r="O26" s="45"/>
      <c r="P26" s="36"/>
    </row>
    <row r="27" spans="1:16" ht="15" customHeight="1" x14ac:dyDescent="0.2">
      <c r="A27" s="409" t="s">
        <v>747</v>
      </c>
      <c r="B27" s="320">
        <v>1029</v>
      </c>
      <c r="C27" s="322">
        <v>7</v>
      </c>
      <c r="D27" s="322">
        <v>7</v>
      </c>
      <c r="E27" s="322" t="s">
        <v>812</v>
      </c>
      <c r="F27" s="322">
        <v>2</v>
      </c>
      <c r="G27" s="322">
        <v>1</v>
      </c>
      <c r="H27" s="322">
        <v>2</v>
      </c>
      <c r="I27" s="322">
        <v>7</v>
      </c>
      <c r="J27" s="322">
        <v>17</v>
      </c>
      <c r="K27" s="322">
        <v>61</v>
      </c>
      <c r="L27" s="322">
        <v>177</v>
      </c>
      <c r="M27" s="322">
        <v>207</v>
      </c>
      <c r="N27" s="334">
        <v>548</v>
      </c>
      <c r="O27" s="45"/>
      <c r="P27" s="36"/>
    </row>
    <row r="28" spans="1:16" ht="15" customHeight="1" x14ac:dyDescent="0.2">
      <c r="A28" s="176" t="s">
        <v>729</v>
      </c>
      <c r="B28" s="320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34"/>
      <c r="O28" s="45"/>
      <c r="P28" s="36"/>
    </row>
    <row r="29" spans="1:16" ht="15" customHeight="1" x14ac:dyDescent="0.2">
      <c r="A29" s="409" t="s">
        <v>37</v>
      </c>
      <c r="B29" s="322">
        <v>680</v>
      </c>
      <c r="C29" s="322" t="s">
        <v>812</v>
      </c>
      <c r="D29" s="322" t="s">
        <v>812</v>
      </c>
      <c r="E29" s="322" t="s">
        <v>812</v>
      </c>
      <c r="F29" s="322" t="s">
        <v>812</v>
      </c>
      <c r="G29" s="322" t="s">
        <v>812</v>
      </c>
      <c r="H29" s="322">
        <v>5</v>
      </c>
      <c r="I29" s="322">
        <v>43</v>
      </c>
      <c r="J29" s="322">
        <v>84</v>
      </c>
      <c r="K29" s="322">
        <v>130</v>
      </c>
      <c r="L29" s="322">
        <v>175</v>
      </c>
      <c r="M29" s="322">
        <v>94</v>
      </c>
      <c r="N29" s="334">
        <v>149</v>
      </c>
      <c r="O29" s="45"/>
      <c r="P29" s="36"/>
    </row>
    <row r="30" spans="1:16" ht="15" customHeight="1" x14ac:dyDescent="0.2">
      <c r="A30" s="176" t="s">
        <v>730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34"/>
      <c r="O30" s="45"/>
      <c r="P30" s="36"/>
    </row>
    <row r="31" spans="1:16" ht="30" customHeight="1" x14ac:dyDescent="0.2">
      <c r="A31" s="318" t="s">
        <v>1169</v>
      </c>
      <c r="B31" s="322">
        <v>30</v>
      </c>
      <c r="C31" s="322" t="s">
        <v>812</v>
      </c>
      <c r="D31" s="322" t="s">
        <v>812</v>
      </c>
      <c r="E31" s="322" t="s">
        <v>812</v>
      </c>
      <c r="F31" s="322" t="s">
        <v>812</v>
      </c>
      <c r="G31" s="322" t="s">
        <v>812</v>
      </c>
      <c r="H31" s="322" t="s">
        <v>812</v>
      </c>
      <c r="I31" s="322">
        <v>2</v>
      </c>
      <c r="J31" s="322">
        <v>1</v>
      </c>
      <c r="K31" s="322">
        <v>6</v>
      </c>
      <c r="L31" s="322">
        <v>6</v>
      </c>
      <c r="M31" s="322">
        <v>7</v>
      </c>
      <c r="N31" s="334">
        <v>8</v>
      </c>
      <c r="O31" s="45"/>
      <c r="P31" s="36"/>
    </row>
    <row r="32" spans="1:16" ht="30" customHeight="1" x14ac:dyDescent="0.2">
      <c r="A32" s="609" t="s">
        <v>1170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34"/>
      <c r="O32" s="45"/>
      <c r="P32" s="36"/>
    </row>
    <row r="33" spans="1:16" ht="15" customHeight="1" x14ac:dyDescent="0.2">
      <c r="A33" s="318" t="s">
        <v>1171</v>
      </c>
      <c r="B33" s="322">
        <v>87</v>
      </c>
      <c r="C33" s="322" t="s">
        <v>812</v>
      </c>
      <c r="D33" s="322" t="s">
        <v>812</v>
      </c>
      <c r="E33" s="322" t="s">
        <v>812</v>
      </c>
      <c r="F33" s="322" t="s">
        <v>812</v>
      </c>
      <c r="G33" s="322">
        <v>1</v>
      </c>
      <c r="H33" s="322" t="s">
        <v>812</v>
      </c>
      <c r="I33" s="322" t="s">
        <v>812</v>
      </c>
      <c r="J33" s="322">
        <v>4</v>
      </c>
      <c r="K33" s="322">
        <v>9</v>
      </c>
      <c r="L33" s="322">
        <v>15</v>
      </c>
      <c r="M33" s="322">
        <v>10</v>
      </c>
      <c r="N33" s="334">
        <v>48</v>
      </c>
      <c r="O33" s="45"/>
      <c r="P33" s="36"/>
    </row>
    <row r="34" spans="1:16" ht="15" customHeight="1" x14ac:dyDescent="0.2">
      <c r="A34" s="176" t="s">
        <v>1172</v>
      </c>
      <c r="B34" s="320"/>
      <c r="C34" s="320"/>
      <c r="D34" s="320"/>
      <c r="E34" s="320"/>
      <c r="F34" s="320"/>
      <c r="G34" s="320"/>
      <c r="H34" s="320"/>
      <c r="I34" s="610"/>
      <c r="J34" s="610"/>
      <c r="K34" s="610"/>
      <c r="L34" s="610"/>
      <c r="M34" s="610"/>
      <c r="N34" s="611"/>
      <c r="O34" s="45"/>
      <c r="P34" s="36"/>
    </row>
    <row r="35" spans="1:16" ht="15" customHeight="1" x14ac:dyDescent="0.2">
      <c r="A35" s="409" t="s">
        <v>731</v>
      </c>
      <c r="B35" s="322">
        <v>1</v>
      </c>
      <c r="C35" s="322" t="s">
        <v>812</v>
      </c>
      <c r="D35" s="322" t="s">
        <v>812</v>
      </c>
      <c r="E35" s="322" t="s">
        <v>812</v>
      </c>
      <c r="F35" s="322" t="s">
        <v>812</v>
      </c>
      <c r="G35" s="322" t="s">
        <v>812</v>
      </c>
      <c r="H35" s="322" t="s">
        <v>812</v>
      </c>
      <c r="I35" s="322">
        <v>1</v>
      </c>
      <c r="J35" s="322" t="s">
        <v>812</v>
      </c>
      <c r="K35" s="322" t="s">
        <v>812</v>
      </c>
      <c r="L35" s="322" t="s">
        <v>812</v>
      </c>
      <c r="M35" s="322" t="s">
        <v>812</v>
      </c>
      <c r="N35" s="408" t="s">
        <v>812</v>
      </c>
      <c r="O35" s="45"/>
      <c r="P35" s="36"/>
    </row>
    <row r="36" spans="1:16" ht="15" customHeight="1" x14ac:dyDescent="0.2">
      <c r="A36" s="176" t="s">
        <v>1173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34"/>
      <c r="O36" s="45"/>
      <c r="P36" s="36"/>
    </row>
    <row r="37" spans="1:16" ht="30" customHeight="1" x14ac:dyDescent="0.2">
      <c r="A37" s="318" t="s">
        <v>1174</v>
      </c>
      <c r="B37" s="322">
        <v>29</v>
      </c>
      <c r="C37" s="322">
        <v>29</v>
      </c>
      <c r="D37" s="322">
        <v>29</v>
      </c>
      <c r="E37" s="322" t="s">
        <v>812</v>
      </c>
      <c r="F37" s="322" t="s">
        <v>812</v>
      </c>
      <c r="G37" s="322" t="s">
        <v>812</v>
      </c>
      <c r="H37" s="322" t="s">
        <v>812</v>
      </c>
      <c r="I37" s="322" t="s">
        <v>812</v>
      </c>
      <c r="J37" s="322" t="s">
        <v>812</v>
      </c>
      <c r="K37" s="322" t="s">
        <v>812</v>
      </c>
      <c r="L37" s="322" t="s">
        <v>812</v>
      </c>
      <c r="M37" s="322" t="s">
        <v>812</v>
      </c>
      <c r="N37" s="408" t="s">
        <v>812</v>
      </c>
      <c r="O37" s="45"/>
      <c r="P37" s="36"/>
    </row>
    <row r="38" spans="1:16" ht="15" customHeight="1" x14ac:dyDescent="0.2">
      <c r="A38" s="609" t="s">
        <v>1175</v>
      </c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34"/>
      <c r="O38" s="45"/>
      <c r="P38" s="36"/>
    </row>
    <row r="39" spans="1:16" ht="30" customHeight="1" x14ac:dyDescent="0.2">
      <c r="A39" s="409" t="s">
        <v>1176</v>
      </c>
      <c r="B39" s="322">
        <v>39</v>
      </c>
      <c r="C39" s="322">
        <v>26</v>
      </c>
      <c r="D39" s="322">
        <v>23</v>
      </c>
      <c r="E39" s="322">
        <v>2</v>
      </c>
      <c r="F39" s="322" t="s">
        <v>812</v>
      </c>
      <c r="G39" s="322">
        <v>1</v>
      </c>
      <c r="H39" s="322">
        <v>1</v>
      </c>
      <c r="I39" s="322">
        <v>3</v>
      </c>
      <c r="J39" s="322">
        <v>2</v>
      </c>
      <c r="K39" s="322">
        <v>2</v>
      </c>
      <c r="L39" s="322" t="s">
        <v>812</v>
      </c>
      <c r="M39" s="322" t="s">
        <v>812</v>
      </c>
      <c r="N39" s="408">
        <v>2</v>
      </c>
      <c r="O39" s="45"/>
      <c r="P39" s="36"/>
    </row>
    <row r="40" spans="1:16" ht="30" customHeight="1" x14ac:dyDescent="0.2">
      <c r="A40" s="609" t="s">
        <v>1177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34"/>
      <c r="O40" s="45"/>
      <c r="P40" s="36"/>
    </row>
    <row r="41" spans="1:16" ht="45" customHeight="1" x14ac:dyDescent="0.2">
      <c r="A41" s="409" t="s">
        <v>1178</v>
      </c>
      <c r="B41" s="322">
        <v>1098</v>
      </c>
      <c r="C41" s="322" t="s">
        <v>812</v>
      </c>
      <c r="D41" s="322" t="s">
        <v>812</v>
      </c>
      <c r="E41" s="322" t="s">
        <v>812</v>
      </c>
      <c r="F41" s="322" t="s">
        <v>812</v>
      </c>
      <c r="G41" s="322">
        <v>2</v>
      </c>
      <c r="H41" s="322">
        <v>11</v>
      </c>
      <c r="I41" s="322">
        <v>38</v>
      </c>
      <c r="J41" s="322">
        <v>74</v>
      </c>
      <c r="K41" s="322">
        <v>139</v>
      </c>
      <c r="L41" s="322">
        <v>69</v>
      </c>
      <c r="M41" s="322">
        <v>101</v>
      </c>
      <c r="N41" s="334">
        <v>664</v>
      </c>
      <c r="O41" s="45"/>
      <c r="P41" s="36"/>
    </row>
    <row r="42" spans="1:16" ht="30" customHeight="1" x14ac:dyDescent="0.2">
      <c r="A42" s="609" t="s">
        <v>1179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34"/>
      <c r="O42" s="45"/>
      <c r="P42" s="36"/>
    </row>
    <row r="43" spans="1:16" ht="15" customHeight="1" x14ac:dyDescent="0.2">
      <c r="A43" s="409" t="s">
        <v>732</v>
      </c>
      <c r="B43" s="320">
        <v>804</v>
      </c>
      <c r="C43" s="322">
        <v>6</v>
      </c>
      <c r="D43" s="322">
        <v>2</v>
      </c>
      <c r="E43" s="322" t="s">
        <v>812</v>
      </c>
      <c r="F43" s="322">
        <v>2</v>
      </c>
      <c r="G43" s="322">
        <v>29</v>
      </c>
      <c r="H43" s="322">
        <v>87</v>
      </c>
      <c r="I43" s="322">
        <v>100</v>
      </c>
      <c r="J43" s="322">
        <v>131</v>
      </c>
      <c r="K43" s="322">
        <v>159</v>
      </c>
      <c r="L43" s="322">
        <v>156</v>
      </c>
      <c r="M43" s="322">
        <v>56</v>
      </c>
      <c r="N43" s="334">
        <v>78</v>
      </c>
      <c r="O43" s="45"/>
      <c r="P43" s="36"/>
    </row>
    <row r="44" spans="1:16" ht="15" customHeight="1" x14ac:dyDescent="0.2">
      <c r="A44" s="176" t="s">
        <v>42</v>
      </c>
      <c r="B44" s="320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3"/>
      <c r="O44" s="39"/>
    </row>
    <row r="45" spans="1:16" ht="30" customHeight="1" x14ac:dyDescent="0.2">
      <c r="A45" s="88" t="s">
        <v>1162</v>
      </c>
      <c r="B45" s="80"/>
      <c r="C45" s="80"/>
      <c r="D45" s="80"/>
      <c r="E45" s="80"/>
      <c r="F45" s="80"/>
      <c r="G45" s="80"/>
      <c r="H45" s="80"/>
    </row>
    <row r="46" spans="1:16" ht="15" customHeight="1" x14ac:dyDescent="0.2">
      <c r="A46" s="129" t="s">
        <v>733</v>
      </c>
      <c r="B46" s="81"/>
      <c r="C46" s="81"/>
      <c r="D46" s="81"/>
      <c r="E46" s="81"/>
      <c r="F46" s="81"/>
      <c r="G46" s="81"/>
      <c r="H46" s="81"/>
    </row>
    <row r="47" spans="1:16" ht="11.25" customHeight="1" x14ac:dyDescent="0.2">
      <c r="A47" s="833"/>
      <c r="B47" s="833"/>
      <c r="C47" s="833"/>
      <c r="D47" s="833"/>
      <c r="E47" s="833"/>
      <c r="F47" s="833"/>
      <c r="G47" s="833"/>
      <c r="H47" s="833"/>
    </row>
  </sheetData>
  <mergeCells count="18">
    <mergeCell ref="A47:H47"/>
    <mergeCell ref="F3:F8"/>
    <mergeCell ref="G3:G8"/>
    <mergeCell ref="H3:H8"/>
    <mergeCell ref="C3:D3"/>
    <mergeCell ref="C4:D4"/>
    <mergeCell ref="E3:E8"/>
    <mergeCell ref="D7:D8"/>
    <mergeCell ref="D5:D6"/>
    <mergeCell ref="C7:C8"/>
    <mergeCell ref="C5:C6"/>
    <mergeCell ref="N6:N8"/>
    <mergeCell ref="N3:N5"/>
    <mergeCell ref="I3:I8"/>
    <mergeCell ref="J3:J8"/>
    <mergeCell ref="K3:K8"/>
    <mergeCell ref="M3:M8"/>
    <mergeCell ref="L3:L8"/>
  </mergeCells>
  <phoneticPr fontId="2" type="noConversion"/>
  <hyperlinks>
    <hyperlink ref="N1:N2" location="'Spis tablic List of tables'!B129" display="Powrót do spisu tablic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4" style="30" customWidth="1"/>
    <col min="2" max="20" width="12" style="19" customWidth="1"/>
    <col min="21" max="21" width="34" style="19" customWidth="1"/>
    <col min="22" max="16384" width="9.59765625" style="19"/>
  </cols>
  <sheetData>
    <row r="1" spans="1:22" ht="15" customHeight="1" x14ac:dyDescent="0.25">
      <c r="A1" s="60" t="s">
        <v>1248</v>
      </c>
      <c r="T1" s="705" t="s">
        <v>32</v>
      </c>
    </row>
    <row r="2" spans="1:22" ht="15" customHeight="1" x14ac:dyDescent="0.2">
      <c r="A2" s="167" t="s">
        <v>1412</v>
      </c>
      <c r="T2" s="706" t="s">
        <v>33</v>
      </c>
      <c r="U2" s="117"/>
    </row>
    <row r="3" spans="1:22" ht="15" customHeight="1" x14ac:dyDescent="0.2">
      <c r="A3" s="612"/>
      <c r="B3" s="382"/>
      <c r="C3" s="761" t="s">
        <v>734</v>
      </c>
      <c r="D3" s="762"/>
      <c r="E3" s="762"/>
      <c r="F3" s="762"/>
      <c r="G3" s="762"/>
      <c r="H3" s="762"/>
      <c r="I3" s="763"/>
      <c r="J3" s="761" t="s">
        <v>742</v>
      </c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115"/>
    </row>
    <row r="4" spans="1:22" ht="15" customHeight="1" x14ac:dyDescent="0.2">
      <c r="A4" s="604"/>
      <c r="B4" s="383"/>
      <c r="C4" s="740" t="s">
        <v>735</v>
      </c>
      <c r="D4" s="764"/>
      <c r="E4" s="764"/>
      <c r="F4" s="764"/>
      <c r="G4" s="764"/>
      <c r="H4" s="764"/>
      <c r="I4" s="765"/>
      <c r="J4" s="740" t="s">
        <v>743</v>
      </c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115"/>
    </row>
    <row r="5" spans="1:22" ht="15" customHeight="1" x14ac:dyDescent="0.2">
      <c r="A5" s="604" t="s">
        <v>1101</v>
      </c>
      <c r="B5" s="345" t="s">
        <v>649</v>
      </c>
      <c r="C5" s="838" t="s">
        <v>737</v>
      </c>
      <c r="D5" s="839"/>
      <c r="E5" s="839"/>
      <c r="F5" s="839"/>
      <c r="G5" s="839"/>
      <c r="H5" s="840"/>
      <c r="I5" s="771" t="s">
        <v>736</v>
      </c>
      <c r="J5" s="771">
        <v>1</v>
      </c>
      <c r="K5" s="771">
        <v>2</v>
      </c>
      <c r="L5" s="771">
        <v>3</v>
      </c>
      <c r="M5" s="771">
        <v>4</v>
      </c>
      <c r="N5" s="771">
        <v>5</v>
      </c>
      <c r="O5" s="771">
        <v>6</v>
      </c>
      <c r="P5" s="771">
        <v>7</v>
      </c>
      <c r="Q5" s="771">
        <v>8</v>
      </c>
      <c r="R5" s="771">
        <v>9</v>
      </c>
      <c r="S5" s="771">
        <v>10</v>
      </c>
      <c r="T5" s="774">
        <v>11</v>
      </c>
      <c r="U5" s="115"/>
    </row>
    <row r="6" spans="1:22" ht="15" customHeight="1" x14ac:dyDescent="0.2">
      <c r="A6" s="481" t="s">
        <v>76</v>
      </c>
      <c r="B6" s="346" t="s">
        <v>79</v>
      </c>
      <c r="C6" s="613"/>
      <c r="D6" s="774" t="s">
        <v>738</v>
      </c>
      <c r="E6" s="775"/>
      <c r="F6" s="785"/>
      <c r="G6" s="771" t="s">
        <v>740</v>
      </c>
      <c r="H6" s="771" t="s">
        <v>741</v>
      </c>
      <c r="I6" s="772"/>
      <c r="J6" s="772"/>
      <c r="K6" s="772"/>
      <c r="L6" s="772"/>
      <c r="M6" s="772"/>
      <c r="N6" s="772"/>
      <c r="O6" s="772"/>
      <c r="P6" s="772"/>
      <c r="Q6" s="772"/>
      <c r="R6" s="772"/>
      <c r="S6" s="772"/>
      <c r="T6" s="793"/>
      <c r="U6" s="115"/>
    </row>
    <row r="7" spans="1:22" ht="15" customHeight="1" x14ac:dyDescent="0.2">
      <c r="A7" s="614"/>
      <c r="B7" s="497"/>
      <c r="C7" s="345" t="s">
        <v>86</v>
      </c>
      <c r="D7" s="776"/>
      <c r="E7" s="777"/>
      <c r="F7" s="787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793"/>
      <c r="U7" s="115"/>
    </row>
    <row r="8" spans="1:22" ht="15" customHeight="1" x14ac:dyDescent="0.2">
      <c r="A8" s="604"/>
      <c r="B8" s="383"/>
      <c r="C8" s="346" t="s">
        <v>45</v>
      </c>
      <c r="D8" s="347" t="s">
        <v>86</v>
      </c>
      <c r="E8" s="841" t="s">
        <v>1459</v>
      </c>
      <c r="F8" s="771" t="s">
        <v>739</v>
      </c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93"/>
      <c r="U8" s="115"/>
    </row>
    <row r="9" spans="1:22" ht="15" customHeight="1" x14ac:dyDescent="0.2">
      <c r="A9" s="615"/>
      <c r="B9" s="386"/>
      <c r="C9" s="616"/>
      <c r="D9" s="230" t="s">
        <v>45</v>
      </c>
      <c r="E9" s="842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6"/>
      <c r="U9" s="115"/>
    </row>
    <row r="10" spans="1:22" ht="15" customHeight="1" x14ac:dyDescent="0.2">
      <c r="A10" s="617" t="s">
        <v>38</v>
      </c>
      <c r="B10" s="413">
        <v>61</v>
      </c>
      <c r="C10" s="413">
        <v>46</v>
      </c>
      <c r="D10" s="413">
        <v>36</v>
      </c>
      <c r="E10" s="413">
        <v>20</v>
      </c>
      <c r="F10" s="413">
        <v>16</v>
      </c>
      <c r="G10" s="413">
        <v>5</v>
      </c>
      <c r="H10" s="413">
        <v>5</v>
      </c>
      <c r="I10" s="413" t="s">
        <v>812</v>
      </c>
      <c r="J10" s="413">
        <v>5</v>
      </c>
      <c r="K10" s="413">
        <v>5</v>
      </c>
      <c r="L10" s="413">
        <v>1</v>
      </c>
      <c r="M10" s="413">
        <v>1</v>
      </c>
      <c r="N10" s="413" t="s">
        <v>812</v>
      </c>
      <c r="O10" s="413">
        <v>1</v>
      </c>
      <c r="P10" s="413" t="s">
        <v>812</v>
      </c>
      <c r="Q10" s="413" t="s">
        <v>812</v>
      </c>
      <c r="R10" s="413">
        <v>2</v>
      </c>
      <c r="S10" s="413" t="s">
        <v>812</v>
      </c>
      <c r="T10" s="503" t="s">
        <v>812</v>
      </c>
      <c r="U10" s="47"/>
    </row>
    <row r="11" spans="1:22" ht="15" customHeight="1" x14ac:dyDescent="0.2">
      <c r="A11" s="618" t="s">
        <v>47</v>
      </c>
      <c r="B11" s="322"/>
      <c r="C11" s="322"/>
      <c r="D11" s="322"/>
      <c r="E11" s="322"/>
      <c r="F11" s="322"/>
      <c r="G11" s="322"/>
      <c r="H11" s="322"/>
      <c r="I11" s="322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503"/>
      <c r="U11" s="47"/>
    </row>
    <row r="12" spans="1:22" s="7" customFormat="1" ht="15" customHeight="1" x14ac:dyDescent="0.2">
      <c r="A12" s="619" t="s">
        <v>744</v>
      </c>
      <c r="B12" s="322">
        <v>61</v>
      </c>
      <c r="C12" s="322">
        <v>46</v>
      </c>
      <c r="D12" s="322">
        <v>36</v>
      </c>
      <c r="E12" s="322">
        <v>20</v>
      </c>
      <c r="F12" s="322">
        <v>16</v>
      </c>
      <c r="G12" s="322">
        <v>5</v>
      </c>
      <c r="H12" s="322">
        <v>5</v>
      </c>
      <c r="I12" s="322" t="s">
        <v>812</v>
      </c>
      <c r="J12" s="322">
        <v>5</v>
      </c>
      <c r="K12" s="322">
        <v>5</v>
      </c>
      <c r="L12" s="322">
        <v>1</v>
      </c>
      <c r="M12" s="322">
        <v>1</v>
      </c>
      <c r="N12" s="322" t="s">
        <v>812</v>
      </c>
      <c r="O12" s="322">
        <v>1</v>
      </c>
      <c r="P12" s="322" t="s">
        <v>812</v>
      </c>
      <c r="Q12" s="322" t="s">
        <v>812</v>
      </c>
      <c r="R12" s="322">
        <v>2</v>
      </c>
      <c r="S12" s="322" t="s">
        <v>812</v>
      </c>
      <c r="T12" s="334" t="s">
        <v>812</v>
      </c>
      <c r="U12" s="47"/>
      <c r="V12" s="19"/>
    </row>
    <row r="13" spans="1:22" s="7" customFormat="1" ht="15" customHeight="1" x14ac:dyDescent="0.2">
      <c r="A13" s="620" t="s">
        <v>745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34"/>
      <c r="U13" s="47"/>
      <c r="V13" s="19"/>
    </row>
    <row r="14" spans="1:22" ht="15" customHeight="1" x14ac:dyDescent="0.2">
      <c r="A14" s="409" t="s">
        <v>1180</v>
      </c>
      <c r="B14" s="322" t="s">
        <v>812</v>
      </c>
      <c r="C14" s="322" t="s">
        <v>812</v>
      </c>
      <c r="D14" s="322" t="s">
        <v>812</v>
      </c>
      <c r="E14" s="322" t="s">
        <v>812</v>
      </c>
      <c r="F14" s="322" t="s">
        <v>812</v>
      </c>
      <c r="G14" s="322" t="s">
        <v>812</v>
      </c>
      <c r="H14" s="322" t="s">
        <v>812</v>
      </c>
      <c r="I14" s="322" t="s">
        <v>812</v>
      </c>
      <c r="J14" s="322" t="s">
        <v>812</v>
      </c>
      <c r="K14" s="322" t="s">
        <v>812</v>
      </c>
      <c r="L14" s="322" t="s">
        <v>812</v>
      </c>
      <c r="M14" s="322" t="s">
        <v>812</v>
      </c>
      <c r="N14" s="322" t="s">
        <v>812</v>
      </c>
      <c r="O14" s="322" t="s">
        <v>812</v>
      </c>
      <c r="P14" s="322" t="s">
        <v>812</v>
      </c>
      <c r="Q14" s="322" t="s">
        <v>812</v>
      </c>
      <c r="R14" s="322" t="s">
        <v>812</v>
      </c>
      <c r="S14" s="322" t="s">
        <v>812</v>
      </c>
      <c r="T14" s="334" t="s">
        <v>812</v>
      </c>
      <c r="U14" s="47"/>
    </row>
    <row r="15" spans="1:22" ht="15" customHeight="1" x14ac:dyDescent="0.2">
      <c r="A15" s="176" t="s">
        <v>39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34"/>
      <c r="U15" s="47"/>
    </row>
    <row r="16" spans="1:22" ht="30" customHeight="1" x14ac:dyDescent="0.2">
      <c r="A16" s="621" t="s">
        <v>1182</v>
      </c>
      <c r="B16" s="322" t="s">
        <v>812</v>
      </c>
      <c r="C16" s="322" t="s">
        <v>812</v>
      </c>
      <c r="D16" s="322" t="s">
        <v>812</v>
      </c>
      <c r="E16" s="322" t="s">
        <v>812</v>
      </c>
      <c r="F16" s="322" t="s">
        <v>812</v>
      </c>
      <c r="G16" s="322" t="s">
        <v>812</v>
      </c>
      <c r="H16" s="322" t="s">
        <v>812</v>
      </c>
      <c r="I16" s="322" t="s">
        <v>812</v>
      </c>
      <c r="J16" s="322" t="s">
        <v>812</v>
      </c>
      <c r="K16" s="322" t="s">
        <v>812</v>
      </c>
      <c r="L16" s="322" t="s">
        <v>812</v>
      </c>
      <c r="M16" s="322" t="s">
        <v>812</v>
      </c>
      <c r="N16" s="322" t="s">
        <v>812</v>
      </c>
      <c r="O16" s="322" t="s">
        <v>812</v>
      </c>
      <c r="P16" s="322" t="s">
        <v>812</v>
      </c>
      <c r="Q16" s="322" t="s">
        <v>812</v>
      </c>
      <c r="R16" s="322" t="s">
        <v>812</v>
      </c>
      <c r="S16" s="322" t="s">
        <v>812</v>
      </c>
      <c r="T16" s="334" t="s">
        <v>812</v>
      </c>
      <c r="U16" s="47"/>
    </row>
    <row r="17" spans="1:21" ht="30" customHeight="1" x14ac:dyDescent="0.2">
      <c r="A17" s="609" t="s">
        <v>1166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34"/>
      <c r="U17" s="47"/>
    </row>
    <row r="18" spans="1:21" ht="15" customHeight="1" x14ac:dyDescent="0.2">
      <c r="A18" s="409" t="s">
        <v>724</v>
      </c>
      <c r="B18" s="622" t="s">
        <v>812</v>
      </c>
      <c r="C18" s="622" t="s">
        <v>812</v>
      </c>
      <c r="D18" s="622" t="s">
        <v>812</v>
      </c>
      <c r="E18" s="622" t="s">
        <v>812</v>
      </c>
      <c r="F18" s="322" t="s">
        <v>812</v>
      </c>
      <c r="G18" s="322" t="s">
        <v>812</v>
      </c>
      <c r="H18" s="322" t="s">
        <v>812</v>
      </c>
      <c r="I18" s="623" t="s">
        <v>812</v>
      </c>
      <c r="J18" s="623" t="s">
        <v>812</v>
      </c>
      <c r="K18" s="623" t="s">
        <v>812</v>
      </c>
      <c r="L18" s="623" t="s">
        <v>812</v>
      </c>
      <c r="M18" s="623" t="s">
        <v>812</v>
      </c>
      <c r="N18" s="623" t="s">
        <v>812</v>
      </c>
      <c r="O18" s="623" t="s">
        <v>812</v>
      </c>
      <c r="P18" s="623" t="s">
        <v>812</v>
      </c>
      <c r="Q18" s="623" t="s">
        <v>812</v>
      </c>
      <c r="R18" s="623" t="s">
        <v>812</v>
      </c>
      <c r="S18" s="623" t="s">
        <v>812</v>
      </c>
      <c r="T18" s="624" t="s">
        <v>812</v>
      </c>
      <c r="U18" s="47"/>
    </row>
    <row r="19" spans="1:21" ht="15" customHeight="1" x14ac:dyDescent="0.2">
      <c r="A19" s="410" t="s">
        <v>727</v>
      </c>
      <c r="B19" s="622"/>
      <c r="C19" s="622"/>
      <c r="D19" s="622"/>
      <c r="E19" s="622"/>
      <c r="F19" s="622"/>
      <c r="G19" s="622"/>
      <c r="H19" s="622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4"/>
      <c r="U19" s="47"/>
    </row>
    <row r="20" spans="1:21" ht="60" customHeight="1" x14ac:dyDescent="0.2">
      <c r="A20" s="318" t="s">
        <v>1183</v>
      </c>
      <c r="B20" s="623" t="s">
        <v>812</v>
      </c>
      <c r="C20" s="623" t="s">
        <v>812</v>
      </c>
      <c r="D20" s="623" t="s">
        <v>812</v>
      </c>
      <c r="E20" s="623" t="s">
        <v>812</v>
      </c>
      <c r="F20" s="623" t="s">
        <v>812</v>
      </c>
      <c r="G20" s="623" t="s">
        <v>812</v>
      </c>
      <c r="H20" s="623" t="s">
        <v>812</v>
      </c>
      <c r="I20" s="623" t="s">
        <v>812</v>
      </c>
      <c r="J20" s="623" t="s">
        <v>812</v>
      </c>
      <c r="K20" s="623" t="s">
        <v>812</v>
      </c>
      <c r="L20" s="623" t="s">
        <v>812</v>
      </c>
      <c r="M20" s="623" t="s">
        <v>812</v>
      </c>
      <c r="N20" s="623" t="s">
        <v>812</v>
      </c>
      <c r="O20" s="623" t="s">
        <v>812</v>
      </c>
      <c r="P20" s="623" t="s">
        <v>812</v>
      </c>
      <c r="Q20" s="623" t="s">
        <v>812</v>
      </c>
      <c r="R20" s="623" t="s">
        <v>812</v>
      </c>
      <c r="S20" s="623" t="s">
        <v>812</v>
      </c>
      <c r="T20" s="624" t="s">
        <v>812</v>
      </c>
      <c r="U20" s="47"/>
    </row>
    <row r="21" spans="1:21" ht="30" customHeight="1" x14ac:dyDescent="0.2">
      <c r="A21" s="609" t="s">
        <v>1164</v>
      </c>
      <c r="B21" s="625"/>
      <c r="C21" s="622"/>
      <c r="D21" s="622"/>
      <c r="E21" s="622"/>
      <c r="F21" s="622"/>
      <c r="G21" s="622"/>
      <c r="H21" s="622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4"/>
      <c r="U21" s="47"/>
    </row>
    <row r="22" spans="1:21" ht="15" customHeight="1" x14ac:dyDescent="0.2">
      <c r="A22" s="626" t="s">
        <v>746</v>
      </c>
      <c r="B22" s="322" t="s">
        <v>812</v>
      </c>
      <c r="C22" s="322" t="s">
        <v>812</v>
      </c>
      <c r="D22" s="322" t="s">
        <v>812</v>
      </c>
      <c r="E22" s="322" t="s">
        <v>812</v>
      </c>
      <c r="F22" s="322" t="s">
        <v>812</v>
      </c>
      <c r="G22" s="322" t="s">
        <v>812</v>
      </c>
      <c r="H22" s="322" t="s">
        <v>812</v>
      </c>
      <c r="I22" s="322" t="s">
        <v>812</v>
      </c>
      <c r="J22" s="322" t="s">
        <v>812</v>
      </c>
      <c r="K22" s="322" t="s">
        <v>812</v>
      </c>
      <c r="L22" s="322" t="s">
        <v>812</v>
      </c>
      <c r="M22" s="322" t="s">
        <v>812</v>
      </c>
      <c r="N22" s="322" t="s">
        <v>812</v>
      </c>
      <c r="O22" s="322" t="s">
        <v>812</v>
      </c>
      <c r="P22" s="322" t="s">
        <v>812</v>
      </c>
      <c r="Q22" s="322" t="s">
        <v>812</v>
      </c>
      <c r="R22" s="322" t="s">
        <v>812</v>
      </c>
      <c r="S22" s="322" t="s">
        <v>812</v>
      </c>
      <c r="T22" s="334" t="s">
        <v>812</v>
      </c>
      <c r="U22" s="47"/>
    </row>
    <row r="23" spans="1:21" ht="15" customHeight="1" x14ac:dyDescent="0.2">
      <c r="A23" s="176" t="s">
        <v>728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34"/>
      <c r="U23" s="47"/>
    </row>
    <row r="24" spans="1:21" ht="15" customHeight="1" x14ac:dyDescent="0.2">
      <c r="A24" s="626" t="s">
        <v>892</v>
      </c>
      <c r="B24" s="622" t="s">
        <v>812</v>
      </c>
      <c r="C24" s="622" t="s">
        <v>812</v>
      </c>
      <c r="D24" s="622" t="s">
        <v>812</v>
      </c>
      <c r="E24" s="622" t="s">
        <v>812</v>
      </c>
      <c r="F24" s="322" t="s">
        <v>812</v>
      </c>
      <c r="G24" s="622" t="s">
        <v>812</v>
      </c>
      <c r="H24" s="622" t="s">
        <v>812</v>
      </c>
      <c r="I24" s="622" t="s">
        <v>812</v>
      </c>
      <c r="J24" s="622" t="s">
        <v>812</v>
      </c>
      <c r="K24" s="622" t="s">
        <v>812</v>
      </c>
      <c r="L24" s="622" t="s">
        <v>812</v>
      </c>
      <c r="M24" s="622" t="s">
        <v>812</v>
      </c>
      <c r="N24" s="622" t="s">
        <v>812</v>
      </c>
      <c r="O24" s="622" t="s">
        <v>812</v>
      </c>
      <c r="P24" s="622" t="s">
        <v>812</v>
      </c>
      <c r="Q24" s="622" t="s">
        <v>812</v>
      </c>
      <c r="R24" s="622" t="s">
        <v>812</v>
      </c>
      <c r="S24" s="622" t="s">
        <v>812</v>
      </c>
      <c r="T24" s="627" t="s">
        <v>812</v>
      </c>
      <c r="U24" s="47"/>
    </row>
    <row r="25" spans="1:21" ht="15" customHeight="1" x14ac:dyDescent="0.2">
      <c r="A25" s="176" t="s">
        <v>893</v>
      </c>
      <c r="B25" s="622"/>
      <c r="C25" s="622"/>
      <c r="D25" s="622"/>
      <c r="E25" s="622"/>
      <c r="F25" s="622"/>
      <c r="G25" s="622"/>
      <c r="H25" s="622"/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7"/>
      <c r="U25" s="47"/>
    </row>
    <row r="26" spans="1:21" ht="15" customHeight="1" x14ac:dyDescent="0.2">
      <c r="A26" s="626" t="s">
        <v>747</v>
      </c>
      <c r="B26" s="322">
        <v>7</v>
      </c>
      <c r="C26" s="322" t="s">
        <v>812</v>
      </c>
      <c r="D26" s="322" t="s">
        <v>812</v>
      </c>
      <c r="E26" s="322" t="s">
        <v>812</v>
      </c>
      <c r="F26" s="322" t="s">
        <v>812</v>
      </c>
      <c r="G26" s="622" t="s">
        <v>812</v>
      </c>
      <c r="H26" s="322" t="s">
        <v>812</v>
      </c>
      <c r="I26" s="322" t="s">
        <v>812</v>
      </c>
      <c r="J26" s="322">
        <v>1</v>
      </c>
      <c r="K26" s="322">
        <v>3</v>
      </c>
      <c r="L26" s="322">
        <v>1</v>
      </c>
      <c r="M26" s="322">
        <v>1</v>
      </c>
      <c r="N26" s="322" t="s">
        <v>812</v>
      </c>
      <c r="O26" s="322" t="s">
        <v>812</v>
      </c>
      <c r="P26" s="322" t="s">
        <v>812</v>
      </c>
      <c r="Q26" s="322" t="s">
        <v>812</v>
      </c>
      <c r="R26" s="322">
        <v>1</v>
      </c>
      <c r="S26" s="322" t="s">
        <v>812</v>
      </c>
      <c r="T26" s="334" t="s">
        <v>812</v>
      </c>
      <c r="U26" s="47"/>
    </row>
    <row r="27" spans="1:21" ht="15" customHeight="1" x14ac:dyDescent="0.2">
      <c r="A27" s="176" t="s">
        <v>729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34"/>
      <c r="U27" s="47"/>
    </row>
    <row r="28" spans="1:21" s="83" customFormat="1" ht="15" customHeight="1" x14ac:dyDescent="0.2">
      <c r="A28" s="318" t="s">
        <v>1171</v>
      </c>
      <c r="B28" s="628" t="s">
        <v>812</v>
      </c>
      <c r="C28" s="628" t="s">
        <v>812</v>
      </c>
      <c r="D28" s="628" t="s">
        <v>812</v>
      </c>
      <c r="E28" s="628" t="s">
        <v>812</v>
      </c>
      <c r="F28" s="365" t="s">
        <v>812</v>
      </c>
      <c r="G28" s="528" t="s">
        <v>812</v>
      </c>
      <c r="H28" s="365" t="s">
        <v>812</v>
      </c>
      <c r="I28" s="628" t="s">
        <v>812</v>
      </c>
      <c r="J28" s="628" t="s">
        <v>812</v>
      </c>
      <c r="K28" s="628" t="s">
        <v>812</v>
      </c>
      <c r="L28" s="628" t="s">
        <v>812</v>
      </c>
      <c r="M28" s="628" t="s">
        <v>812</v>
      </c>
      <c r="N28" s="628" t="s">
        <v>812</v>
      </c>
      <c r="O28" s="628" t="s">
        <v>812</v>
      </c>
      <c r="P28" s="628" t="s">
        <v>812</v>
      </c>
      <c r="Q28" s="628" t="s">
        <v>812</v>
      </c>
      <c r="R28" s="628" t="s">
        <v>812</v>
      </c>
      <c r="S28" s="628" t="s">
        <v>812</v>
      </c>
      <c r="T28" s="629" t="s">
        <v>812</v>
      </c>
      <c r="U28" s="173"/>
    </row>
    <row r="29" spans="1:21" ht="15" customHeight="1" x14ac:dyDescent="0.2">
      <c r="A29" s="176" t="s">
        <v>1172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4"/>
      <c r="U29" s="47"/>
    </row>
    <row r="30" spans="1:21" ht="30" customHeight="1" x14ac:dyDescent="0.2">
      <c r="A30" s="318" t="s">
        <v>1184</v>
      </c>
      <c r="B30" s="322">
        <v>29</v>
      </c>
      <c r="C30" s="322">
        <v>28</v>
      </c>
      <c r="D30" s="322">
        <v>24</v>
      </c>
      <c r="E30" s="322">
        <v>12</v>
      </c>
      <c r="F30" s="322">
        <v>12</v>
      </c>
      <c r="G30" s="322">
        <v>2</v>
      </c>
      <c r="H30" s="322">
        <v>2</v>
      </c>
      <c r="I30" s="322" t="s">
        <v>812</v>
      </c>
      <c r="J30" s="322">
        <v>1</v>
      </c>
      <c r="K30" s="322" t="s">
        <v>812</v>
      </c>
      <c r="L30" s="322" t="s">
        <v>812</v>
      </c>
      <c r="M30" s="322" t="s">
        <v>812</v>
      </c>
      <c r="N30" s="322" t="s">
        <v>812</v>
      </c>
      <c r="O30" s="322" t="s">
        <v>812</v>
      </c>
      <c r="P30" s="322" t="s">
        <v>812</v>
      </c>
      <c r="Q30" s="322" t="s">
        <v>812</v>
      </c>
      <c r="R30" s="322" t="s">
        <v>812</v>
      </c>
      <c r="S30" s="322" t="s">
        <v>812</v>
      </c>
      <c r="T30" s="334" t="s">
        <v>812</v>
      </c>
      <c r="U30" s="47"/>
    </row>
    <row r="31" spans="1:21" ht="30" customHeight="1" x14ac:dyDescent="0.2">
      <c r="A31" s="609" t="s">
        <v>1185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34"/>
      <c r="U31" s="47"/>
    </row>
    <row r="32" spans="1:21" ht="30" customHeight="1" x14ac:dyDescent="0.2">
      <c r="A32" s="621" t="s">
        <v>1176</v>
      </c>
      <c r="B32" s="322">
        <v>23</v>
      </c>
      <c r="C32" s="322">
        <v>18</v>
      </c>
      <c r="D32" s="322">
        <v>12</v>
      </c>
      <c r="E32" s="322">
        <v>8</v>
      </c>
      <c r="F32" s="322">
        <v>4</v>
      </c>
      <c r="G32" s="322">
        <v>3</v>
      </c>
      <c r="H32" s="322">
        <v>3</v>
      </c>
      <c r="I32" s="322" t="s">
        <v>812</v>
      </c>
      <c r="J32" s="322">
        <v>2</v>
      </c>
      <c r="K32" s="322">
        <v>1</v>
      </c>
      <c r="L32" s="322" t="s">
        <v>812</v>
      </c>
      <c r="M32" s="322" t="s">
        <v>812</v>
      </c>
      <c r="N32" s="322" t="s">
        <v>812</v>
      </c>
      <c r="O32" s="322">
        <v>1</v>
      </c>
      <c r="P32" s="322" t="s">
        <v>812</v>
      </c>
      <c r="Q32" s="322" t="s">
        <v>812</v>
      </c>
      <c r="R32" s="322">
        <v>1</v>
      </c>
      <c r="S32" s="322" t="s">
        <v>812</v>
      </c>
      <c r="T32" s="334" t="s">
        <v>812</v>
      </c>
      <c r="U32" s="47"/>
    </row>
    <row r="33" spans="1:21" s="84" customFormat="1" ht="30" customHeight="1" x14ac:dyDescent="0.2">
      <c r="A33" s="609" t="s">
        <v>1177</v>
      </c>
      <c r="B33" s="630"/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  <c r="N33" s="630"/>
      <c r="O33" s="630"/>
      <c r="P33" s="630"/>
      <c r="Q33" s="630"/>
      <c r="R33" s="630"/>
      <c r="S33" s="630"/>
      <c r="T33" s="631"/>
      <c r="U33" s="174"/>
    </row>
    <row r="34" spans="1:21" ht="45" customHeight="1" x14ac:dyDescent="0.2">
      <c r="A34" s="621" t="s">
        <v>1178</v>
      </c>
      <c r="B34" s="322" t="s">
        <v>812</v>
      </c>
      <c r="C34" s="322" t="s">
        <v>812</v>
      </c>
      <c r="D34" s="322" t="s">
        <v>812</v>
      </c>
      <c r="E34" s="322" t="s">
        <v>812</v>
      </c>
      <c r="F34" s="322" t="s">
        <v>812</v>
      </c>
      <c r="G34" s="622" t="s">
        <v>812</v>
      </c>
      <c r="H34" s="322" t="s">
        <v>812</v>
      </c>
      <c r="I34" s="322" t="s">
        <v>812</v>
      </c>
      <c r="J34" s="322" t="s">
        <v>812</v>
      </c>
      <c r="K34" s="322" t="s">
        <v>812</v>
      </c>
      <c r="L34" s="322" t="s">
        <v>812</v>
      </c>
      <c r="M34" s="322" t="s">
        <v>812</v>
      </c>
      <c r="N34" s="322" t="s">
        <v>812</v>
      </c>
      <c r="O34" s="322" t="s">
        <v>812</v>
      </c>
      <c r="P34" s="322" t="s">
        <v>812</v>
      </c>
      <c r="Q34" s="322" t="s">
        <v>812</v>
      </c>
      <c r="R34" s="322" t="s">
        <v>812</v>
      </c>
      <c r="S34" s="322" t="s">
        <v>812</v>
      </c>
      <c r="T34" s="334" t="s">
        <v>812</v>
      </c>
      <c r="U34" s="47"/>
    </row>
    <row r="35" spans="1:21" ht="30" customHeight="1" x14ac:dyDescent="0.2">
      <c r="A35" s="609" t="s">
        <v>1179</v>
      </c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34"/>
      <c r="U35" s="47"/>
    </row>
    <row r="36" spans="1:21" ht="30" customHeight="1" x14ac:dyDescent="0.2">
      <c r="A36" s="318" t="s">
        <v>1186</v>
      </c>
      <c r="B36" s="322">
        <v>2</v>
      </c>
      <c r="C36" s="322" t="s">
        <v>812</v>
      </c>
      <c r="D36" s="322" t="s">
        <v>812</v>
      </c>
      <c r="E36" s="322" t="s">
        <v>812</v>
      </c>
      <c r="F36" s="322" t="s">
        <v>812</v>
      </c>
      <c r="G36" s="622" t="s">
        <v>812</v>
      </c>
      <c r="H36" s="322" t="s">
        <v>812</v>
      </c>
      <c r="I36" s="322" t="s">
        <v>812</v>
      </c>
      <c r="J36" s="322">
        <v>1</v>
      </c>
      <c r="K36" s="322">
        <v>1</v>
      </c>
      <c r="L36" s="322" t="s">
        <v>812</v>
      </c>
      <c r="M36" s="322" t="s">
        <v>812</v>
      </c>
      <c r="N36" s="322" t="s">
        <v>812</v>
      </c>
      <c r="O36" s="322" t="s">
        <v>812</v>
      </c>
      <c r="P36" s="322" t="s">
        <v>812</v>
      </c>
      <c r="Q36" s="322" t="s">
        <v>812</v>
      </c>
      <c r="R36" s="322" t="s">
        <v>812</v>
      </c>
      <c r="S36" s="322" t="s">
        <v>812</v>
      </c>
      <c r="T36" s="334" t="s">
        <v>812</v>
      </c>
      <c r="U36" s="47"/>
    </row>
    <row r="37" spans="1:21" ht="15" customHeight="1" x14ac:dyDescent="0.2">
      <c r="A37" s="609" t="s">
        <v>1187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34"/>
      <c r="U37" s="47"/>
    </row>
    <row r="38" spans="1:21" ht="30" customHeight="1" x14ac:dyDescent="0.2">
      <c r="A38" s="91" t="s">
        <v>1181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3"/>
    </row>
    <row r="39" spans="1:21" s="57" customFormat="1" ht="15" customHeight="1" x14ac:dyDescent="0.2">
      <c r="A39" s="632" t="s">
        <v>40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</row>
    <row r="40" spans="1:21" ht="15.95" customHeight="1" x14ac:dyDescent="0.2">
      <c r="A40" s="48"/>
      <c r="B40" s="52"/>
      <c r="C40" s="52"/>
      <c r="D40" s="52"/>
      <c r="E40" s="52"/>
      <c r="F40" s="52"/>
      <c r="G40" s="52"/>
      <c r="H40" s="52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31"/>
    </row>
    <row r="41" spans="1:21" ht="15.95" customHeight="1" x14ac:dyDescent="0.2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63"/>
    </row>
    <row r="42" spans="1:21" ht="15.95" customHeight="1" x14ac:dyDescent="0.2">
      <c r="A42" s="48"/>
      <c r="B42" s="51"/>
      <c r="C42" s="51"/>
      <c r="D42" s="51"/>
      <c r="E42" s="51"/>
      <c r="F42" s="51"/>
      <c r="G42" s="51"/>
      <c r="H42" s="51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31"/>
    </row>
    <row r="43" spans="1:21" ht="15.95" customHeight="1" x14ac:dyDescent="0.2">
      <c r="A43" s="48"/>
      <c r="B43" s="51"/>
      <c r="C43" s="51"/>
      <c r="D43" s="51"/>
      <c r="E43" s="51"/>
      <c r="F43" s="51"/>
      <c r="G43" s="51"/>
      <c r="H43" s="51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31"/>
    </row>
    <row r="44" spans="1:21" ht="15.95" customHeight="1" x14ac:dyDescent="0.2">
      <c r="A44" s="48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63"/>
    </row>
    <row r="45" spans="1:21" ht="15.95" customHeight="1" x14ac:dyDescent="0.2">
      <c r="A45" s="49"/>
      <c r="B45" s="52"/>
      <c r="C45" s="52"/>
      <c r="D45" s="52"/>
      <c r="E45" s="52"/>
      <c r="F45" s="52"/>
      <c r="G45" s="52"/>
      <c r="H45" s="52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31"/>
    </row>
    <row r="46" spans="1:21" ht="15.95" customHeight="1" x14ac:dyDescent="0.2">
      <c r="A46" s="48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31"/>
    </row>
    <row r="47" spans="1:21" ht="15.95" customHeight="1" x14ac:dyDescent="0.2">
      <c r="A47" s="46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63"/>
    </row>
    <row r="48" spans="1:21" ht="15.95" customHeight="1" x14ac:dyDescent="0.2">
      <c r="A48" s="49"/>
      <c r="B48" s="51"/>
      <c r="C48" s="51"/>
      <c r="D48" s="51"/>
      <c r="E48" s="51"/>
      <c r="F48" s="51"/>
      <c r="G48" s="51"/>
      <c r="H48" s="51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31"/>
    </row>
    <row r="49" spans="1:21" ht="15.95" customHeight="1" x14ac:dyDescent="0.2">
      <c r="A49" s="48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31"/>
    </row>
    <row r="50" spans="1:21" ht="15.95" customHeight="1" x14ac:dyDescent="0.2">
      <c r="A50" s="53"/>
      <c r="B50" s="51"/>
      <c r="C50" s="51"/>
      <c r="D50" s="51"/>
      <c r="E50" s="51"/>
      <c r="F50" s="51"/>
      <c r="G50" s="51"/>
      <c r="H50" s="51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63"/>
    </row>
    <row r="51" spans="1:21" ht="15.95" customHeight="1" x14ac:dyDescent="0.2">
      <c r="A51" s="46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63"/>
    </row>
    <row r="52" spans="1:21" ht="15.95" customHeight="1" x14ac:dyDescent="0.2">
      <c r="A52" s="49"/>
      <c r="B52" s="51"/>
      <c r="C52" s="51"/>
      <c r="D52" s="51"/>
      <c r="E52" s="51"/>
      <c r="F52" s="51"/>
      <c r="G52" s="51"/>
      <c r="H52" s="51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31"/>
    </row>
    <row r="53" spans="1:21" ht="15.95" customHeight="1" x14ac:dyDescent="0.2">
      <c r="A53" s="48"/>
      <c r="B53" s="52"/>
      <c r="C53" s="52"/>
      <c r="D53" s="52"/>
      <c r="E53" s="52"/>
      <c r="F53" s="52"/>
      <c r="G53" s="52"/>
      <c r="H53" s="52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31"/>
    </row>
    <row r="54" spans="1:21" ht="15.95" customHeight="1" x14ac:dyDescent="0.2">
      <c r="A54" s="46"/>
      <c r="B54" s="51"/>
      <c r="C54" s="51"/>
      <c r="D54" s="51"/>
      <c r="E54" s="51"/>
      <c r="F54" s="51"/>
      <c r="G54" s="51"/>
      <c r="H54" s="51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31"/>
    </row>
    <row r="55" spans="1:21" ht="15.95" customHeight="1" x14ac:dyDescent="0.2">
      <c r="A55" s="46"/>
      <c r="B55" s="51"/>
      <c r="C55" s="51"/>
      <c r="D55" s="51"/>
      <c r="E55" s="51"/>
      <c r="F55" s="51"/>
      <c r="G55" s="51"/>
      <c r="H55" s="51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31"/>
    </row>
    <row r="56" spans="1:21" ht="15.95" customHeight="1" x14ac:dyDescent="0.2">
      <c r="A56" s="46"/>
      <c r="B56" s="51"/>
      <c r="C56" s="51"/>
      <c r="D56" s="51"/>
      <c r="E56" s="51"/>
      <c r="F56" s="51"/>
      <c r="G56" s="51"/>
      <c r="H56" s="51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63"/>
    </row>
    <row r="57" spans="1:21" ht="15.95" customHeight="1" x14ac:dyDescent="0.2">
      <c r="A57" s="46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63"/>
    </row>
    <row r="58" spans="1:21" ht="15.95" customHeight="1" x14ac:dyDescent="0.2">
      <c r="A58" s="49"/>
      <c r="B58" s="51"/>
      <c r="C58" s="51"/>
      <c r="D58" s="51"/>
      <c r="E58" s="51"/>
      <c r="F58" s="51"/>
      <c r="G58" s="51"/>
      <c r="H58" s="51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31"/>
    </row>
    <row r="59" spans="1:21" ht="15.95" customHeight="1" x14ac:dyDescent="0.2">
      <c r="A59" s="48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31"/>
    </row>
    <row r="60" spans="1:21" x14ac:dyDescent="0.2">
      <c r="A60" s="49"/>
      <c r="B60" s="29"/>
      <c r="C60" s="29"/>
      <c r="D60" s="29"/>
      <c r="E60" s="29"/>
      <c r="F60" s="29"/>
      <c r="G60" s="29"/>
      <c r="H60" s="29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 spans="1:21" x14ac:dyDescent="0.2">
      <c r="A61" s="836"/>
      <c r="B61" s="836"/>
      <c r="C61" s="836"/>
      <c r="D61" s="836"/>
      <c r="E61" s="836"/>
      <c r="F61" s="836"/>
      <c r="G61" s="836"/>
      <c r="H61" s="836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 spans="1:21" x14ac:dyDescent="0.2">
      <c r="A62" s="837"/>
      <c r="B62" s="837"/>
      <c r="C62" s="837"/>
      <c r="D62" s="837"/>
      <c r="E62" s="837"/>
      <c r="F62" s="837"/>
      <c r="G62" s="837"/>
      <c r="H62" s="837"/>
    </row>
  </sheetData>
  <mergeCells count="24">
    <mergeCell ref="A61:H61"/>
    <mergeCell ref="A62:H62"/>
    <mergeCell ref="C4:I4"/>
    <mergeCell ref="C3:I3"/>
    <mergeCell ref="I5:I9"/>
    <mergeCell ref="C5:H5"/>
    <mergeCell ref="F8:F9"/>
    <mergeCell ref="G6:G9"/>
    <mergeCell ref="H6:H9"/>
    <mergeCell ref="E8:E9"/>
    <mergeCell ref="D6:F7"/>
    <mergeCell ref="R5:R9"/>
    <mergeCell ref="M5:M9"/>
    <mergeCell ref="J3:T3"/>
    <mergeCell ref="J4:T4"/>
    <mergeCell ref="T5:T9"/>
    <mergeCell ref="J5:J9"/>
    <mergeCell ref="K5:K9"/>
    <mergeCell ref="L5:L9"/>
    <mergeCell ref="S5:S9"/>
    <mergeCell ref="N5:N9"/>
    <mergeCell ref="O5:O9"/>
    <mergeCell ref="P5:P9"/>
    <mergeCell ref="Q5:Q9"/>
  </mergeCells>
  <phoneticPr fontId="2" type="noConversion"/>
  <hyperlinks>
    <hyperlink ref="T1:T2" location="'Spis tablic List of tables'!B132" display="Powrót do spisu tablic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13" width="16" style="19" customWidth="1"/>
    <col min="14" max="16384" width="9.59765625" style="19"/>
  </cols>
  <sheetData>
    <row r="1" spans="1:16" ht="15" customHeight="1" x14ac:dyDescent="0.25">
      <c r="A1" s="118" t="s">
        <v>1416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M1" s="705" t="s">
        <v>32</v>
      </c>
    </row>
    <row r="2" spans="1:16" ht="15" customHeight="1" x14ac:dyDescent="0.2">
      <c r="A2" s="159" t="s">
        <v>1417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M2" s="706" t="s">
        <v>33</v>
      </c>
    </row>
    <row r="3" spans="1:16" ht="15" customHeight="1" x14ac:dyDescent="0.2">
      <c r="A3" s="803" t="s">
        <v>75</v>
      </c>
      <c r="B3" s="758" t="s">
        <v>78</v>
      </c>
      <c r="C3" s="761" t="s">
        <v>748</v>
      </c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3"/>
    </row>
    <row r="4" spans="1:16" ht="15" customHeight="1" x14ac:dyDescent="0.2">
      <c r="A4" s="804"/>
      <c r="B4" s="759"/>
      <c r="C4" s="740" t="s">
        <v>749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3"/>
    </row>
    <row r="5" spans="1:16" ht="15" customHeight="1" x14ac:dyDescent="0.2">
      <c r="A5" s="804"/>
      <c r="B5" s="759"/>
      <c r="C5" s="758" t="s">
        <v>1111</v>
      </c>
      <c r="D5" s="771" t="s">
        <v>750</v>
      </c>
      <c r="E5" s="771" t="s">
        <v>260</v>
      </c>
      <c r="F5" s="771" t="s">
        <v>751</v>
      </c>
      <c r="G5" s="771" t="s">
        <v>685</v>
      </c>
      <c r="H5" s="771" t="s">
        <v>686</v>
      </c>
      <c r="I5" s="771" t="s">
        <v>502</v>
      </c>
      <c r="J5" s="771" t="s">
        <v>503</v>
      </c>
      <c r="K5" s="771" t="s">
        <v>687</v>
      </c>
      <c r="L5" s="771" t="s">
        <v>726</v>
      </c>
      <c r="M5" s="761" t="s">
        <v>1188</v>
      </c>
    </row>
    <row r="6" spans="1:16" ht="15" customHeight="1" x14ac:dyDescent="0.2">
      <c r="A6" s="798" t="s">
        <v>76</v>
      </c>
      <c r="B6" s="834" t="s">
        <v>79</v>
      </c>
      <c r="C6" s="759"/>
      <c r="D6" s="772"/>
      <c r="E6" s="772"/>
      <c r="F6" s="772"/>
      <c r="G6" s="772"/>
      <c r="H6" s="772"/>
      <c r="I6" s="772"/>
      <c r="J6" s="772"/>
      <c r="K6" s="772"/>
      <c r="L6" s="772"/>
      <c r="M6" s="788"/>
    </row>
    <row r="7" spans="1:16" ht="15" customHeight="1" x14ac:dyDescent="0.2">
      <c r="A7" s="798"/>
      <c r="B7" s="834"/>
      <c r="C7" s="760" t="s">
        <v>1112</v>
      </c>
      <c r="D7" s="772"/>
      <c r="E7" s="772"/>
      <c r="F7" s="772"/>
      <c r="G7" s="772"/>
      <c r="H7" s="772"/>
      <c r="I7" s="772"/>
      <c r="J7" s="772"/>
      <c r="K7" s="772"/>
      <c r="L7" s="772"/>
      <c r="M7" s="784" t="s">
        <v>969</v>
      </c>
    </row>
    <row r="8" spans="1:16" ht="15" customHeight="1" x14ac:dyDescent="0.2">
      <c r="A8" s="799"/>
      <c r="B8" s="835"/>
      <c r="C8" s="739"/>
      <c r="D8" s="773"/>
      <c r="E8" s="773"/>
      <c r="F8" s="773"/>
      <c r="G8" s="773"/>
      <c r="H8" s="773"/>
      <c r="I8" s="773"/>
      <c r="J8" s="773"/>
      <c r="K8" s="773"/>
      <c r="L8" s="773"/>
      <c r="M8" s="740"/>
    </row>
    <row r="9" spans="1:16" ht="15" customHeight="1" x14ac:dyDescent="0.2">
      <c r="A9" s="633"/>
      <c r="B9" s="746" t="s">
        <v>319</v>
      </c>
      <c r="C9" s="747"/>
      <c r="D9" s="747"/>
      <c r="E9" s="747"/>
      <c r="F9" s="747"/>
      <c r="G9" s="747"/>
      <c r="H9" s="747"/>
      <c r="I9" s="747"/>
      <c r="J9" s="747"/>
      <c r="K9" s="747"/>
      <c r="L9" s="747"/>
      <c r="M9" s="747"/>
    </row>
    <row r="10" spans="1:16" ht="15" customHeight="1" x14ac:dyDescent="0.2">
      <c r="A10" s="633"/>
      <c r="B10" s="766" t="s">
        <v>47</v>
      </c>
      <c r="C10" s="767"/>
      <c r="D10" s="767"/>
      <c r="E10" s="767"/>
      <c r="F10" s="767"/>
      <c r="G10" s="767"/>
      <c r="H10" s="767"/>
      <c r="I10" s="767"/>
      <c r="J10" s="767"/>
      <c r="K10" s="767"/>
      <c r="L10" s="767"/>
      <c r="M10" s="767"/>
    </row>
    <row r="11" spans="1:16" ht="15" customHeight="1" x14ac:dyDescent="0.2">
      <c r="A11" s="356"/>
      <c r="B11" s="365"/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6"/>
    </row>
    <row r="12" spans="1:16" ht="15" customHeight="1" x14ac:dyDescent="0.2">
      <c r="A12" s="356" t="s">
        <v>228</v>
      </c>
      <c r="B12" s="405">
        <v>14973</v>
      </c>
      <c r="C12" s="405">
        <v>58</v>
      </c>
      <c r="D12" s="405">
        <v>6</v>
      </c>
      <c r="E12" s="405">
        <v>8</v>
      </c>
      <c r="F12" s="405">
        <v>46</v>
      </c>
      <c r="G12" s="405">
        <v>141</v>
      </c>
      <c r="H12" s="405">
        <v>307</v>
      </c>
      <c r="I12" s="405">
        <v>573</v>
      </c>
      <c r="J12" s="405">
        <v>1449</v>
      </c>
      <c r="K12" s="405">
        <v>3344</v>
      </c>
      <c r="L12" s="405">
        <v>3056</v>
      </c>
      <c r="M12" s="406">
        <v>5985</v>
      </c>
      <c r="P12" s="36"/>
    </row>
    <row r="13" spans="1:16" ht="15" customHeight="1" x14ac:dyDescent="0.2">
      <c r="A13" s="407" t="s">
        <v>229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411"/>
      <c r="P13" s="36"/>
    </row>
    <row r="14" spans="1:16" ht="15" customHeight="1" x14ac:dyDescent="0.2">
      <c r="A14" s="356" t="s">
        <v>230</v>
      </c>
      <c r="B14" s="405">
        <v>5714</v>
      </c>
      <c r="C14" s="405">
        <v>23</v>
      </c>
      <c r="D14" s="405">
        <v>2</v>
      </c>
      <c r="E14" s="405">
        <v>5</v>
      </c>
      <c r="F14" s="405">
        <v>23</v>
      </c>
      <c r="G14" s="405">
        <v>56</v>
      </c>
      <c r="H14" s="405">
        <v>109</v>
      </c>
      <c r="I14" s="405">
        <v>204</v>
      </c>
      <c r="J14" s="405">
        <v>545</v>
      </c>
      <c r="K14" s="405">
        <v>1351</v>
      </c>
      <c r="L14" s="405">
        <v>1171</v>
      </c>
      <c r="M14" s="556">
        <v>2225</v>
      </c>
      <c r="N14" s="73"/>
      <c r="P14" s="36"/>
    </row>
    <row r="15" spans="1:16" ht="15" customHeight="1" x14ac:dyDescent="0.2">
      <c r="A15" s="407" t="s">
        <v>231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411"/>
      <c r="P15" s="36"/>
    </row>
    <row r="16" spans="1:16" ht="15" customHeight="1" x14ac:dyDescent="0.2">
      <c r="A16" s="409" t="s">
        <v>232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411"/>
      <c r="P16" s="36"/>
    </row>
    <row r="17" spans="1:16" ht="15" customHeight="1" x14ac:dyDescent="0.2">
      <c r="A17" s="410" t="s">
        <v>233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411"/>
      <c r="P17" s="36"/>
    </row>
    <row r="18" spans="1:16" ht="15" customHeight="1" x14ac:dyDescent="0.2">
      <c r="A18" s="359" t="s">
        <v>234</v>
      </c>
      <c r="B18" s="320">
        <v>431</v>
      </c>
      <c r="C18" s="320" t="s">
        <v>812</v>
      </c>
      <c r="D18" s="320" t="s">
        <v>812</v>
      </c>
      <c r="E18" s="320" t="s">
        <v>812</v>
      </c>
      <c r="F18" s="320">
        <v>4</v>
      </c>
      <c r="G18" s="320">
        <v>4</v>
      </c>
      <c r="H18" s="320">
        <v>10</v>
      </c>
      <c r="I18" s="320">
        <v>20</v>
      </c>
      <c r="J18" s="320">
        <v>40</v>
      </c>
      <c r="K18" s="320">
        <v>98</v>
      </c>
      <c r="L18" s="320">
        <v>89</v>
      </c>
      <c r="M18" s="411">
        <v>166</v>
      </c>
      <c r="P18" s="36"/>
    </row>
    <row r="19" spans="1:16" ht="15" customHeight="1" x14ac:dyDescent="0.2">
      <c r="A19" s="359" t="s">
        <v>235</v>
      </c>
      <c r="B19" s="320">
        <v>758</v>
      </c>
      <c r="C19" s="320">
        <v>7</v>
      </c>
      <c r="D19" s="320" t="s">
        <v>812</v>
      </c>
      <c r="E19" s="320">
        <v>1</v>
      </c>
      <c r="F19" s="320">
        <v>5</v>
      </c>
      <c r="G19" s="320">
        <v>9</v>
      </c>
      <c r="H19" s="320">
        <v>21</v>
      </c>
      <c r="I19" s="320">
        <v>23</v>
      </c>
      <c r="J19" s="320">
        <v>88</v>
      </c>
      <c r="K19" s="320">
        <v>172</v>
      </c>
      <c r="L19" s="320">
        <v>151</v>
      </c>
      <c r="M19" s="411">
        <v>281</v>
      </c>
      <c r="P19" s="36"/>
    </row>
    <row r="20" spans="1:16" ht="15" customHeight="1" x14ac:dyDescent="0.2">
      <c r="A20" s="359" t="s">
        <v>236</v>
      </c>
      <c r="B20" s="320">
        <v>614</v>
      </c>
      <c r="C20" s="320">
        <v>2</v>
      </c>
      <c r="D20" s="320">
        <v>1</v>
      </c>
      <c r="E20" s="320">
        <v>1</v>
      </c>
      <c r="F20" s="320">
        <v>3</v>
      </c>
      <c r="G20" s="320">
        <v>2</v>
      </c>
      <c r="H20" s="320">
        <v>11</v>
      </c>
      <c r="I20" s="320">
        <v>23</v>
      </c>
      <c r="J20" s="320">
        <v>66</v>
      </c>
      <c r="K20" s="320">
        <v>157</v>
      </c>
      <c r="L20" s="320">
        <v>121</v>
      </c>
      <c r="M20" s="411">
        <v>227</v>
      </c>
      <c r="P20" s="36"/>
    </row>
    <row r="21" spans="1:16" ht="15" customHeight="1" x14ac:dyDescent="0.2">
      <c r="A21" s="359" t="s">
        <v>237</v>
      </c>
      <c r="B21" s="320">
        <v>882</v>
      </c>
      <c r="C21" s="320">
        <v>1</v>
      </c>
      <c r="D21" s="320" t="s">
        <v>812</v>
      </c>
      <c r="E21" s="320">
        <v>2</v>
      </c>
      <c r="F21" s="320">
        <v>2</v>
      </c>
      <c r="G21" s="320">
        <v>13</v>
      </c>
      <c r="H21" s="320">
        <v>16</v>
      </c>
      <c r="I21" s="320">
        <v>28</v>
      </c>
      <c r="J21" s="320">
        <v>84</v>
      </c>
      <c r="K21" s="320">
        <v>199</v>
      </c>
      <c r="L21" s="320">
        <v>194</v>
      </c>
      <c r="M21" s="411">
        <v>343</v>
      </c>
      <c r="P21" s="36"/>
    </row>
    <row r="22" spans="1:16" ht="15" customHeight="1" x14ac:dyDescent="0.2">
      <c r="A22" s="359" t="s">
        <v>238</v>
      </c>
      <c r="B22" s="320">
        <v>456</v>
      </c>
      <c r="C22" s="320">
        <v>3</v>
      </c>
      <c r="D22" s="320">
        <v>1</v>
      </c>
      <c r="E22" s="320" t="s">
        <v>812</v>
      </c>
      <c r="F22" s="320">
        <v>4</v>
      </c>
      <c r="G22" s="320">
        <v>5</v>
      </c>
      <c r="H22" s="320">
        <v>5</v>
      </c>
      <c r="I22" s="320">
        <v>14</v>
      </c>
      <c r="J22" s="320">
        <v>46</v>
      </c>
      <c r="K22" s="320">
        <v>106</v>
      </c>
      <c r="L22" s="320">
        <v>98</v>
      </c>
      <c r="M22" s="411">
        <v>174</v>
      </c>
      <c r="P22" s="36"/>
    </row>
    <row r="23" spans="1:16" ht="15" customHeight="1" x14ac:dyDescent="0.2">
      <c r="A23" s="359" t="s">
        <v>239</v>
      </c>
      <c r="B23" s="320">
        <v>1203</v>
      </c>
      <c r="C23" s="320">
        <v>4</v>
      </c>
      <c r="D23" s="320" t="s">
        <v>812</v>
      </c>
      <c r="E23" s="320">
        <v>1</v>
      </c>
      <c r="F23" s="320">
        <v>2</v>
      </c>
      <c r="G23" s="320">
        <v>12</v>
      </c>
      <c r="H23" s="320">
        <v>21</v>
      </c>
      <c r="I23" s="320">
        <v>48</v>
      </c>
      <c r="J23" s="320">
        <v>115</v>
      </c>
      <c r="K23" s="320">
        <v>278</v>
      </c>
      <c r="L23" s="320">
        <v>251</v>
      </c>
      <c r="M23" s="411">
        <v>471</v>
      </c>
      <c r="P23" s="36"/>
    </row>
    <row r="24" spans="1:16" ht="15" customHeight="1" x14ac:dyDescent="0.2">
      <c r="A24" s="409" t="s">
        <v>341</v>
      </c>
      <c r="B24" s="405"/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6"/>
      <c r="P24" s="36"/>
    </row>
    <row r="25" spans="1:16" ht="15" customHeight="1" x14ac:dyDescent="0.2">
      <c r="A25" s="410" t="s">
        <v>241</v>
      </c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58"/>
      <c r="P25" s="36"/>
    </row>
    <row r="26" spans="1:16" ht="15" customHeight="1" x14ac:dyDescent="0.2">
      <c r="A26" s="359" t="s">
        <v>242</v>
      </c>
      <c r="B26" s="320">
        <v>1370</v>
      </c>
      <c r="C26" s="320">
        <v>6</v>
      </c>
      <c r="D26" s="320" t="s">
        <v>812</v>
      </c>
      <c r="E26" s="320" t="s">
        <v>812</v>
      </c>
      <c r="F26" s="320">
        <v>3</v>
      </c>
      <c r="G26" s="320">
        <v>11</v>
      </c>
      <c r="H26" s="320">
        <v>25</v>
      </c>
      <c r="I26" s="320">
        <v>48</v>
      </c>
      <c r="J26" s="320">
        <v>106</v>
      </c>
      <c r="K26" s="320">
        <v>341</v>
      </c>
      <c r="L26" s="320">
        <v>267</v>
      </c>
      <c r="M26" s="411">
        <v>563</v>
      </c>
      <c r="P26" s="36"/>
    </row>
    <row r="27" spans="1:16" ht="15" customHeight="1" x14ac:dyDescent="0.2">
      <c r="A27" s="356" t="s">
        <v>243</v>
      </c>
      <c r="B27" s="405">
        <v>2924</v>
      </c>
      <c r="C27" s="405">
        <v>10</v>
      </c>
      <c r="D27" s="405">
        <v>0</v>
      </c>
      <c r="E27" s="405">
        <v>1</v>
      </c>
      <c r="F27" s="405">
        <v>9</v>
      </c>
      <c r="G27" s="405">
        <v>20</v>
      </c>
      <c r="H27" s="405">
        <v>66</v>
      </c>
      <c r="I27" s="405">
        <v>137</v>
      </c>
      <c r="J27" s="405">
        <v>288</v>
      </c>
      <c r="K27" s="405">
        <v>563</v>
      </c>
      <c r="L27" s="405">
        <v>620</v>
      </c>
      <c r="M27" s="406">
        <v>1210</v>
      </c>
      <c r="P27" s="36"/>
    </row>
    <row r="28" spans="1:16" ht="15" customHeight="1" x14ac:dyDescent="0.2">
      <c r="A28" s="407" t="s">
        <v>231</v>
      </c>
      <c r="B28" s="405"/>
      <c r="C28" s="405"/>
      <c r="D28" s="405"/>
      <c r="E28" s="405"/>
      <c r="F28" s="405"/>
      <c r="G28" s="405"/>
      <c r="H28" s="405"/>
      <c r="I28" s="405"/>
      <c r="J28" s="405"/>
      <c r="K28" s="405"/>
      <c r="L28" s="405"/>
      <c r="M28" s="406"/>
      <c r="P28" s="36"/>
    </row>
    <row r="29" spans="1:16" ht="15" customHeight="1" x14ac:dyDescent="0.2">
      <c r="A29" s="409" t="s">
        <v>232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411"/>
      <c r="P29" s="36"/>
    </row>
    <row r="30" spans="1:16" ht="15" customHeight="1" x14ac:dyDescent="0.2">
      <c r="A30" s="410" t="s">
        <v>233</v>
      </c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411"/>
      <c r="P30" s="36"/>
    </row>
    <row r="31" spans="1:16" ht="15" customHeight="1" x14ac:dyDescent="0.2">
      <c r="A31" s="359" t="s">
        <v>244</v>
      </c>
      <c r="B31" s="320">
        <v>825</v>
      </c>
      <c r="C31" s="320">
        <v>5</v>
      </c>
      <c r="D31" s="320" t="s">
        <v>812</v>
      </c>
      <c r="E31" s="320" t="s">
        <v>812</v>
      </c>
      <c r="F31" s="320">
        <v>3</v>
      </c>
      <c r="G31" s="320">
        <v>7</v>
      </c>
      <c r="H31" s="320">
        <v>25</v>
      </c>
      <c r="I31" s="320">
        <v>29</v>
      </c>
      <c r="J31" s="320">
        <v>73</v>
      </c>
      <c r="K31" s="320">
        <v>150</v>
      </c>
      <c r="L31" s="320">
        <v>160</v>
      </c>
      <c r="M31" s="411">
        <v>373</v>
      </c>
      <c r="P31" s="36"/>
    </row>
    <row r="32" spans="1:16" ht="15" customHeight="1" x14ac:dyDescent="0.2">
      <c r="A32" s="359" t="s">
        <v>245</v>
      </c>
      <c r="B32" s="320">
        <v>626</v>
      </c>
      <c r="C32" s="320">
        <v>3</v>
      </c>
      <c r="D32" s="320" t="s">
        <v>812</v>
      </c>
      <c r="E32" s="320" t="s">
        <v>812</v>
      </c>
      <c r="F32" s="320">
        <v>3</v>
      </c>
      <c r="G32" s="320">
        <v>4</v>
      </c>
      <c r="H32" s="320">
        <v>8</v>
      </c>
      <c r="I32" s="320">
        <v>32</v>
      </c>
      <c r="J32" s="320">
        <v>66</v>
      </c>
      <c r="K32" s="320">
        <v>115</v>
      </c>
      <c r="L32" s="320">
        <v>134</v>
      </c>
      <c r="M32" s="411">
        <v>261</v>
      </c>
      <c r="P32" s="36"/>
    </row>
    <row r="33" spans="1:16" ht="15" customHeight="1" x14ac:dyDescent="0.2">
      <c r="A33" s="359" t="s">
        <v>246</v>
      </c>
      <c r="B33" s="320">
        <v>249</v>
      </c>
      <c r="C33" s="320" t="s">
        <v>812</v>
      </c>
      <c r="D33" s="320" t="s">
        <v>812</v>
      </c>
      <c r="E33" s="320" t="s">
        <v>812</v>
      </c>
      <c r="F33" s="320">
        <v>1</v>
      </c>
      <c r="G33" s="320">
        <v>4</v>
      </c>
      <c r="H33" s="320">
        <v>7</v>
      </c>
      <c r="I33" s="320">
        <v>8</v>
      </c>
      <c r="J33" s="320">
        <v>28</v>
      </c>
      <c r="K33" s="320">
        <v>51</v>
      </c>
      <c r="L33" s="320">
        <v>47</v>
      </c>
      <c r="M33" s="411">
        <v>103</v>
      </c>
      <c r="P33" s="36"/>
    </row>
    <row r="34" spans="1:16" ht="15" customHeight="1" x14ac:dyDescent="0.2">
      <c r="A34" s="359" t="s">
        <v>247</v>
      </c>
      <c r="B34" s="320">
        <v>356</v>
      </c>
      <c r="C34" s="320">
        <v>1</v>
      </c>
      <c r="D34" s="320" t="s">
        <v>812</v>
      </c>
      <c r="E34" s="320" t="s">
        <v>812</v>
      </c>
      <c r="F34" s="320">
        <v>1</v>
      </c>
      <c r="G34" s="320">
        <v>1</v>
      </c>
      <c r="H34" s="320">
        <v>6</v>
      </c>
      <c r="I34" s="320">
        <v>23</v>
      </c>
      <c r="J34" s="320">
        <v>43</v>
      </c>
      <c r="K34" s="320">
        <v>74</v>
      </c>
      <c r="L34" s="320">
        <v>66</v>
      </c>
      <c r="M34" s="411">
        <v>141</v>
      </c>
      <c r="P34" s="36"/>
    </row>
    <row r="35" spans="1:16" ht="15" customHeight="1" x14ac:dyDescent="0.2">
      <c r="A35" s="359" t="s">
        <v>248</v>
      </c>
      <c r="B35" s="320">
        <v>578</v>
      </c>
      <c r="C35" s="320">
        <v>1</v>
      </c>
      <c r="D35" s="320" t="s">
        <v>812</v>
      </c>
      <c r="E35" s="320">
        <v>1</v>
      </c>
      <c r="F35" s="320">
        <v>1</v>
      </c>
      <c r="G35" s="320">
        <v>3</v>
      </c>
      <c r="H35" s="320">
        <v>13</v>
      </c>
      <c r="I35" s="320">
        <v>34</v>
      </c>
      <c r="J35" s="320">
        <v>52</v>
      </c>
      <c r="K35" s="320">
        <v>109</v>
      </c>
      <c r="L35" s="320">
        <v>148</v>
      </c>
      <c r="M35" s="411">
        <v>216</v>
      </c>
      <c r="P35" s="36"/>
    </row>
    <row r="36" spans="1:16" ht="15" customHeight="1" x14ac:dyDescent="0.2">
      <c r="A36" s="359" t="s">
        <v>249</v>
      </c>
      <c r="B36" s="320">
        <v>290</v>
      </c>
      <c r="C36" s="320" t="s">
        <v>812</v>
      </c>
      <c r="D36" s="320" t="s">
        <v>812</v>
      </c>
      <c r="E36" s="320" t="s">
        <v>812</v>
      </c>
      <c r="F36" s="320" t="s">
        <v>812</v>
      </c>
      <c r="G36" s="320">
        <v>1</v>
      </c>
      <c r="H36" s="320">
        <v>7</v>
      </c>
      <c r="I36" s="320">
        <v>11</v>
      </c>
      <c r="J36" s="320">
        <v>26</v>
      </c>
      <c r="K36" s="320">
        <v>64</v>
      </c>
      <c r="L36" s="320">
        <v>65</v>
      </c>
      <c r="M36" s="411">
        <v>116</v>
      </c>
      <c r="P36" s="36"/>
    </row>
    <row r="37" spans="1:16" ht="15" customHeight="1" x14ac:dyDescent="0.2">
      <c r="A37" s="356" t="s">
        <v>250</v>
      </c>
      <c r="B37" s="405">
        <v>6335</v>
      </c>
      <c r="C37" s="405">
        <v>25</v>
      </c>
      <c r="D37" s="405">
        <v>4</v>
      </c>
      <c r="E37" s="405">
        <v>2</v>
      </c>
      <c r="F37" s="405">
        <v>14</v>
      </c>
      <c r="G37" s="405">
        <v>65</v>
      </c>
      <c r="H37" s="405">
        <v>132</v>
      </c>
      <c r="I37" s="405">
        <v>232</v>
      </c>
      <c r="J37" s="405">
        <v>616</v>
      </c>
      <c r="K37" s="405">
        <v>1430</v>
      </c>
      <c r="L37" s="405">
        <v>1265</v>
      </c>
      <c r="M37" s="406">
        <v>2550</v>
      </c>
      <c r="P37" s="36"/>
    </row>
    <row r="38" spans="1:16" ht="15" customHeight="1" x14ac:dyDescent="0.2">
      <c r="A38" s="407" t="s">
        <v>231</v>
      </c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411"/>
      <c r="P38" s="36"/>
    </row>
    <row r="39" spans="1:16" ht="15" customHeight="1" x14ac:dyDescent="0.2">
      <c r="A39" s="409" t="s">
        <v>232</v>
      </c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411"/>
      <c r="P39" s="36"/>
    </row>
    <row r="40" spans="1:16" ht="15" customHeight="1" x14ac:dyDescent="0.2">
      <c r="A40" s="410" t="s">
        <v>233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411"/>
      <c r="P40" s="36"/>
    </row>
    <row r="41" spans="1:16" ht="15" customHeight="1" x14ac:dyDescent="0.2">
      <c r="A41" s="359" t="s">
        <v>251</v>
      </c>
      <c r="B41" s="320">
        <v>673</v>
      </c>
      <c r="C41" s="320">
        <v>3</v>
      </c>
      <c r="D41" s="320" t="s">
        <v>812</v>
      </c>
      <c r="E41" s="320">
        <v>1</v>
      </c>
      <c r="F41" s="320" t="s">
        <v>812</v>
      </c>
      <c r="G41" s="320">
        <v>11</v>
      </c>
      <c r="H41" s="320">
        <v>8</v>
      </c>
      <c r="I41" s="320">
        <v>33</v>
      </c>
      <c r="J41" s="320">
        <v>79</v>
      </c>
      <c r="K41" s="320">
        <v>160</v>
      </c>
      <c r="L41" s="320">
        <v>125</v>
      </c>
      <c r="M41" s="411">
        <v>253</v>
      </c>
      <c r="P41" s="36"/>
    </row>
    <row r="42" spans="1:16" ht="15" customHeight="1" x14ac:dyDescent="0.2">
      <c r="A42" s="359" t="s">
        <v>252</v>
      </c>
      <c r="B42" s="320">
        <v>745</v>
      </c>
      <c r="C42" s="320" t="s">
        <v>812</v>
      </c>
      <c r="D42" s="320" t="s">
        <v>812</v>
      </c>
      <c r="E42" s="320" t="s">
        <v>812</v>
      </c>
      <c r="F42" s="320">
        <v>2</v>
      </c>
      <c r="G42" s="320">
        <v>10</v>
      </c>
      <c r="H42" s="320">
        <v>22</v>
      </c>
      <c r="I42" s="320">
        <v>29</v>
      </c>
      <c r="J42" s="320">
        <v>67</v>
      </c>
      <c r="K42" s="320">
        <v>181</v>
      </c>
      <c r="L42" s="320">
        <v>146</v>
      </c>
      <c r="M42" s="411">
        <v>288</v>
      </c>
      <c r="P42" s="36"/>
    </row>
    <row r="43" spans="1:16" ht="15" customHeight="1" x14ac:dyDescent="0.2">
      <c r="A43" s="359" t="s">
        <v>253</v>
      </c>
      <c r="B43" s="320">
        <v>447</v>
      </c>
      <c r="C43" s="320">
        <v>2</v>
      </c>
      <c r="D43" s="320" t="s">
        <v>812</v>
      </c>
      <c r="E43" s="320" t="s">
        <v>812</v>
      </c>
      <c r="F43" s="320">
        <v>1</v>
      </c>
      <c r="G43" s="320">
        <v>3</v>
      </c>
      <c r="H43" s="320">
        <v>8</v>
      </c>
      <c r="I43" s="320">
        <v>22</v>
      </c>
      <c r="J43" s="320">
        <v>37</v>
      </c>
      <c r="K43" s="320">
        <v>107</v>
      </c>
      <c r="L43" s="320">
        <v>76</v>
      </c>
      <c r="M43" s="411">
        <v>191</v>
      </c>
      <c r="P43" s="36"/>
    </row>
    <row r="44" spans="1:16" ht="15" customHeight="1" x14ac:dyDescent="0.2">
      <c r="A44" s="359" t="s">
        <v>254</v>
      </c>
      <c r="B44" s="320">
        <v>489</v>
      </c>
      <c r="C44" s="320">
        <v>2</v>
      </c>
      <c r="D44" s="320" t="s">
        <v>812</v>
      </c>
      <c r="E44" s="320" t="s">
        <v>812</v>
      </c>
      <c r="F44" s="320" t="s">
        <v>812</v>
      </c>
      <c r="G44" s="320">
        <v>2</v>
      </c>
      <c r="H44" s="320">
        <v>11</v>
      </c>
      <c r="I44" s="320">
        <v>22</v>
      </c>
      <c r="J44" s="320">
        <v>49</v>
      </c>
      <c r="K44" s="320">
        <v>114</v>
      </c>
      <c r="L44" s="320">
        <v>97</v>
      </c>
      <c r="M44" s="411">
        <v>192</v>
      </c>
      <c r="P44" s="36"/>
    </row>
    <row r="45" spans="1:16" ht="15" customHeight="1" x14ac:dyDescent="0.2">
      <c r="A45" s="359" t="s">
        <v>255</v>
      </c>
      <c r="B45" s="320">
        <v>364</v>
      </c>
      <c r="C45" s="320">
        <v>4</v>
      </c>
      <c r="D45" s="320" t="s">
        <v>812</v>
      </c>
      <c r="E45" s="320" t="s">
        <v>812</v>
      </c>
      <c r="F45" s="320">
        <v>2</v>
      </c>
      <c r="G45" s="320">
        <v>0</v>
      </c>
      <c r="H45" s="320">
        <v>10</v>
      </c>
      <c r="I45" s="320">
        <v>18</v>
      </c>
      <c r="J45" s="320">
        <v>42</v>
      </c>
      <c r="K45" s="320">
        <v>77</v>
      </c>
      <c r="L45" s="320">
        <v>89</v>
      </c>
      <c r="M45" s="411">
        <v>122</v>
      </c>
      <c r="P45" s="36"/>
    </row>
    <row r="46" spans="1:16" ht="15" customHeight="1" x14ac:dyDescent="0.2">
      <c r="A46" s="359" t="s">
        <v>256</v>
      </c>
      <c r="B46" s="320">
        <v>1194</v>
      </c>
      <c r="C46" s="320">
        <v>3</v>
      </c>
      <c r="D46" s="320">
        <v>3</v>
      </c>
      <c r="E46" s="320">
        <v>1</v>
      </c>
      <c r="F46" s="320">
        <v>4</v>
      </c>
      <c r="G46" s="320">
        <v>17</v>
      </c>
      <c r="H46" s="320">
        <v>26</v>
      </c>
      <c r="I46" s="320">
        <v>29</v>
      </c>
      <c r="J46" s="320">
        <v>137</v>
      </c>
      <c r="K46" s="320">
        <v>292</v>
      </c>
      <c r="L46" s="320">
        <v>224</v>
      </c>
      <c r="M46" s="411">
        <v>458</v>
      </c>
      <c r="P46" s="36"/>
    </row>
    <row r="47" spans="1:16" ht="15" customHeight="1" x14ac:dyDescent="0.2">
      <c r="A47" s="359" t="s">
        <v>257</v>
      </c>
      <c r="B47" s="320">
        <v>768</v>
      </c>
      <c r="C47" s="320">
        <v>5</v>
      </c>
      <c r="D47" s="320" t="s">
        <v>812</v>
      </c>
      <c r="E47" s="320" t="s">
        <v>812</v>
      </c>
      <c r="F47" s="320" t="s">
        <v>812</v>
      </c>
      <c r="G47" s="320">
        <v>7</v>
      </c>
      <c r="H47" s="320">
        <v>18</v>
      </c>
      <c r="I47" s="320">
        <v>31</v>
      </c>
      <c r="J47" s="320">
        <v>81</v>
      </c>
      <c r="K47" s="320">
        <v>172</v>
      </c>
      <c r="L47" s="320">
        <v>176</v>
      </c>
      <c r="M47" s="411">
        <v>278</v>
      </c>
      <c r="P47" s="36"/>
    </row>
    <row r="48" spans="1:16" ht="15" customHeight="1" x14ac:dyDescent="0.2">
      <c r="A48" s="409" t="s">
        <v>341</v>
      </c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411"/>
      <c r="P48" s="36"/>
    </row>
    <row r="49" spans="1:16" ht="15" customHeight="1" x14ac:dyDescent="0.2">
      <c r="A49" s="410" t="s">
        <v>241</v>
      </c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58"/>
      <c r="P49" s="36"/>
    </row>
    <row r="50" spans="1:16" ht="15" customHeight="1" x14ac:dyDescent="0.2">
      <c r="A50" s="359" t="s">
        <v>258</v>
      </c>
      <c r="B50" s="320">
        <v>1655</v>
      </c>
      <c r="C50" s="320">
        <v>6</v>
      </c>
      <c r="D50" s="320">
        <v>1</v>
      </c>
      <c r="E50" s="320" t="s">
        <v>812</v>
      </c>
      <c r="F50" s="320">
        <v>5</v>
      </c>
      <c r="G50" s="320">
        <v>15</v>
      </c>
      <c r="H50" s="320">
        <v>29</v>
      </c>
      <c r="I50" s="320">
        <v>48</v>
      </c>
      <c r="J50" s="320">
        <v>124</v>
      </c>
      <c r="K50" s="320">
        <v>327</v>
      </c>
      <c r="L50" s="320">
        <v>332</v>
      </c>
      <c r="M50" s="411">
        <v>768</v>
      </c>
      <c r="P50" s="36"/>
    </row>
    <row r="51" spans="1:16" ht="15" customHeight="1" x14ac:dyDescent="0.2">
      <c r="A51" s="633"/>
      <c r="B51" s="746" t="s">
        <v>399</v>
      </c>
      <c r="C51" s="747"/>
      <c r="D51" s="747"/>
      <c r="E51" s="747"/>
      <c r="F51" s="747"/>
      <c r="G51" s="747"/>
      <c r="H51" s="747"/>
      <c r="I51" s="747"/>
      <c r="J51" s="747"/>
      <c r="K51" s="747"/>
      <c r="L51" s="747"/>
      <c r="M51" s="747"/>
      <c r="P51" s="36"/>
    </row>
    <row r="52" spans="1:16" ht="15" customHeight="1" x14ac:dyDescent="0.2">
      <c r="A52" s="633"/>
      <c r="B52" s="766" t="s">
        <v>400</v>
      </c>
      <c r="C52" s="767"/>
      <c r="D52" s="767"/>
      <c r="E52" s="767"/>
      <c r="F52" s="767"/>
      <c r="G52" s="767"/>
      <c r="H52" s="767"/>
      <c r="I52" s="767"/>
      <c r="J52" s="767"/>
      <c r="K52" s="767"/>
      <c r="L52" s="767"/>
      <c r="M52" s="767"/>
      <c r="P52" s="36"/>
    </row>
    <row r="53" spans="1:16" ht="15" customHeight="1" x14ac:dyDescent="0.2">
      <c r="A53" s="371"/>
      <c r="B53" s="367"/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6"/>
      <c r="P53" s="36"/>
    </row>
    <row r="54" spans="1:16" ht="15" customHeight="1" x14ac:dyDescent="0.2">
      <c r="A54" s="356" t="s">
        <v>228</v>
      </c>
      <c r="B54" s="405">
        <v>6944</v>
      </c>
      <c r="C54" s="405">
        <v>23</v>
      </c>
      <c r="D54" s="405">
        <v>1</v>
      </c>
      <c r="E54" s="405">
        <v>3</v>
      </c>
      <c r="F54" s="405">
        <v>17</v>
      </c>
      <c r="G54" s="405">
        <v>26</v>
      </c>
      <c r="H54" s="405">
        <v>58</v>
      </c>
      <c r="I54" s="405">
        <v>139</v>
      </c>
      <c r="J54" s="405">
        <v>363</v>
      </c>
      <c r="K54" s="405">
        <v>1106</v>
      </c>
      <c r="L54" s="405">
        <v>1238</v>
      </c>
      <c r="M54" s="406">
        <v>3970</v>
      </c>
      <c r="P54" s="36"/>
    </row>
    <row r="55" spans="1:16" ht="15" customHeight="1" x14ac:dyDescent="0.2">
      <c r="A55" s="407" t="s">
        <v>229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411"/>
      <c r="P55" s="36"/>
    </row>
    <row r="56" spans="1:16" ht="15" customHeight="1" x14ac:dyDescent="0.2">
      <c r="A56" s="356" t="s">
        <v>230</v>
      </c>
      <c r="B56" s="405">
        <v>2700</v>
      </c>
      <c r="C56" s="405">
        <v>11</v>
      </c>
      <c r="D56" s="405" t="s">
        <v>812</v>
      </c>
      <c r="E56" s="405">
        <v>2</v>
      </c>
      <c r="F56" s="405">
        <v>10</v>
      </c>
      <c r="G56" s="405">
        <v>11</v>
      </c>
      <c r="H56" s="405">
        <v>19</v>
      </c>
      <c r="I56" s="405">
        <v>47</v>
      </c>
      <c r="J56" s="405">
        <v>136</v>
      </c>
      <c r="K56" s="405">
        <v>456</v>
      </c>
      <c r="L56" s="405">
        <v>487</v>
      </c>
      <c r="M56" s="406">
        <v>1521</v>
      </c>
      <c r="P56" s="36"/>
    </row>
    <row r="57" spans="1:16" ht="15" customHeight="1" x14ac:dyDescent="0.2">
      <c r="A57" s="407" t="s">
        <v>231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411"/>
      <c r="P57" s="36"/>
    </row>
    <row r="58" spans="1:16" ht="15" customHeight="1" x14ac:dyDescent="0.2">
      <c r="A58" s="409" t="s">
        <v>232</v>
      </c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411"/>
      <c r="P58" s="36"/>
    </row>
    <row r="59" spans="1:16" ht="15" customHeight="1" x14ac:dyDescent="0.2">
      <c r="A59" s="410" t="s">
        <v>233</v>
      </c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411"/>
      <c r="P59" s="36"/>
    </row>
    <row r="60" spans="1:16" ht="15" customHeight="1" x14ac:dyDescent="0.2">
      <c r="A60" s="359" t="s">
        <v>234</v>
      </c>
      <c r="B60" s="320">
        <v>206</v>
      </c>
      <c r="C60" s="320" t="s">
        <v>812</v>
      </c>
      <c r="D60" s="320" t="s">
        <v>812</v>
      </c>
      <c r="E60" s="320" t="s">
        <v>812</v>
      </c>
      <c r="F60" s="320">
        <v>4</v>
      </c>
      <c r="G60" s="320" t="s">
        <v>812</v>
      </c>
      <c r="H60" s="320">
        <v>1</v>
      </c>
      <c r="I60" s="320">
        <v>2</v>
      </c>
      <c r="J60" s="320">
        <v>10</v>
      </c>
      <c r="K60" s="320">
        <v>35</v>
      </c>
      <c r="L60" s="320">
        <v>44</v>
      </c>
      <c r="M60" s="411">
        <v>110</v>
      </c>
      <c r="P60" s="36"/>
    </row>
    <row r="61" spans="1:16" ht="15" customHeight="1" x14ac:dyDescent="0.2">
      <c r="A61" s="359" t="s">
        <v>235</v>
      </c>
      <c r="B61" s="320">
        <v>359</v>
      </c>
      <c r="C61" s="320">
        <v>4</v>
      </c>
      <c r="D61" s="320" t="s">
        <v>812</v>
      </c>
      <c r="E61" s="320" t="s">
        <v>812</v>
      </c>
      <c r="F61" s="320">
        <v>1</v>
      </c>
      <c r="G61" s="320">
        <v>1</v>
      </c>
      <c r="H61" s="320">
        <v>5</v>
      </c>
      <c r="I61" s="320">
        <v>6</v>
      </c>
      <c r="J61" s="320">
        <v>21</v>
      </c>
      <c r="K61" s="320">
        <v>57</v>
      </c>
      <c r="L61" s="320">
        <v>73</v>
      </c>
      <c r="M61" s="411">
        <v>191</v>
      </c>
      <c r="P61" s="36"/>
    </row>
    <row r="62" spans="1:16" ht="15" customHeight="1" x14ac:dyDescent="0.2">
      <c r="A62" s="359" t="s">
        <v>236</v>
      </c>
      <c r="B62" s="320">
        <v>270</v>
      </c>
      <c r="C62" s="320">
        <v>2</v>
      </c>
      <c r="D62" s="320" t="s">
        <v>812</v>
      </c>
      <c r="E62" s="320" t="s">
        <v>812</v>
      </c>
      <c r="F62" s="320">
        <v>2</v>
      </c>
      <c r="G62" s="320">
        <v>1</v>
      </c>
      <c r="H62" s="320" t="s">
        <v>812</v>
      </c>
      <c r="I62" s="320">
        <v>6</v>
      </c>
      <c r="J62" s="320">
        <v>18</v>
      </c>
      <c r="K62" s="320">
        <v>44</v>
      </c>
      <c r="L62" s="320">
        <v>45</v>
      </c>
      <c r="M62" s="411">
        <v>152</v>
      </c>
      <c r="P62" s="36"/>
    </row>
    <row r="63" spans="1:16" ht="15" customHeight="1" x14ac:dyDescent="0.2">
      <c r="A63" s="359" t="s">
        <v>237</v>
      </c>
      <c r="B63" s="320">
        <v>404</v>
      </c>
      <c r="C63" s="320" t="s">
        <v>812</v>
      </c>
      <c r="D63" s="320" t="s">
        <v>812</v>
      </c>
      <c r="E63" s="320">
        <v>2</v>
      </c>
      <c r="F63" s="320" t="s">
        <v>812</v>
      </c>
      <c r="G63" s="320">
        <v>2</v>
      </c>
      <c r="H63" s="320">
        <v>2</v>
      </c>
      <c r="I63" s="320">
        <v>4</v>
      </c>
      <c r="J63" s="320">
        <v>21</v>
      </c>
      <c r="K63" s="320">
        <v>70</v>
      </c>
      <c r="L63" s="320">
        <v>71</v>
      </c>
      <c r="M63" s="411">
        <v>232</v>
      </c>
      <c r="P63" s="36"/>
    </row>
    <row r="64" spans="1:16" ht="15" customHeight="1" x14ac:dyDescent="0.2">
      <c r="A64" s="359" t="s">
        <v>238</v>
      </c>
      <c r="B64" s="320">
        <v>218</v>
      </c>
      <c r="C64" s="320" t="s">
        <v>812</v>
      </c>
      <c r="D64" s="320" t="s">
        <v>812</v>
      </c>
      <c r="E64" s="320" t="s">
        <v>812</v>
      </c>
      <c r="F64" s="320">
        <v>3</v>
      </c>
      <c r="G64" s="320">
        <v>2</v>
      </c>
      <c r="H64" s="320">
        <v>1</v>
      </c>
      <c r="I64" s="320">
        <v>5</v>
      </c>
      <c r="J64" s="320">
        <v>13</v>
      </c>
      <c r="K64" s="320">
        <v>39</v>
      </c>
      <c r="L64" s="320">
        <v>46</v>
      </c>
      <c r="M64" s="411">
        <v>109</v>
      </c>
      <c r="P64" s="36"/>
    </row>
    <row r="65" spans="1:16" ht="15" customHeight="1" x14ac:dyDescent="0.2">
      <c r="A65" s="359" t="s">
        <v>239</v>
      </c>
      <c r="B65" s="320">
        <v>566</v>
      </c>
      <c r="C65" s="320">
        <v>2</v>
      </c>
      <c r="D65" s="320" t="s">
        <v>812</v>
      </c>
      <c r="E65" s="320" t="s">
        <v>812</v>
      </c>
      <c r="F65" s="320" t="s">
        <v>812</v>
      </c>
      <c r="G65" s="320">
        <v>2</v>
      </c>
      <c r="H65" s="320">
        <v>4</v>
      </c>
      <c r="I65" s="320">
        <v>13</v>
      </c>
      <c r="J65" s="320">
        <v>31</v>
      </c>
      <c r="K65" s="320">
        <v>90</v>
      </c>
      <c r="L65" s="320">
        <v>97</v>
      </c>
      <c r="M65" s="411">
        <v>327</v>
      </c>
      <c r="P65" s="36"/>
    </row>
    <row r="66" spans="1:16" ht="15" customHeight="1" x14ac:dyDescent="0.2">
      <c r="A66" s="409" t="s">
        <v>341</v>
      </c>
      <c r="B66" s="405"/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6"/>
      <c r="P66" s="36"/>
    </row>
    <row r="67" spans="1:16" ht="15" customHeight="1" x14ac:dyDescent="0.2">
      <c r="A67" s="410" t="s">
        <v>241</v>
      </c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58"/>
      <c r="P67" s="36"/>
    </row>
    <row r="68" spans="1:16" ht="15" customHeight="1" x14ac:dyDescent="0.2">
      <c r="A68" s="359" t="s">
        <v>242</v>
      </c>
      <c r="B68" s="320">
        <v>677</v>
      </c>
      <c r="C68" s="320">
        <v>3</v>
      </c>
      <c r="D68" s="320" t="s">
        <v>812</v>
      </c>
      <c r="E68" s="320" t="s">
        <v>812</v>
      </c>
      <c r="F68" s="320" t="s">
        <v>812</v>
      </c>
      <c r="G68" s="320">
        <v>3</v>
      </c>
      <c r="H68" s="320">
        <v>6</v>
      </c>
      <c r="I68" s="320">
        <v>11</v>
      </c>
      <c r="J68" s="320">
        <v>22</v>
      </c>
      <c r="K68" s="320">
        <v>121</v>
      </c>
      <c r="L68" s="320">
        <v>111</v>
      </c>
      <c r="M68" s="411">
        <v>400</v>
      </c>
      <c r="P68" s="36"/>
    </row>
    <row r="69" spans="1:16" ht="15" customHeight="1" x14ac:dyDescent="0.2">
      <c r="A69" s="356" t="s">
        <v>243</v>
      </c>
      <c r="B69" s="405">
        <v>1323</v>
      </c>
      <c r="C69" s="405">
        <v>2</v>
      </c>
      <c r="D69" s="405" t="s">
        <v>812</v>
      </c>
      <c r="E69" s="405">
        <v>1</v>
      </c>
      <c r="F69" s="405">
        <v>2</v>
      </c>
      <c r="G69" s="405">
        <v>5</v>
      </c>
      <c r="H69" s="405">
        <v>11</v>
      </c>
      <c r="I69" s="405">
        <v>36</v>
      </c>
      <c r="J69" s="405">
        <v>78</v>
      </c>
      <c r="K69" s="405">
        <v>163</v>
      </c>
      <c r="L69" s="405">
        <v>233</v>
      </c>
      <c r="M69" s="406">
        <v>792</v>
      </c>
      <c r="P69" s="36"/>
    </row>
    <row r="70" spans="1:16" ht="15" customHeight="1" x14ac:dyDescent="0.2">
      <c r="A70" s="407" t="s">
        <v>231</v>
      </c>
      <c r="B70" s="405"/>
      <c r="C70" s="405"/>
      <c r="D70" s="405"/>
      <c r="E70" s="405"/>
      <c r="F70" s="405"/>
      <c r="G70" s="405"/>
      <c r="H70" s="405"/>
      <c r="I70" s="405"/>
      <c r="J70" s="405"/>
      <c r="K70" s="405"/>
      <c r="L70" s="405"/>
      <c r="M70" s="406"/>
      <c r="P70" s="36"/>
    </row>
    <row r="71" spans="1:16" ht="15" customHeight="1" x14ac:dyDescent="0.2">
      <c r="A71" s="409" t="s">
        <v>232</v>
      </c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411"/>
      <c r="P71" s="36"/>
    </row>
    <row r="72" spans="1:16" ht="15" customHeight="1" x14ac:dyDescent="0.2">
      <c r="A72" s="410" t="s">
        <v>233</v>
      </c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411"/>
      <c r="P72" s="36"/>
    </row>
    <row r="73" spans="1:16" ht="15" customHeight="1" x14ac:dyDescent="0.2">
      <c r="A73" s="359" t="s">
        <v>244</v>
      </c>
      <c r="B73" s="320">
        <v>394</v>
      </c>
      <c r="C73" s="320">
        <v>2</v>
      </c>
      <c r="D73" s="320" t="s">
        <v>812</v>
      </c>
      <c r="E73" s="320" t="s">
        <v>812</v>
      </c>
      <c r="F73" s="320" t="s">
        <v>812</v>
      </c>
      <c r="G73" s="320">
        <v>1</v>
      </c>
      <c r="H73" s="320">
        <v>7</v>
      </c>
      <c r="I73" s="320">
        <v>8</v>
      </c>
      <c r="J73" s="320">
        <v>18</v>
      </c>
      <c r="K73" s="320">
        <v>50</v>
      </c>
      <c r="L73" s="320">
        <v>55</v>
      </c>
      <c r="M73" s="411">
        <v>253</v>
      </c>
      <c r="P73" s="36"/>
    </row>
    <row r="74" spans="1:16" ht="15" customHeight="1" x14ac:dyDescent="0.2">
      <c r="A74" s="359" t="s">
        <v>245</v>
      </c>
      <c r="B74" s="320">
        <v>297</v>
      </c>
      <c r="C74" s="320" t="s">
        <v>812</v>
      </c>
      <c r="D74" s="320" t="s">
        <v>812</v>
      </c>
      <c r="E74" s="320" t="s">
        <v>812</v>
      </c>
      <c r="F74" s="320">
        <v>1</v>
      </c>
      <c r="G74" s="320">
        <v>1</v>
      </c>
      <c r="H74" s="320">
        <v>1</v>
      </c>
      <c r="I74" s="320">
        <v>10</v>
      </c>
      <c r="J74" s="320">
        <v>17</v>
      </c>
      <c r="K74" s="320">
        <v>34</v>
      </c>
      <c r="L74" s="320">
        <v>55</v>
      </c>
      <c r="M74" s="411">
        <v>178</v>
      </c>
      <c r="P74" s="36"/>
    </row>
    <row r="75" spans="1:16" ht="15" customHeight="1" x14ac:dyDescent="0.2">
      <c r="A75" s="359" t="s">
        <v>246</v>
      </c>
      <c r="B75" s="320">
        <v>105</v>
      </c>
      <c r="C75" s="320" t="s">
        <v>812</v>
      </c>
      <c r="D75" s="320" t="s">
        <v>812</v>
      </c>
      <c r="E75" s="320" t="s">
        <v>812</v>
      </c>
      <c r="F75" s="320" t="s">
        <v>812</v>
      </c>
      <c r="G75" s="320">
        <v>1</v>
      </c>
      <c r="H75" s="320" t="s">
        <v>812</v>
      </c>
      <c r="I75" s="320">
        <v>2</v>
      </c>
      <c r="J75" s="320">
        <v>9</v>
      </c>
      <c r="K75" s="320">
        <v>15</v>
      </c>
      <c r="L75" s="320">
        <v>16</v>
      </c>
      <c r="M75" s="411">
        <v>62</v>
      </c>
      <c r="P75" s="36"/>
    </row>
    <row r="76" spans="1:16" ht="15" customHeight="1" x14ac:dyDescent="0.2">
      <c r="A76" s="359" t="s">
        <v>247</v>
      </c>
      <c r="B76" s="320">
        <v>156</v>
      </c>
      <c r="C76" s="320" t="s">
        <v>812</v>
      </c>
      <c r="D76" s="320" t="s">
        <v>812</v>
      </c>
      <c r="E76" s="320" t="s">
        <v>812</v>
      </c>
      <c r="F76" s="320">
        <v>1</v>
      </c>
      <c r="G76" s="320" t="s">
        <v>812</v>
      </c>
      <c r="H76" s="320">
        <v>2</v>
      </c>
      <c r="I76" s="320">
        <v>8</v>
      </c>
      <c r="J76" s="320">
        <v>16</v>
      </c>
      <c r="K76" s="320">
        <v>16</v>
      </c>
      <c r="L76" s="320">
        <v>24</v>
      </c>
      <c r="M76" s="411">
        <v>89</v>
      </c>
      <c r="P76" s="36"/>
    </row>
    <row r="77" spans="1:16" ht="15" customHeight="1" x14ac:dyDescent="0.2">
      <c r="A77" s="359" t="s">
        <v>248</v>
      </c>
      <c r="B77" s="320">
        <v>243</v>
      </c>
      <c r="C77" s="320" t="s">
        <v>812</v>
      </c>
      <c r="D77" s="320" t="s">
        <v>812</v>
      </c>
      <c r="E77" s="320">
        <v>1</v>
      </c>
      <c r="F77" s="320" t="s">
        <v>812</v>
      </c>
      <c r="G77" s="320">
        <v>2</v>
      </c>
      <c r="H77" s="320">
        <v>1</v>
      </c>
      <c r="I77" s="320">
        <v>6</v>
      </c>
      <c r="J77" s="320">
        <v>13</v>
      </c>
      <c r="K77" s="320">
        <v>31</v>
      </c>
      <c r="L77" s="320">
        <v>57</v>
      </c>
      <c r="M77" s="411">
        <v>132</v>
      </c>
      <c r="P77" s="36"/>
    </row>
    <row r="78" spans="1:16" ht="15" customHeight="1" x14ac:dyDescent="0.2">
      <c r="A78" s="359" t="s">
        <v>249</v>
      </c>
      <c r="B78" s="320">
        <v>128</v>
      </c>
      <c r="C78" s="320" t="s">
        <v>812</v>
      </c>
      <c r="D78" s="320" t="s">
        <v>812</v>
      </c>
      <c r="E78" s="320" t="s">
        <v>812</v>
      </c>
      <c r="F78" s="320" t="s">
        <v>812</v>
      </c>
      <c r="G78" s="320" t="s">
        <v>812</v>
      </c>
      <c r="H78" s="320" t="s">
        <v>812</v>
      </c>
      <c r="I78" s="320">
        <v>2</v>
      </c>
      <c r="J78" s="320">
        <v>5</v>
      </c>
      <c r="K78" s="320">
        <v>17</v>
      </c>
      <c r="L78" s="320">
        <v>26</v>
      </c>
      <c r="M78" s="411">
        <v>78</v>
      </c>
      <c r="P78" s="36"/>
    </row>
    <row r="79" spans="1:16" ht="15" customHeight="1" x14ac:dyDescent="0.2">
      <c r="A79" s="356" t="s">
        <v>250</v>
      </c>
      <c r="B79" s="405">
        <v>2921</v>
      </c>
      <c r="C79" s="405">
        <v>10</v>
      </c>
      <c r="D79" s="405">
        <v>1</v>
      </c>
      <c r="E79" s="405" t="s">
        <v>812</v>
      </c>
      <c r="F79" s="405">
        <v>5</v>
      </c>
      <c r="G79" s="405">
        <v>10</v>
      </c>
      <c r="H79" s="405">
        <v>28</v>
      </c>
      <c r="I79" s="405">
        <v>56</v>
      </c>
      <c r="J79" s="405">
        <v>149</v>
      </c>
      <c r="K79" s="405">
        <v>487</v>
      </c>
      <c r="L79" s="405">
        <v>518</v>
      </c>
      <c r="M79" s="406">
        <v>1657</v>
      </c>
      <c r="P79" s="36"/>
    </row>
    <row r="80" spans="1:16" ht="15" customHeight="1" x14ac:dyDescent="0.2">
      <c r="A80" s="407" t="s">
        <v>231</v>
      </c>
      <c r="B80" s="320"/>
      <c r="C80" s="320"/>
      <c r="D80" s="320"/>
      <c r="E80" s="320"/>
      <c r="F80" s="320"/>
      <c r="G80" s="320"/>
      <c r="H80" s="320"/>
      <c r="I80" s="320"/>
      <c r="J80" s="320"/>
      <c r="K80" s="320"/>
      <c r="L80" s="320"/>
      <c r="M80" s="411"/>
      <c r="P80" s="36"/>
    </row>
    <row r="81" spans="1:16" ht="15" customHeight="1" x14ac:dyDescent="0.2">
      <c r="A81" s="409" t="s">
        <v>232</v>
      </c>
      <c r="B81" s="320"/>
      <c r="C81" s="320"/>
      <c r="D81" s="320"/>
      <c r="E81" s="320"/>
      <c r="F81" s="320"/>
      <c r="G81" s="320"/>
      <c r="H81" s="320"/>
      <c r="I81" s="320"/>
      <c r="J81" s="320"/>
      <c r="K81" s="320"/>
      <c r="L81" s="320"/>
      <c r="M81" s="411"/>
      <c r="P81" s="36"/>
    </row>
    <row r="82" spans="1:16" ht="15" customHeight="1" x14ac:dyDescent="0.2">
      <c r="A82" s="410" t="s">
        <v>233</v>
      </c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411"/>
      <c r="P82" s="36"/>
    </row>
    <row r="83" spans="1:16" ht="15" customHeight="1" x14ac:dyDescent="0.2">
      <c r="A83" s="359" t="s">
        <v>251</v>
      </c>
      <c r="B83" s="320">
        <v>310</v>
      </c>
      <c r="C83" s="320">
        <v>1</v>
      </c>
      <c r="D83" s="320" t="s">
        <v>812</v>
      </c>
      <c r="E83" s="320" t="s">
        <v>812</v>
      </c>
      <c r="F83" s="320" t="s">
        <v>812</v>
      </c>
      <c r="G83" s="320">
        <v>2</v>
      </c>
      <c r="H83" s="320">
        <v>1</v>
      </c>
      <c r="I83" s="320">
        <v>8</v>
      </c>
      <c r="J83" s="320">
        <v>20</v>
      </c>
      <c r="K83" s="320">
        <v>56</v>
      </c>
      <c r="L83" s="320">
        <v>51</v>
      </c>
      <c r="M83" s="411">
        <v>171</v>
      </c>
      <c r="P83" s="36"/>
    </row>
    <row r="84" spans="1:16" ht="15" customHeight="1" x14ac:dyDescent="0.2">
      <c r="A84" s="359" t="s">
        <v>252</v>
      </c>
      <c r="B84" s="320">
        <v>327</v>
      </c>
      <c r="C84" s="320" t="s">
        <v>812</v>
      </c>
      <c r="D84" s="320" t="s">
        <v>812</v>
      </c>
      <c r="E84" s="320" t="s">
        <v>812</v>
      </c>
      <c r="F84" s="320">
        <v>1</v>
      </c>
      <c r="G84" s="320" t="s">
        <v>812</v>
      </c>
      <c r="H84" s="320">
        <v>4</v>
      </c>
      <c r="I84" s="320">
        <v>9</v>
      </c>
      <c r="J84" s="320">
        <v>18</v>
      </c>
      <c r="K84" s="320">
        <v>58</v>
      </c>
      <c r="L84" s="320">
        <v>60</v>
      </c>
      <c r="M84" s="411">
        <v>177</v>
      </c>
      <c r="P84" s="36"/>
    </row>
    <row r="85" spans="1:16" ht="15" customHeight="1" x14ac:dyDescent="0.2">
      <c r="A85" s="359" t="s">
        <v>253</v>
      </c>
      <c r="B85" s="320">
        <v>205</v>
      </c>
      <c r="C85" s="320">
        <v>1</v>
      </c>
      <c r="D85" s="320" t="s">
        <v>812</v>
      </c>
      <c r="E85" s="320" t="s">
        <v>812</v>
      </c>
      <c r="F85" s="320">
        <v>1</v>
      </c>
      <c r="G85" s="320" t="s">
        <v>812</v>
      </c>
      <c r="H85" s="320">
        <v>1</v>
      </c>
      <c r="I85" s="320">
        <v>3</v>
      </c>
      <c r="J85" s="320">
        <v>7</v>
      </c>
      <c r="K85" s="320">
        <v>32</v>
      </c>
      <c r="L85" s="320">
        <v>30</v>
      </c>
      <c r="M85" s="411">
        <v>130</v>
      </c>
      <c r="P85" s="36"/>
    </row>
    <row r="86" spans="1:16" ht="15" customHeight="1" x14ac:dyDescent="0.2">
      <c r="A86" s="359" t="s">
        <v>254</v>
      </c>
      <c r="B86" s="320">
        <v>232</v>
      </c>
      <c r="C86" s="320">
        <v>2</v>
      </c>
      <c r="D86" s="320" t="s">
        <v>812</v>
      </c>
      <c r="E86" s="320" t="s">
        <v>812</v>
      </c>
      <c r="F86" s="320" t="s">
        <v>812</v>
      </c>
      <c r="G86" s="320">
        <v>1</v>
      </c>
      <c r="H86" s="320">
        <v>2</v>
      </c>
      <c r="I86" s="320">
        <v>6</v>
      </c>
      <c r="J86" s="320">
        <v>9</v>
      </c>
      <c r="K86" s="320">
        <v>39</v>
      </c>
      <c r="L86" s="320">
        <v>42</v>
      </c>
      <c r="M86" s="411">
        <v>131</v>
      </c>
      <c r="P86" s="36"/>
    </row>
    <row r="87" spans="1:16" ht="15" customHeight="1" x14ac:dyDescent="0.2">
      <c r="A87" s="359" t="s">
        <v>255</v>
      </c>
      <c r="B87" s="320">
        <v>144</v>
      </c>
      <c r="C87" s="320" t="s">
        <v>812</v>
      </c>
      <c r="D87" s="320" t="s">
        <v>812</v>
      </c>
      <c r="E87" s="320" t="s">
        <v>812</v>
      </c>
      <c r="F87" s="320" t="s">
        <v>812</v>
      </c>
      <c r="G87" s="320" t="s">
        <v>812</v>
      </c>
      <c r="H87" s="320">
        <v>1</v>
      </c>
      <c r="I87" s="320">
        <v>3</v>
      </c>
      <c r="J87" s="320">
        <v>11</v>
      </c>
      <c r="K87" s="320">
        <v>27</v>
      </c>
      <c r="L87" s="320">
        <v>30</v>
      </c>
      <c r="M87" s="411">
        <v>72</v>
      </c>
      <c r="P87" s="36"/>
    </row>
    <row r="88" spans="1:16" ht="15" customHeight="1" x14ac:dyDescent="0.2">
      <c r="A88" s="359" t="s">
        <v>256</v>
      </c>
      <c r="B88" s="320">
        <v>534</v>
      </c>
      <c r="C88" s="320">
        <v>2</v>
      </c>
      <c r="D88" s="320">
        <v>1</v>
      </c>
      <c r="E88" s="320" t="s">
        <v>812</v>
      </c>
      <c r="F88" s="320">
        <v>2</v>
      </c>
      <c r="G88" s="320">
        <v>3</v>
      </c>
      <c r="H88" s="320">
        <v>5</v>
      </c>
      <c r="I88" s="320">
        <v>4</v>
      </c>
      <c r="J88" s="320">
        <v>33</v>
      </c>
      <c r="K88" s="320">
        <v>87</v>
      </c>
      <c r="L88" s="320">
        <v>94</v>
      </c>
      <c r="M88" s="411">
        <v>303</v>
      </c>
      <c r="P88" s="36"/>
    </row>
    <row r="89" spans="1:16" ht="15" customHeight="1" x14ac:dyDescent="0.2">
      <c r="A89" s="359" t="s">
        <v>257</v>
      </c>
      <c r="B89" s="320">
        <v>361</v>
      </c>
      <c r="C89" s="320">
        <v>4</v>
      </c>
      <c r="D89" s="320" t="s">
        <v>812</v>
      </c>
      <c r="E89" s="320" t="s">
        <v>812</v>
      </c>
      <c r="F89" s="320" t="s">
        <v>812</v>
      </c>
      <c r="G89" s="320">
        <v>1</v>
      </c>
      <c r="H89" s="320">
        <v>3</v>
      </c>
      <c r="I89" s="320">
        <v>12</v>
      </c>
      <c r="J89" s="320">
        <v>18</v>
      </c>
      <c r="K89" s="320">
        <v>62</v>
      </c>
      <c r="L89" s="320">
        <v>73</v>
      </c>
      <c r="M89" s="411">
        <v>188</v>
      </c>
      <c r="P89" s="36"/>
    </row>
    <row r="90" spans="1:16" ht="15" customHeight="1" x14ac:dyDescent="0.2">
      <c r="A90" s="409" t="s">
        <v>341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411"/>
      <c r="P90" s="36"/>
    </row>
    <row r="91" spans="1:16" ht="15" customHeight="1" x14ac:dyDescent="0.2">
      <c r="A91" s="410" t="s">
        <v>241</v>
      </c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58"/>
      <c r="P91" s="36"/>
    </row>
    <row r="92" spans="1:16" ht="15" customHeight="1" x14ac:dyDescent="0.2">
      <c r="A92" s="359" t="s">
        <v>258</v>
      </c>
      <c r="B92" s="320">
        <v>808</v>
      </c>
      <c r="C92" s="320" t="s">
        <v>812</v>
      </c>
      <c r="D92" s="320" t="s">
        <v>812</v>
      </c>
      <c r="E92" s="320" t="s">
        <v>812</v>
      </c>
      <c r="F92" s="320">
        <v>1</v>
      </c>
      <c r="G92" s="320">
        <v>3</v>
      </c>
      <c r="H92" s="320">
        <v>11</v>
      </c>
      <c r="I92" s="320">
        <v>11</v>
      </c>
      <c r="J92" s="320">
        <v>33</v>
      </c>
      <c r="K92" s="320">
        <v>126</v>
      </c>
      <c r="L92" s="320">
        <v>138</v>
      </c>
      <c r="M92" s="411">
        <v>485</v>
      </c>
      <c r="P92" s="36"/>
    </row>
    <row r="95" spans="1:16" x14ac:dyDescent="0.2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1:16" x14ac:dyDescent="0.2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104" spans="2:12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2:12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</sheetData>
  <mergeCells count="23">
    <mergeCell ref="B51:M51"/>
    <mergeCell ref="B52:M52"/>
    <mergeCell ref="L5:L8"/>
    <mergeCell ref="B9:M9"/>
    <mergeCell ref="B10:M10"/>
    <mergeCell ref="H5:H8"/>
    <mergeCell ref="I5:I8"/>
    <mergeCell ref="J5:J8"/>
    <mergeCell ref="K5:K8"/>
    <mergeCell ref="D5:D8"/>
    <mergeCell ref="E5:E8"/>
    <mergeCell ref="B3:B5"/>
    <mergeCell ref="B6:B8"/>
    <mergeCell ref="A3:A5"/>
    <mergeCell ref="A6:A8"/>
    <mergeCell ref="M7:M8"/>
    <mergeCell ref="M5:M6"/>
    <mergeCell ref="C5:C6"/>
    <mergeCell ref="C7:C8"/>
    <mergeCell ref="F5:F8"/>
    <mergeCell ref="G5:G8"/>
    <mergeCell ref="C3:M3"/>
    <mergeCell ref="C4:M4"/>
  </mergeCells>
  <phoneticPr fontId="2" type="noConversion"/>
  <hyperlinks>
    <hyperlink ref="M1:M2" location="'Spis tablic List of tables'!B13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3.796875" style="30" customWidth="1"/>
    <col min="2" max="6" width="25" style="19" customWidth="1"/>
    <col min="7" max="16384" width="9.59765625" style="19"/>
  </cols>
  <sheetData>
    <row r="1" spans="1:6" ht="15" customHeight="1" x14ac:dyDescent="0.25">
      <c r="A1" s="118" t="s">
        <v>1253</v>
      </c>
      <c r="B1" s="22"/>
      <c r="C1" s="22"/>
      <c r="D1" s="22"/>
      <c r="E1" s="22"/>
      <c r="F1" s="705" t="s">
        <v>32</v>
      </c>
    </row>
    <row r="2" spans="1:6" ht="15" customHeight="1" x14ac:dyDescent="0.2">
      <c r="A2" s="175" t="s">
        <v>1254</v>
      </c>
      <c r="B2" s="169"/>
      <c r="C2" s="169"/>
      <c r="D2" s="169"/>
      <c r="E2" s="169"/>
      <c r="F2" s="706" t="s">
        <v>33</v>
      </c>
    </row>
    <row r="3" spans="1:6" ht="15" customHeight="1" x14ac:dyDescent="0.2">
      <c r="A3" s="368"/>
      <c r="B3" s="343"/>
      <c r="C3" s="343"/>
      <c r="D3" s="761" t="s">
        <v>655</v>
      </c>
      <c r="E3" s="763"/>
      <c r="F3" s="305"/>
    </row>
    <row r="4" spans="1:6" ht="15" customHeight="1" x14ac:dyDescent="0.2">
      <c r="A4" s="494" t="s">
        <v>75</v>
      </c>
      <c r="B4" s="345" t="s">
        <v>421</v>
      </c>
      <c r="C4" s="345" t="s">
        <v>555</v>
      </c>
      <c r="D4" s="740" t="s">
        <v>656</v>
      </c>
      <c r="E4" s="765"/>
      <c r="F4" s="418" t="s">
        <v>63</v>
      </c>
    </row>
    <row r="5" spans="1:6" ht="15" customHeight="1" x14ac:dyDescent="0.2">
      <c r="A5" s="718" t="s">
        <v>76</v>
      </c>
      <c r="B5" s="346" t="s">
        <v>805</v>
      </c>
      <c r="C5" s="346" t="s">
        <v>543</v>
      </c>
      <c r="D5" s="347" t="s">
        <v>44</v>
      </c>
      <c r="E5" s="347" t="s">
        <v>806</v>
      </c>
      <c r="F5" s="420" t="s">
        <v>64</v>
      </c>
    </row>
    <row r="6" spans="1:6" ht="15" customHeight="1" x14ac:dyDescent="0.2">
      <c r="A6" s="370"/>
      <c r="B6" s="351"/>
      <c r="C6" s="351"/>
      <c r="D6" s="230" t="s">
        <v>45</v>
      </c>
      <c r="E6" s="230" t="s">
        <v>807</v>
      </c>
      <c r="F6" s="403"/>
    </row>
    <row r="7" spans="1:6" ht="15" customHeight="1" x14ac:dyDescent="0.2">
      <c r="A7" s="387" t="s">
        <v>228</v>
      </c>
      <c r="B7" s="446">
        <v>6696</v>
      </c>
      <c r="C7" s="446">
        <v>13687</v>
      </c>
      <c r="D7" s="446">
        <v>14973</v>
      </c>
      <c r="E7" s="446">
        <v>58</v>
      </c>
      <c r="F7" s="469">
        <v>-1286</v>
      </c>
    </row>
    <row r="8" spans="1:6" ht="15" customHeight="1" x14ac:dyDescent="0.2">
      <c r="A8" s="428" t="s">
        <v>229</v>
      </c>
      <c r="B8" s="442"/>
      <c r="C8" s="442"/>
      <c r="D8" s="442"/>
      <c r="E8" s="442"/>
      <c r="F8" s="452"/>
    </row>
    <row r="9" spans="1:6" ht="15" customHeight="1" x14ac:dyDescent="0.2">
      <c r="A9" s="387" t="s">
        <v>230</v>
      </c>
      <c r="B9" s="446">
        <v>2531</v>
      </c>
      <c r="C9" s="446">
        <v>5095</v>
      </c>
      <c r="D9" s="446">
        <v>5714</v>
      </c>
      <c r="E9" s="446">
        <v>23</v>
      </c>
      <c r="F9" s="469">
        <v>-619</v>
      </c>
    </row>
    <row r="10" spans="1:6" ht="15" customHeight="1" x14ac:dyDescent="0.2">
      <c r="A10" s="428" t="s">
        <v>231</v>
      </c>
      <c r="B10" s="442"/>
      <c r="C10" s="442"/>
      <c r="D10" s="442"/>
      <c r="E10" s="442"/>
      <c r="F10" s="452"/>
    </row>
    <row r="11" spans="1:6" ht="15" customHeight="1" x14ac:dyDescent="0.2">
      <c r="A11" s="430" t="s">
        <v>266</v>
      </c>
      <c r="B11" s="442">
        <v>186</v>
      </c>
      <c r="C11" s="442">
        <v>379</v>
      </c>
      <c r="D11" s="442">
        <v>431</v>
      </c>
      <c r="E11" s="442" t="s">
        <v>812</v>
      </c>
      <c r="F11" s="452">
        <v>-52</v>
      </c>
    </row>
    <row r="12" spans="1:6" ht="15" customHeight="1" x14ac:dyDescent="0.2">
      <c r="A12" s="430" t="s">
        <v>267</v>
      </c>
      <c r="B12" s="442"/>
      <c r="C12" s="442"/>
      <c r="D12" s="442"/>
      <c r="E12" s="442"/>
      <c r="F12" s="452"/>
    </row>
    <row r="13" spans="1:6" ht="15" customHeight="1" x14ac:dyDescent="0.2">
      <c r="A13" s="431" t="s">
        <v>298</v>
      </c>
      <c r="B13" s="442"/>
      <c r="C13" s="442"/>
      <c r="D13" s="442"/>
      <c r="E13" s="442"/>
      <c r="F13" s="452"/>
    </row>
    <row r="14" spans="1:6" ht="15" customHeight="1" x14ac:dyDescent="0.2">
      <c r="A14" s="396" t="s">
        <v>268</v>
      </c>
      <c r="B14" s="442">
        <v>73</v>
      </c>
      <c r="C14" s="442">
        <v>196</v>
      </c>
      <c r="D14" s="442">
        <v>171</v>
      </c>
      <c r="E14" s="442" t="s">
        <v>812</v>
      </c>
      <c r="F14" s="452">
        <v>25</v>
      </c>
    </row>
    <row r="15" spans="1:6" ht="15" customHeight="1" x14ac:dyDescent="0.2">
      <c r="A15" s="430" t="s">
        <v>269</v>
      </c>
      <c r="B15" s="442"/>
      <c r="C15" s="442"/>
      <c r="D15" s="442"/>
      <c r="E15" s="442"/>
      <c r="F15" s="452"/>
    </row>
    <row r="16" spans="1:6" ht="15" customHeight="1" x14ac:dyDescent="0.2">
      <c r="A16" s="431" t="s">
        <v>295</v>
      </c>
      <c r="B16" s="442"/>
      <c r="C16" s="442"/>
      <c r="D16" s="442"/>
      <c r="E16" s="442"/>
      <c r="F16" s="452"/>
    </row>
    <row r="17" spans="1:6" ht="15" customHeight="1" x14ac:dyDescent="0.2">
      <c r="A17" s="396" t="s">
        <v>270</v>
      </c>
      <c r="B17" s="442">
        <v>22</v>
      </c>
      <c r="C17" s="442">
        <v>13</v>
      </c>
      <c r="D17" s="442">
        <v>40</v>
      </c>
      <c r="E17" s="442" t="s">
        <v>812</v>
      </c>
      <c r="F17" s="452">
        <v>-27</v>
      </c>
    </row>
    <row r="18" spans="1:6" ht="15" customHeight="1" x14ac:dyDescent="0.2">
      <c r="A18" s="394" t="s">
        <v>271</v>
      </c>
      <c r="B18" s="442">
        <v>10</v>
      </c>
      <c r="C18" s="442">
        <v>6</v>
      </c>
      <c r="D18" s="442">
        <v>26</v>
      </c>
      <c r="E18" s="442" t="s">
        <v>812</v>
      </c>
      <c r="F18" s="452">
        <v>-20</v>
      </c>
    </row>
    <row r="19" spans="1:6" ht="15" customHeight="1" x14ac:dyDescent="0.2">
      <c r="A19" s="395" t="s">
        <v>296</v>
      </c>
      <c r="B19" s="442"/>
      <c r="C19" s="442"/>
      <c r="D19" s="442"/>
      <c r="E19" s="442"/>
      <c r="F19" s="452"/>
    </row>
    <row r="20" spans="1:6" ht="15" customHeight="1" x14ac:dyDescent="0.2">
      <c r="A20" s="396" t="s">
        <v>272</v>
      </c>
      <c r="B20" s="442">
        <v>23</v>
      </c>
      <c r="C20" s="442">
        <v>37</v>
      </c>
      <c r="D20" s="442">
        <v>70</v>
      </c>
      <c r="E20" s="442" t="s">
        <v>812</v>
      </c>
      <c r="F20" s="452">
        <v>-33</v>
      </c>
    </row>
    <row r="21" spans="1:6" ht="15" customHeight="1" x14ac:dyDescent="0.2">
      <c r="A21" s="394" t="s">
        <v>271</v>
      </c>
      <c r="B21" s="442">
        <v>9</v>
      </c>
      <c r="C21" s="442">
        <v>7</v>
      </c>
      <c r="D21" s="442">
        <v>24</v>
      </c>
      <c r="E21" s="442" t="s">
        <v>812</v>
      </c>
      <c r="F21" s="452">
        <v>-17</v>
      </c>
    </row>
    <row r="22" spans="1:6" ht="15" customHeight="1" x14ac:dyDescent="0.2">
      <c r="A22" s="395" t="s">
        <v>296</v>
      </c>
      <c r="B22" s="442"/>
      <c r="C22" s="442"/>
      <c r="D22" s="442"/>
      <c r="E22" s="442"/>
      <c r="F22" s="452"/>
    </row>
    <row r="23" spans="1:6" ht="15" customHeight="1" x14ac:dyDescent="0.2">
      <c r="A23" s="430" t="s">
        <v>273</v>
      </c>
      <c r="B23" s="442"/>
      <c r="C23" s="442"/>
      <c r="D23" s="442"/>
      <c r="E23" s="442"/>
      <c r="F23" s="452"/>
    </row>
    <row r="24" spans="1:6" ht="15" customHeight="1" x14ac:dyDescent="0.2">
      <c r="A24" s="431" t="s">
        <v>297</v>
      </c>
      <c r="B24" s="442"/>
      <c r="C24" s="442"/>
      <c r="D24" s="442"/>
      <c r="E24" s="442"/>
      <c r="F24" s="452"/>
    </row>
    <row r="25" spans="1:6" ht="15" customHeight="1" x14ac:dyDescent="0.2">
      <c r="A25" s="396" t="s">
        <v>268</v>
      </c>
      <c r="B25" s="442">
        <v>33</v>
      </c>
      <c r="C25" s="442">
        <v>69</v>
      </c>
      <c r="D25" s="442">
        <v>62</v>
      </c>
      <c r="E25" s="442" t="s">
        <v>812</v>
      </c>
      <c r="F25" s="452">
        <v>7</v>
      </c>
    </row>
    <row r="26" spans="1:6" ht="15" customHeight="1" x14ac:dyDescent="0.2">
      <c r="A26" s="396" t="s">
        <v>274</v>
      </c>
      <c r="B26" s="442">
        <v>11</v>
      </c>
      <c r="C26" s="442">
        <v>22</v>
      </c>
      <c r="D26" s="442">
        <v>40</v>
      </c>
      <c r="E26" s="442" t="s">
        <v>812</v>
      </c>
      <c r="F26" s="452">
        <v>-18</v>
      </c>
    </row>
    <row r="27" spans="1:6" ht="15" customHeight="1" x14ac:dyDescent="0.2">
      <c r="A27" s="396" t="s">
        <v>275</v>
      </c>
      <c r="B27" s="442">
        <v>10</v>
      </c>
      <c r="C27" s="442">
        <v>21</v>
      </c>
      <c r="D27" s="442">
        <v>19</v>
      </c>
      <c r="E27" s="442" t="s">
        <v>812</v>
      </c>
      <c r="F27" s="452">
        <v>2</v>
      </c>
    </row>
    <row r="28" spans="1:6" ht="15" customHeight="1" x14ac:dyDescent="0.2">
      <c r="A28" s="396" t="s">
        <v>276</v>
      </c>
      <c r="B28" s="442">
        <v>14</v>
      </c>
      <c r="C28" s="442">
        <v>21</v>
      </c>
      <c r="D28" s="442">
        <v>29</v>
      </c>
      <c r="E28" s="442" t="s">
        <v>812</v>
      </c>
      <c r="F28" s="452">
        <v>-8</v>
      </c>
    </row>
    <row r="29" spans="1:6" ht="15" customHeight="1" x14ac:dyDescent="0.2">
      <c r="A29" s="430" t="s">
        <v>277</v>
      </c>
      <c r="B29" s="442">
        <v>335</v>
      </c>
      <c r="C29" s="442">
        <v>637</v>
      </c>
      <c r="D29" s="442">
        <v>758</v>
      </c>
      <c r="E29" s="442">
        <v>7</v>
      </c>
      <c r="F29" s="452">
        <v>-121</v>
      </c>
    </row>
    <row r="30" spans="1:6" ht="15" customHeight="1" x14ac:dyDescent="0.2">
      <c r="A30" s="430" t="s">
        <v>267</v>
      </c>
      <c r="B30" s="442"/>
      <c r="C30" s="442"/>
      <c r="D30" s="442"/>
      <c r="E30" s="442"/>
      <c r="F30" s="452"/>
    </row>
    <row r="31" spans="1:6" ht="15" customHeight="1" x14ac:dyDescent="0.2">
      <c r="A31" s="431" t="s">
        <v>298</v>
      </c>
      <c r="B31" s="442"/>
      <c r="C31" s="442"/>
      <c r="D31" s="442"/>
      <c r="E31" s="442"/>
      <c r="F31" s="452"/>
    </row>
    <row r="32" spans="1:6" ht="15" customHeight="1" x14ac:dyDescent="0.2">
      <c r="A32" s="396" t="s">
        <v>280</v>
      </c>
      <c r="B32" s="442">
        <v>99</v>
      </c>
      <c r="C32" s="442">
        <v>193</v>
      </c>
      <c r="D32" s="442">
        <v>203</v>
      </c>
      <c r="E32" s="442">
        <v>3</v>
      </c>
      <c r="F32" s="452">
        <v>-10</v>
      </c>
    </row>
    <row r="33" spans="1:6" ht="15" customHeight="1" x14ac:dyDescent="0.2">
      <c r="A33" s="430" t="s">
        <v>269</v>
      </c>
      <c r="B33" s="442"/>
      <c r="C33" s="442"/>
      <c r="D33" s="442"/>
      <c r="E33" s="442"/>
      <c r="F33" s="452"/>
    </row>
    <row r="34" spans="1:6" ht="15" customHeight="1" x14ac:dyDescent="0.2">
      <c r="A34" s="431" t="s">
        <v>295</v>
      </c>
      <c r="B34" s="442"/>
      <c r="C34" s="442"/>
      <c r="D34" s="442"/>
      <c r="E34" s="442"/>
      <c r="F34" s="452"/>
    </row>
    <row r="35" spans="1:6" ht="15" customHeight="1" x14ac:dyDescent="0.2">
      <c r="A35" s="396" t="s">
        <v>278</v>
      </c>
      <c r="B35" s="442">
        <v>94</v>
      </c>
      <c r="C35" s="442">
        <v>143</v>
      </c>
      <c r="D35" s="442">
        <v>204</v>
      </c>
      <c r="E35" s="442">
        <v>2</v>
      </c>
      <c r="F35" s="452">
        <v>-61</v>
      </c>
    </row>
    <row r="36" spans="1:6" ht="15" customHeight="1" x14ac:dyDescent="0.2">
      <c r="A36" s="394" t="s">
        <v>271</v>
      </c>
      <c r="B36" s="442">
        <v>44</v>
      </c>
      <c r="C36" s="442">
        <v>63</v>
      </c>
      <c r="D36" s="442">
        <v>101</v>
      </c>
      <c r="E36" s="442">
        <v>1</v>
      </c>
      <c r="F36" s="452">
        <v>-38</v>
      </c>
    </row>
    <row r="37" spans="1:6" ht="15" customHeight="1" x14ac:dyDescent="0.2">
      <c r="A37" s="634" t="s">
        <v>296</v>
      </c>
      <c r="B37" s="198"/>
      <c r="C37" s="198"/>
      <c r="D37" s="198"/>
      <c r="E37" s="198"/>
      <c r="F37" s="429"/>
    </row>
    <row r="38" spans="1:6" ht="15" customHeight="1" x14ac:dyDescent="0.2">
      <c r="A38" s="430" t="s">
        <v>279</v>
      </c>
      <c r="B38" s="198"/>
      <c r="C38" s="198"/>
      <c r="D38" s="198"/>
      <c r="E38" s="198"/>
      <c r="F38" s="429"/>
    </row>
    <row r="39" spans="1:6" ht="15" customHeight="1" x14ac:dyDescent="0.2">
      <c r="A39" s="431" t="s">
        <v>297</v>
      </c>
      <c r="B39" s="198"/>
      <c r="C39" s="198"/>
      <c r="D39" s="198"/>
      <c r="E39" s="198"/>
      <c r="F39" s="429"/>
    </row>
    <row r="40" spans="1:6" ht="15" customHeight="1" x14ac:dyDescent="0.2">
      <c r="A40" s="396" t="s">
        <v>280</v>
      </c>
      <c r="B40" s="442">
        <v>44</v>
      </c>
      <c r="C40" s="442">
        <v>104</v>
      </c>
      <c r="D40" s="442">
        <v>116</v>
      </c>
      <c r="E40" s="442">
        <v>2</v>
      </c>
      <c r="F40" s="452">
        <v>-12</v>
      </c>
    </row>
    <row r="41" spans="1:6" ht="15" customHeight="1" x14ac:dyDescent="0.2">
      <c r="A41" s="396" t="s">
        <v>281</v>
      </c>
      <c r="B41" s="442">
        <v>26</v>
      </c>
      <c r="C41" s="442">
        <v>71</v>
      </c>
      <c r="D41" s="442">
        <v>96</v>
      </c>
      <c r="E41" s="442" t="s">
        <v>812</v>
      </c>
      <c r="F41" s="452">
        <v>-25</v>
      </c>
    </row>
    <row r="42" spans="1:6" ht="15" customHeight="1" x14ac:dyDescent="0.2">
      <c r="A42" s="396" t="s">
        <v>282</v>
      </c>
      <c r="B42" s="442">
        <v>34</v>
      </c>
      <c r="C42" s="442">
        <v>56</v>
      </c>
      <c r="D42" s="442">
        <v>73</v>
      </c>
      <c r="E42" s="442" t="s">
        <v>812</v>
      </c>
      <c r="F42" s="452">
        <v>-17</v>
      </c>
    </row>
    <row r="43" spans="1:6" ht="15" customHeight="1" x14ac:dyDescent="0.2">
      <c r="A43" s="396" t="s">
        <v>283</v>
      </c>
      <c r="B43" s="442">
        <v>38</v>
      </c>
      <c r="C43" s="442">
        <v>70</v>
      </c>
      <c r="D43" s="442">
        <v>66</v>
      </c>
      <c r="E43" s="442" t="s">
        <v>812</v>
      </c>
      <c r="F43" s="452">
        <v>4</v>
      </c>
    </row>
    <row r="44" spans="1:6" ht="15" customHeight="1" x14ac:dyDescent="0.2">
      <c r="A44" s="430" t="s">
        <v>284</v>
      </c>
      <c r="B44" s="442">
        <v>251</v>
      </c>
      <c r="C44" s="442">
        <v>512</v>
      </c>
      <c r="D44" s="442">
        <v>614</v>
      </c>
      <c r="E44" s="442">
        <v>2</v>
      </c>
      <c r="F44" s="452">
        <v>-102</v>
      </c>
    </row>
    <row r="45" spans="1:6" ht="15" customHeight="1" x14ac:dyDescent="0.2">
      <c r="A45" s="430" t="s">
        <v>285</v>
      </c>
      <c r="B45" s="442"/>
      <c r="C45" s="442"/>
      <c r="D45" s="442"/>
      <c r="E45" s="442"/>
      <c r="F45" s="452"/>
    </row>
    <row r="46" spans="1:6" ht="15" customHeight="1" x14ac:dyDescent="0.2">
      <c r="A46" s="431" t="s">
        <v>295</v>
      </c>
      <c r="B46" s="442"/>
      <c r="C46" s="442"/>
      <c r="D46" s="442"/>
      <c r="E46" s="442"/>
      <c r="F46" s="452"/>
    </row>
    <row r="47" spans="1:6" ht="15" customHeight="1" x14ac:dyDescent="0.2">
      <c r="A47" s="396" t="s">
        <v>286</v>
      </c>
      <c r="B47" s="442">
        <v>24</v>
      </c>
      <c r="C47" s="442">
        <v>36</v>
      </c>
      <c r="D47" s="442">
        <v>54</v>
      </c>
      <c r="E47" s="442" t="s">
        <v>812</v>
      </c>
      <c r="F47" s="452">
        <v>-18</v>
      </c>
    </row>
    <row r="48" spans="1:6" ht="15" customHeight="1" x14ac:dyDescent="0.2">
      <c r="A48" s="394" t="s">
        <v>271</v>
      </c>
      <c r="B48" s="442">
        <v>13</v>
      </c>
      <c r="C48" s="442">
        <v>17</v>
      </c>
      <c r="D48" s="442">
        <v>20</v>
      </c>
      <c r="E48" s="442" t="s">
        <v>812</v>
      </c>
      <c r="F48" s="452">
        <v>-3</v>
      </c>
    </row>
    <row r="49" spans="1:6" ht="15" customHeight="1" x14ac:dyDescent="0.2">
      <c r="A49" s="395" t="s">
        <v>296</v>
      </c>
      <c r="B49" s="442"/>
      <c r="C49" s="442"/>
      <c r="D49" s="442"/>
      <c r="E49" s="442"/>
      <c r="F49" s="452"/>
    </row>
    <row r="50" spans="1:6" ht="15" customHeight="1" x14ac:dyDescent="0.2">
      <c r="A50" s="396" t="s">
        <v>287</v>
      </c>
      <c r="B50" s="442">
        <v>92</v>
      </c>
      <c r="C50" s="442">
        <v>195</v>
      </c>
      <c r="D50" s="442">
        <v>194</v>
      </c>
      <c r="E50" s="442">
        <v>1</v>
      </c>
      <c r="F50" s="452">
        <v>1</v>
      </c>
    </row>
    <row r="51" spans="1:6" ht="15" customHeight="1" x14ac:dyDescent="0.2">
      <c r="A51" s="394" t="s">
        <v>271</v>
      </c>
      <c r="B51" s="442">
        <v>57</v>
      </c>
      <c r="C51" s="442">
        <v>108</v>
      </c>
      <c r="D51" s="442">
        <v>124</v>
      </c>
      <c r="E51" s="442" t="s">
        <v>812</v>
      </c>
      <c r="F51" s="452">
        <v>-16</v>
      </c>
    </row>
    <row r="52" spans="1:6" ht="15" customHeight="1" x14ac:dyDescent="0.2">
      <c r="A52" s="395" t="s">
        <v>296</v>
      </c>
      <c r="B52" s="442"/>
      <c r="C52" s="442"/>
      <c r="D52" s="442"/>
      <c r="E52" s="442"/>
      <c r="F52" s="452"/>
    </row>
    <row r="53" spans="1:6" ht="15" customHeight="1" x14ac:dyDescent="0.2">
      <c r="A53" s="396" t="s">
        <v>288</v>
      </c>
      <c r="B53" s="442">
        <v>27</v>
      </c>
      <c r="C53" s="442">
        <v>50</v>
      </c>
      <c r="D53" s="442">
        <v>95</v>
      </c>
      <c r="E53" s="442" t="s">
        <v>812</v>
      </c>
      <c r="F53" s="452">
        <v>-45</v>
      </c>
    </row>
    <row r="54" spans="1:6" ht="15" customHeight="1" x14ac:dyDescent="0.2">
      <c r="A54" s="394" t="s">
        <v>271</v>
      </c>
      <c r="B54" s="442">
        <v>11</v>
      </c>
      <c r="C54" s="442">
        <v>22</v>
      </c>
      <c r="D54" s="442">
        <v>45</v>
      </c>
      <c r="E54" s="442" t="s">
        <v>812</v>
      </c>
      <c r="F54" s="452">
        <v>-23</v>
      </c>
    </row>
    <row r="55" spans="1:6" ht="15" customHeight="1" x14ac:dyDescent="0.2">
      <c r="A55" s="395" t="s">
        <v>296</v>
      </c>
      <c r="B55" s="442"/>
      <c r="C55" s="442"/>
      <c r="D55" s="442"/>
      <c r="E55" s="442"/>
      <c r="F55" s="452"/>
    </row>
    <row r="56" spans="1:6" ht="15" customHeight="1" x14ac:dyDescent="0.2">
      <c r="A56" s="430" t="s">
        <v>279</v>
      </c>
      <c r="B56" s="446"/>
      <c r="C56" s="446"/>
      <c r="D56" s="446"/>
      <c r="E56" s="446"/>
      <c r="F56" s="469"/>
    </row>
    <row r="57" spans="1:6" ht="15" customHeight="1" x14ac:dyDescent="0.2">
      <c r="A57" s="431" t="s">
        <v>297</v>
      </c>
      <c r="B57" s="442"/>
      <c r="C57" s="442"/>
      <c r="D57" s="442"/>
      <c r="E57" s="442"/>
      <c r="F57" s="452"/>
    </row>
    <row r="58" spans="1:6" ht="15" customHeight="1" x14ac:dyDescent="0.2">
      <c r="A58" s="396" t="s">
        <v>242</v>
      </c>
      <c r="B58" s="442">
        <v>28</v>
      </c>
      <c r="C58" s="442">
        <v>66</v>
      </c>
      <c r="D58" s="442">
        <v>64</v>
      </c>
      <c r="E58" s="442" t="s">
        <v>812</v>
      </c>
      <c r="F58" s="452">
        <v>2</v>
      </c>
    </row>
    <row r="59" spans="1:6" ht="15" customHeight="1" x14ac:dyDescent="0.2">
      <c r="A59" s="396" t="s">
        <v>300</v>
      </c>
      <c r="B59" s="442">
        <v>8</v>
      </c>
      <c r="C59" s="442">
        <v>27</v>
      </c>
      <c r="D59" s="442">
        <v>26</v>
      </c>
      <c r="E59" s="442" t="s">
        <v>812</v>
      </c>
      <c r="F59" s="452">
        <v>1</v>
      </c>
    </row>
    <row r="60" spans="1:6" ht="15" customHeight="1" x14ac:dyDescent="0.2">
      <c r="A60" s="396" t="s">
        <v>301</v>
      </c>
      <c r="B60" s="442">
        <v>18</v>
      </c>
      <c r="C60" s="442">
        <v>43</v>
      </c>
      <c r="D60" s="442">
        <v>50</v>
      </c>
      <c r="E60" s="442" t="s">
        <v>812</v>
      </c>
      <c r="F60" s="452">
        <v>-7</v>
      </c>
    </row>
    <row r="61" spans="1:6" ht="15" customHeight="1" x14ac:dyDescent="0.2">
      <c r="A61" s="396" t="s">
        <v>302</v>
      </c>
      <c r="B61" s="442">
        <v>24</v>
      </c>
      <c r="C61" s="442">
        <v>25</v>
      </c>
      <c r="D61" s="442">
        <v>44</v>
      </c>
      <c r="E61" s="442" t="s">
        <v>812</v>
      </c>
      <c r="F61" s="452">
        <v>-19</v>
      </c>
    </row>
    <row r="62" spans="1:6" ht="15" customHeight="1" x14ac:dyDescent="0.2">
      <c r="A62" s="396" t="s">
        <v>303</v>
      </c>
      <c r="B62" s="442">
        <v>12</v>
      </c>
      <c r="C62" s="442">
        <v>31</v>
      </c>
      <c r="D62" s="442">
        <v>31</v>
      </c>
      <c r="E62" s="442" t="s">
        <v>812</v>
      </c>
      <c r="F62" s="452">
        <v>0</v>
      </c>
    </row>
    <row r="63" spans="1:6" ht="15" customHeight="1" x14ac:dyDescent="0.2">
      <c r="A63" s="396" t="s">
        <v>304</v>
      </c>
      <c r="B63" s="442">
        <v>18</v>
      </c>
      <c r="C63" s="442">
        <v>39</v>
      </c>
      <c r="D63" s="442">
        <v>56</v>
      </c>
      <c r="E63" s="442">
        <v>1</v>
      </c>
      <c r="F63" s="452">
        <v>-17</v>
      </c>
    </row>
    <row r="64" spans="1:6" ht="15" customHeight="1" x14ac:dyDescent="0.2">
      <c r="A64" s="430" t="s">
        <v>305</v>
      </c>
      <c r="B64" s="442">
        <v>468</v>
      </c>
      <c r="C64" s="442">
        <v>1039</v>
      </c>
      <c r="D64" s="442">
        <v>882</v>
      </c>
      <c r="E64" s="442">
        <v>1</v>
      </c>
      <c r="F64" s="452">
        <v>157</v>
      </c>
    </row>
    <row r="65" spans="1:6" ht="15" customHeight="1" x14ac:dyDescent="0.2">
      <c r="A65" s="430" t="s">
        <v>267</v>
      </c>
      <c r="B65" s="442"/>
      <c r="C65" s="442"/>
      <c r="D65" s="442"/>
      <c r="E65" s="442"/>
      <c r="F65" s="452"/>
    </row>
    <row r="66" spans="1:6" ht="15" customHeight="1" x14ac:dyDescent="0.2">
      <c r="A66" s="431" t="s">
        <v>298</v>
      </c>
      <c r="B66" s="442"/>
      <c r="C66" s="442"/>
      <c r="D66" s="442"/>
      <c r="E66" s="442"/>
      <c r="F66" s="452"/>
    </row>
    <row r="67" spans="1:6" ht="15" customHeight="1" x14ac:dyDescent="0.2">
      <c r="A67" s="396" t="s">
        <v>306</v>
      </c>
      <c r="B67" s="442">
        <v>171</v>
      </c>
      <c r="C67" s="442">
        <v>373</v>
      </c>
      <c r="D67" s="442">
        <v>325</v>
      </c>
      <c r="E67" s="442" t="s">
        <v>812</v>
      </c>
      <c r="F67" s="452">
        <v>48</v>
      </c>
    </row>
    <row r="68" spans="1:6" ht="15" customHeight="1" x14ac:dyDescent="0.2">
      <c r="A68" s="396" t="s">
        <v>307</v>
      </c>
      <c r="B68" s="442">
        <v>56</v>
      </c>
      <c r="C68" s="442">
        <v>134</v>
      </c>
      <c r="D68" s="442">
        <v>98</v>
      </c>
      <c r="E68" s="442">
        <v>1</v>
      </c>
      <c r="F68" s="452">
        <v>36</v>
      </c>
    </row>
    <row r="69" spans="1:6" ht="15" customHeight="1" x14ac:dyDescent="0.2">
      <c r="A69" s="430" t="s">
        <v>269</v>
      </c>
      <c r="B69" s="442"/>
      <c r="C69" s="442"/>
      <c r="D69" s="442"/>
      <c r="E69" s="442"/>
      <c r="F69" s="452"/>
    </row>
    <row r="70" spans="1:6" ht="15" customHeight="1" x14ac:dyDescent="0.2">
      <c r="A70" s="431" t="s">
        <v>295</v>
      </c>
      <c r="B70" s="442"/>
      <c r="C70" s="442"/>
      <c r="D70" s="442"/>
      <c r="E70" s="442"/>
      <c r="F70" s="452"/>
    </row>
    <row r="71" spans="1:6" ht="15" customHeight="1" x14ac:dyDescent="0.2">
      <c r="A71" s="396" t="s">
        <v>308</v>
      </c>
      <c r="B71" s="442">
        <v>32</v>
      </c>
      <c r="C71" s="442">
        <v>68</v>
      </c>
      <c r="D71" s="442">
        <v>52</v>
      </c>
      <c r="E71" s="442" t="s">
        <v>812</v>
      </c>
      <c r="F71" s="452">
        <v>16</v>
      </c>
    </row>
    <row r="72" spans="1:6" ht="15" customHeight="1" x14ac:dyDescent="0.2">
      <c r="A72" s="394" t="s">
        <v>271</v>
      </c>
      <c r="B72" s="442">
        <v>12</v>
      </c>
      <c r="C72" s="442">
        <v>19</v>
      </c>
      <c r="D72" s="442">
        <v>24</v>
      </c>
      <c r="E72" s="442" t="s">
        <v>812</v>
      </c>
      <c r="F72" s="452">
        <v>-5</v>
      </c>
    </row>
    <row r="73" spans="1:6" ht="15" customHeight="1" x14ac:dyDescent="0.2">
      <c r="A73" s="395" t="s">
        <v>296</v>
      </c>
      <c r="B73" s="442"/>
      <c r="C73" s="442"/>
      <c r="D73" s="442"/>
      <c r="E73" s="442"/>
      <c r="F73" s="452"/>
    </row>
    <row r="74" spans="1:6" ht="15" customHeight="1" x14ac:dyDescent="0.2">
      <c r="A74" s="396" t="s">
        <v>309</v>
      </c>
      <c r="B74" s="442">
        <v>65</v>
      </c>
      <c r="C74" s="442">
        <v>139</v>
      </c>
      <c r="D74" s="442">
        <v>145</v>
      </c>
      <c r="E74" s="442" t="s">
        <v>812</v>
      </c>
      <c r="F74" s="452">
        <v>-6</v>
      </c>
    </row>
    <row r="75" spans="1:6" ht="15" customHeight="1" x14ac:dyDescent="0.2">
      <c r="A75" s="394" t="s">
        <v>271</v>
      </c>
      <c r="B75" s="442">
        <v>24</v>
      </c>
      <c r="C75" s="442">
        <v>59</v>
      </c>
      <c r="D75" s="442">
        <v>73</v>
      </c>
      <c r="E75" s="442" t="s">
        <v>812</v>
      </c>
      <c r="F75" s="452">
        <v>-14</v>
      </c>
    </row>
    <row r="76" spans="1:6" ht="15" customHeight="1" x14ac:dyDescent="0.2">
      <c r="A76" s="395" t="s">
        <v>296</v>
      </c>
      <c r="B76" s="442"/>
      <c r="C76" s="442"/>
      <c r="D76" s="442"/>
      <c r="E76" s="442"/>
      <c r="F76" s="452"/>
    </row>
    <row r="77" spans="1:6" ht="15" customHeight="1" x14ac:dyDescent="0.2">
      <c r="A77" s="396" t="s">
        <v>310</v>
      </c>
      <c r="B77" s="442">
        <v>27</v>
      </c>
      <c r="C77" s="442">
        <v>57</v>
      </c>
      <c r="D77" s="442">
        <v>78</v>
      </c>
      <c r="E77" s="442" t="s">
        <v>812</v>
      </c>
      <c r="F77" s="452">
        <v>-21</v>
      </c>
    </row>
    <row r="78" spans="1:6" ht="15" customHeight="1" x14ac:dyDescent="0.2">
      <c r="A78" s="394" t="s">
        <v>271</v>
      </c>
      <c r="B78" s="442">
        <v>8</v>
      </c>
      <c r="C78" s="442">
        <v>18</v>
      </c>
      <c r="D78" s="442">
        <v>14</v>
      </c>
      <c r="E78" s="442" t="s">
        <v>812</v>
      </c>
      <c r="F78" s="452">
        <v>4</v>
      </c>
    </row>
    <row r="79" spans="1:6" ht="15" customHeight="1" x14ac:dyDescent="0.2">
      <c r="A79" s="395" t="s">
        <v>296</v>
      </c>
      <c r="B79" s="198"/>
      <c r="C79" s="198"/>
      <c r="D79" s="198"/>
      <c r="E79" s="198"/>
      <c r="F79" s="429"/>
    </row>
    <row r="80" spans="1:6" ht="15" customHeight="1" x14ac:dyDescent="0.2">
      <c r="A80" s="430" t="s">
        <v>279</v>
      </c>
      <c r="B80" s="198"/>
      <c r="C80" s="198"/>
      <c r="D80" s="198"/>
      <c r="E80" s="198"/>
      <c r="F80" s="429"/>
    </row>
    <row r="81" spans="1:6" ht="15" customHeight="1" x14ac:dyDescent="0.2">
      <c r="A81" s="431" t="s">
        <v>297</v>
      </c>
      <c r="B81" s="198"/>
      <c r="C81" s="198"/>
      <c r="D81" s="198"/>
      <c r="E81" s="198"/>
      <c r="F81" s="429"/>
    </row>
    <row r="82" spans="1:6" ht="15" customHeight="1" x14ac:dyDescent="0.2">
      <c r="A82" s="396" t="s">
        <v>306</v>
      </c>
      <c r="B82" s="442">
        <v>55</v>
      </c>
      <c r="C82" s="442">
        <v>142</v>
      </c>
      <c r="D82" s="442">
        <v>102</v>
      </c>
      <c r="E82" s="442" t="s">
        <v>812</v>
      </c>
      <c r="F82" s="452">
        <v>40</v>
      </c>
    </row>
    <row r="83" spans="1:6" ht="15" customHeight="1" x14ac:dyDescent="0.2">
      <c r="A83" s="396" t="s">
        <v>307</v>
      </c>
      <c r="B83" s="442">
        <v>62</v>
      </c>
      <c r="C83" s="442">
        <v>126</v>
      </c>
      <c r="D83" s="442">
        <v>82</v>
      </c>
      <c r="E83" s="442" t="s">
        <v>812</v>
      </c>
      <c r="F83" s="452">
        <v>44</v>
      </c>
    </row>
    <row r="84" spans="1:6" ht="15" customHeight="1" x14ac:dyDescent="0.2">
      <c r="A84" s="430" t="s">
        <v>402</v>
      </c>
      <c r="B84" s="442">
        <v>229</v>
      </c>
      <c r="C84" s="442">
        <v>505</v>
      </c>
      <c r="D84" s="442">
        <v>456</v>
      </c>
      <c r="E84" s="442">
        <v>3</v>
      </c>
      <c r="F84" s="452">
        <v>49</v>
      </c>
    </row>
    <row r="85" spans="1:6" ht="15" customHeight="1" x14ac:dyDescent="0.2">
      <c r="A85" s="430" t="s">
        <v>267</v>
      </c>
      <c r="B85" s="442"/>
      <c r="C85" s="442"/>
      <c r="D85" s="442"/>
      <c r="E85" s="442"/>
      <c r="F85" s="452"/>
    </row>
    <row r="86" spans="1:6" ht="15" customHeight="1" x14ac:dyDescent="0.2">
      <c r="A86" s="431" t="s">
        <v>298</v>
      </c>
      <c r="B86" s="442"/>
      <c r="C86" s="442"/>
      <c r="D86" s="442"/>
      <c r="E86" s="442"/>
      <c r="F86" s="452"/>
    </row>
    <row r="87" spans="1:6" ht="15" customHeight="1" x14ac:dyDescent="0.2">
      <c r="A87" s="396" t="s">
        <v>401</v>
      </c>
      <c r="B87" s="442">
        <v>44</v>
      </c>
      <c r="C87" s="442">
        <v>160</v>
      </c>
      <c r="D87" s="442">
        <v>124</v>
      </c>
      <c r="E87" s="442">
        <v>1</v>
      </c>
      <c r="F87" s="452">
        <v>36</v>
      </c>
    </row>
    <row r="88" spans="1:6" ht="15" customHeight="1" x14ac:dyDescent="0.2">
      <c r="A88" s="430" t="s">
        <v>273</v>
      </c>
      <c r="B88" s="442"/>
      <c r="C88" s="442"/>
      <c r="D88" s="442"/>
      <c r="E88" s="442"/>
      <c r="F88" s="452"/>
    </row>
    <row r="89" spans="1:6" ht="15" customHeight="1" x14ac:dyDescent="0.2">
      <c r="A89" s="431" t="s">
        <v>297</v>
      </c>
      <c r="B89" s="442"/>
      <c r="C89" s="442"/>
      <c r="D89" s="442"/>
      <c r="E89" s="442"/>
      <c r="F89" s="452"/>
    </row>
    <row r="90" spans="1:6" ht="15" customHeight="1" x14ac:dyDescent="0.2">
      <c r="A90" s="396" t="s">
        <v>311</v>
      </c>
      <c r="B90" s="442">
        <v>52</v>
      </c>
      <c r="C90" s="442">
        <v>91</v>
      </c>
      <c r="D90" s="442">
        <v>95</v>
      </c>
      <c r="E90" s="442" t="s">
        <v>812</v>
      </c>
      <c r="F90" s="452">
        <v>-4</v>
      </c>
    </row>
    <row r="91" spans="1:6" ht="15" customHeight="1" x14ac:dyDescent="0.2">
      <c r="A91" s="396" t="s">
        <v>312</v>
      </c>
      <c r="B91" s="442">
        <v>38</v>
      </c>
      <c r="C91" s="442">
        <v>67</v>
      </c>
      <c r="D91" s="442">
        <v>67</v>
      </c>
      <c r="E91" s="442" t="s">
        <v>812</v>
      </c>
      <c r="F91" s="452">
        <v>0</v>
      </c>
    </row>
    <row r="92" spans="1:6" ht="15" customHeight="1" x14ac:dyDescent="0.2">
      <c r="A92" s="396" t="s">
        <v>313</v>
      </c>
      <c r="B92" s="442">
        <v>49</v>
      </c>
      <c r="C92" s="442">
        <v>101</v>
      </c>
      <c r="D92" s="442">
        <v>84</v>
      </c>
      <c r="E92" s="442">
        <v>1</v>
      </c>
      <c r="F92" s="452">
        <v>17</v>
      </c>
    </row>
    <row r="93" spans="1:6" ht="15" customHeight="1" x14ac:dyDescent="0.2">
      <c r="A93" s="396" t="s">
        <v>401</v>
      </c>
      <c r="B93" s="442">
        <v>46</v>
      </c>
      <c r="C93" s="442">
        <v>86</v>
      </c>
      <c r="D93" s="442">
        <v>86</v>
      </c>
      <c r="E93" s="442">
        <v>1</v>
      </c>
      <c r="F93" s="452">
        <v>0</v>
      </c>
    </row>
    <row r="94" spans="1:6" ht="15" customHeight="1" x14ac:dyDescent="0.2">
      <c r="A94" s="430" t="s">
        <v>314</v>
      </c>
      <c r="B94" s="442">
        <v>489</v>
      </c>
      <c r="C94" s="442">
        <v>1062</v>
      </c>
      <c r="D94" s="442">
        <v>1203</v>
      </c>
      <c r="E94" s="442">
        <v>4</v>
      </c>
      <c r="F94" s="452">
        <v>-141</v>
      </c>
    </row>
    <row r="95" spans="1:6" ht="15" customHeight="1" x14ac:dyDescent="0.2">
      <c r="A95" s="430" t="s">
        <v>315</v>
      </c>
      <c r="B95" s="442"/>
      <c r="C95" s="442"/>
      <c r="D95" s="442"/>
      <c r="E95" s="442"/>
      <c r="F95" s="452"/>
    </row>
    <row r="96" spans="1:6" ht="15" customHeight="1" x14ac:dyDescent="0.2">
      <c r="A96" s="431" t="s">
        <v>298</v>
      </c>
      <c r="B96" s="442"/>
      <c r="C96" s="442"/>
      <c r="D96" s="442"/>
      <c r="E96" s="442"/>
      <c r="F96" s="452"/>
    </row>
    <row r="97" spans="1:6" ht="15" customHeight="1" x14ac:dyDescent="0.2">
      <c r="A97" s="396" t="s">
        <v>316</v>
      </c>
      <c r="B97" s="442">
        <v>150</v>
      </c>
      <c r="C97" s="442">
        <v>344</v>
      </c>
      <c r="D97" s="442">
        <v>402</v>
      </c>
      <c r="E97" s="442">
        <v>1</v>
      </c>
      <c r="F97" s="452">
        <v>-58</v>
      </c>
    </row>
    <row r="98" spans="1:6" ht="15" customHeight="1" x14ac:dyDescent="0.2">
      <c r="A98" s="430" t="s">
        <v>269</v>
      </c>
      <c r="B98" s="442"/>
      <c r="C98" s="442"/>
      <c r="D98" s="442"/>
      <c r="E98" s="442"/>
      <c r="F98" s="452"/>
    </row>
    <row r="99" spans="1:6" ht="15" customHeight="1" x14ac:dyDescent="0.2">
      <c r="A99" s="431" t="s">
        <v>295</v>
      </c>
      <c r="B99" s="442"/>
      <c r="C99" s="442"/>
      <c r="D99" s="442"/>
      <c r="E99" s="442"/>
      <c r="F99" s="452"/>
    </row>
    <row r="100" spans="1:6" ht="15" customHeight="1" x14ac:dyDescent="0.2">
      <c r="A100" s="396" t="s">
        <v>317</v>
      </c>
      <c r="B100" s="442">
        <v>21</v>
      </c>
      <c r="C100" s="442">
        <v>39</v>
      </c>
      <c r="D100" s="442">
        <v>68</v>
      </c>
      <c r="E100" s="442" t="s">
        <v>812</v>
      </c>
      <c r="F100" s="452">
        <v>-29</v>
      </c>
    </row>
    <row r="101" spans="1:6" ht="15" customHeight="1" x14ac:dyDescent="0.2">
      <c r="A101" s="394" t="s">
        <v>271</v>
      </c>
      <c r="B101" s="442">
        <v>7</v>
      </c>
      <c r="C101" s="442">
        <v>14</v>
      </c>
      <c r="D101" s="442">
        <v>32</v>
      </c>
      <c r="E101" s="442" t="s">
        <v>812</v>
      </c>
      <c r="F101" s="452">
        <v>-18</v>
      </c>
    </row>
    <row r="102" spans="1:6" ht="15" customHeight="1" x14ac:dyDescent="0.2">
      <c r="A102" s="395" t="s">
        <v>296</v>
      </c>
      <c r="B102" s="442"/>
      <c r="C102" s="442"/>
      <c r="D102" s="442"/>
      <c r="E102" s="442"/>
      <c r="F102" s="452"/>
    </row>
    <row r="103" spans="1:6" ht="15" customHeight="1" x14ac:dyDescent="0.2">
      <c r="A103" s="391" t="s">
        <v>320</v>
      </c>
      <c r="B103" s="442">
        <v>20</v>
      </c>
      <c r="C103" s="442">
        <v>41</v>
      </c>
      <c r="D103" s="442">
        <v>80</v>
      </c>
      <c r="E103" s="442" t="s">
        <v>812</v>
      </c>
      <c r="F103" s="452">
        <v>-39</v>
      </c>
    </row>
    <row r="104" spans="1:6" ht="15" customHeight="1" x14ac:dyDescent="0.2">
      <c r="A104" s="394" t="s">
        <v>271</v>
      </c>
      <c r="B104" s="442">
        <v>9</v>
      </c>
      <c r="C104" s="442">
        <v>17</v>
      </c>
      <c r="D104" s="442">
        <v>34</v>
      </c>
      <c r="E104" s="442" t="s">
        <v>812</v>
      </c>
      <c r="F104" s="452">
        <v>-17</v>
      </c>
    </row>
    <row r="105" spans="1:6" ht="15" customHeight="1" x14ac:dyDescent="0.2">
      <c r="A105" s="395" t="s">
        <v>296</v>
      </c>
      <c r="B105" s="442"/>
      <c r="C105" s="442"/>
      <c r="D105" s="442"/>
      <c r="E105" s="442"/>
      <c r="F105" s="452"/>
    </row>
    <row r="106" spans="1:6" ht="15" customHeight="1" x14ac:dyDescent="0.2">
      <c r="A106" s="396" t="s">
        <v>321</v>
      </c>
      <c r="B106" s="442">
        <v>116</v>
      </c>
      <c r="C106" s="442">
        <v>270</v>
      </c>
      <c r="D106" s="442">
        <v>282</v>
      </c>
      <c r="E106" s="442">
        <v>2</v>
      </c>
      <c r="F106" s="452">
        <v>-12</v>
      </c>
    </row>
    <row r="107" spans="1:6" ht="15" customHeight="1" x14ac:dyDescent="0.2">
      <c r="A107" s="394" t="s">
        <v>271</v>
      </c>
      <c r="B107" s="442">
        <v>71</v>
      </c>
      <c r="C107" s="442">
        <v>181</v>
      </c>
      <c r="D107" s="442">
        <v>175</v>
      </c>
      <c r="E107" s="442">
        <v>2</v>
      </c>
      <c r="F107" s="452">
        <v>6</v>
      </c>
    </row>
    <row r="108" spans="1:6" ht="15" customHeight="1" x14ac:dyDescent="0.2">
      <c r="A108" s="395" t="s">
        <v>296</v>
      </c>
      <c r="B108" s="442"/>
      <c r="C108" s="442"/>
      <c r="D108" s="442"/>
      <c r="E108" s="442"/>
      <c r="F108" s="452"/>
    </row>
    <row r="109" spans="1:6" ht="15" customHeight="1" x14ac:dyDescent="0.2">
      <c r="A109" s="430" t="s">
        <v>279</v>
      </c>
      <c r="B109" s="446"/>
      <c r="C109" s="446"/>
      <c r="D109" s="446"/>
      <c r="E109" s="446"/>
      <c r="F109" s="469"/>
    </row>
    <row r="110" spans="1:6" ht="15" customHeight="1" x14ac:dyDescent="0.2">
      <c r="A110" s="431" t="s">
        <v>297</v>
      </c>
      <c r="B110" s="442"/>
      <c r="C110" s="442"/>
      <c r="D110" s="442"/>
      <c r="E110" s="442"/>
      <c r="F110" s="452"/>
    </row>
    <row r="111" spans="1:6" ht="15" customHeight="1" x14ac:dyDescent="0.2">
      <c r="A111" s="396" t="s">
        <v>322</v>
      </c>
      <c r="B111" s="442">
        <v>21</v>
      </c>
      <c r="C111" s="442">
        <v>42</v>
      </c>
      <c r="D111" s="442">
        <v>52</v>
      </c>
      <c r="E111" s="442" t="s">
        <v>812</v>
      </c>
      <c r="F111" s="452">
        <v>-10</v>
      </c>
    </row>
    <row r="112" spans="1:6" ht="15" customHeight="1" x14ac:dyDescent="0.2">
      <c r="A112" s="396" t="s">
        <v>323</v>
      </c>
      <c r="B112" s="442">
        <v>23</v>
      </c>
      <c r="C112" s="442">
        <v>72</v>
      </c>
      <c r="D112" s="442">
        <v>62</v>
      </c>
      <c r="E112" s="442" t="s">
        <v>812</v>
      </c>
      <c r="F112" s="452">
        <v>10</v>
      </c>
    </row>
    <row r="113" spans="1:6" ht="15" customHeight="1" x14ac:dyDescent="0.2">
      <c r="A113" s="396" t="s">
        <v>324</v>
      </c>
      <c r="B113" s="442">
        <v>22</v>
      </c>
      <c r="C113" s="442">
        <v>35</v>
      </c>
      <c r="D113" s="442">
        <v>60</v>
      </c>
      <c r="E113" s="442">
        <v>1</v>
      </c>
      <c r="F113" s="452">
        <v>-25</v>
      </c>
    </row>
    <row r="114" spans="1:6" ht="15" customHeight="1" x14ac:dyDescent="0.2">
      <c r="A114" s="396" t="s">
        <v>325</v>
      </c>
      <c r="B114" s="442">
        <v>32</v>
      </c>
      <c r="C114" s="442">
        <v>54</v>
      </c>
      <c r="D114" s="442">
        <v>62</v>
      </c>
      <c r="E114" s="442" t="s">
        <v>812</v>
      </c>
      <c r="F114" s="452">
        <v>-8</v>
      </c>
    </row>
    <row r="115" spans="1:6" ht="15" customHeight="1" x14ac:dyDescent="0.2">
      <c r="A115" s="396" t="s">
        <v>316</v>
      </c>
      <c r="B115" s="442">
        <v>84</v>
      </c>
      <c r="C115" s="442">
        <v>165</v>
      </c>
      <c r="D115" s="442">
        <v>135</v>
      </c>
      <c r="E115" s="442" t="s">
        <v>812</v>
      </c>
      <c r="F115" s="452">
        <v>30</v>
      </c>
    </row>
    <row r="116" spans="1:6" ht="15" customHeight="1" x14ac:dyDescent="0.2">
      <c r="A116" s="430" t="s">
        <v>341</v>
      </c>
      <c r="B116" s="442"/>
      <c r="C116" s="442"/>
      <c r="D116" s="442"/>
      <c r="E116" s="442"/>
      <c r="F116" s="452"/>
    </row>
    <row r="117" spans="1:6" ht="15" customHeight="1" x14ac:dyDescent="0.2">
      <c r="A117" s="431" t="s">
        <v>398</v>
      </c>
      <c r="B117" s="442"/>
      <c r="C117" s="442"/>
      <c r="D117" s="442"/>
      <c r="E117" s="442"/>
      <c r="F117" s="452"/>
    </row>
    <row r="118" spans="1:6" ht="15" customHeight="1" x14ac:dyDescent="0.2">
      <c r="A118" s="391" t="s">
        <v>242</v>
      </c>
      <c r="B118" s="442">
        <v>573</v>
      </c>
      <c r="C118" s="442">
        <v>961</v>
      </c>
      <c r="D118" s="442">
        <v>1370</v>
      </c>
      <c r="E118" s="442">
        <v>6</v>
      </c>
      <c r="F118" s="452">
        <v>-409</v>
      </c>
    </row>
    <row r="119" spans="1:6" ht="15" customHeight="1" x14ac:dyDescent="0.2">
      <c r="A119" s="387" t="s">
        <v>243</v>
      </c>
      <c r="B119" s="446">
        <v>1379</v>
      </c>
      <c r="C119" s="446">
        <v>2666</v>
      </c>
      <c r="D119" s="446">
        <v>2924</v>
      </c>
      <c r="E119" s="446">
        <v>10</v>
      </c>
      <c r="F119" s="469">
        <v>-258</v>
      </c>
    </row>
    <row r="120" spans="1:6" ht="15" customHeight="1" x14ac:dyDescent="0.2">
      <c r="A120" s="428" t="s">
        <v>231</v>
      </c>
      <c r="B120" s="446"/>
      <c r="C120" s="446"/>
      <c r="D120" s="446"/>
      <c r="E120" s="446"/>
      <c r="F120" s="469"/>
    </row>
    <row r="121" spans="1:6" ht="15" customHeight="1" x14ac:dyDescent="0.2">
      <c r="A121" s="430" t="s">
        <v>327</v>
      </c>
      <c r="B121" s="442">
        <v>412</v>
      </c>
      <c r="C121" s="442">
        <v>863</v>
      </c>
      <c r="D121" s="442">
        <v>825</v>
      </c>
      <c r="E121" s="442">
        <v>5</v>
      </c>
      <c r="F121" s="452">
        <v>38</v>
      </c>
    </row>
    <row r="122" spans="1:6" ht="15" customHeight="1" x14ac:dyDescent="0.2">
      <c r="A122" s="430" t="s">
        <v>267</v>
      </c>
      <c r="B122" s="442"/>
      <c r="C122" s="442"/>
      <c r="D122" s="442"/>
      <c r="E122" s="442"/>
      <c r="F122" s="452"/>
    </row>
    <row r="123" spans="1:6" ht="15" customHeight="1" x14ac:dyDescent="0.2">
      <c r="A123" s="432" t="s">
        <v>298</v>
      </c>
      <c r="B123" s="442"/>
      <c r="C123" s="442"/>
      <c r="D123" s="442"/>
      <c r="E123" s="442"/>
      <c r="F123" s="452"/>
    </row>
    <row r="124" spans="1:6" ht="15" customHeight="1" x14ac:dyDescent="0.2">
      <c r="A124" s="396" t="s">
        <v>328</v>
      </c>
      <c r="B124" s="442">
        <v>281</v>
      </c>
      <c r="C124" s="442">
        <v>628</v>
      </c>
      <c r="D124" s="442">
        <v>503</v>
      </c>
      <c r="E124" s="442">
        <v>4</v>
      </c>
      <c r="F124" s="452">
        <v>125</v>
      </c>
    </row>
    <row r="125" spans="1:6" ht="15" customHeight="1" x14ac:dyDescent="0.2">
      <c r="A125" s="430" t="s">
        <v>279</v>
      </c>
      <c r="B125" s="442"/>
      <c r="C125" s="442"/>
      <c r="D125" s="442"/>
      <c r="E125" s="442"/>
      <c r="F125" s="452"/>
    </row>
    <row r="126" spans="1:6" ht="15" customHeight="1" x14ac:dyDescent="0.2">
      <c r="A126" s="432" t="s">
        <v>297</v>
      </c>
      <c r="B126" s="442"/>
      <c r="C126" s="442"/>
      <c r="D126" s="442"/>
      <c r="E126" s="442"/>
      <c r="F126" s="452"/>
    </row>
    <row r="127" spans="1:6" ht="15" customHeight="1" x14ac:dyDescent="0.2">
      <c r="A127" s="396" t="s">
        <v>328</v>
      </c>
      <c r="B127" s="442">
        <v>45</v>
      </c>
      <c r="C127" s="442">
        <v>93</v>
      </c>
      <c r="D127" s="442">
        <v>104</v>
      </c>
      <c r="E127" s="442" t="s">
        <v>812</v>
      </c>
      <c r="F127" s="452">
        <v>-11</v>
      </c>
    </row>
    <row r="128" spans="1:6" ht="15" customHeight="1" x14ac:dyDescent="0.2">
      <c r="A128" s="396" t="s">
        <v>329</v>
      </c>
      <c r="B128" s="442">
        <v>31</v>
      </c>
      <c r="C128" s="442">
        <v>54</v>
      </c>
      <c r="D128" s="442">
        <v>70</v>
      </c>
      <c r="E128" s="442">
        <v>1</v>
      </c>
      <c r="F128" s="452">
        <v>-16</v>
      </c>
    </row>
    <row r="129" spans="1:6" ht="15" customHeight="1" x14ac:dyDescent="0.2">
      <c r="A129" s="396" t="s">
        <v>330</v>
      </c>
      <c r="B129" s="442">
        <v>37</v>
      </c>
      <c r="C129" s="442">
        <v>62</v>
      </c>
      <c r="D129" s="442">
        <v>91</v>
      </c>
      <c r="E129" s="442" t="s">
        <v>812</v>
      </c>
      <c r="F129" s="452">
        <v>-29</v>
      </c>
    </row>
    <row r="130" spans="1:6" ht="15" customHeight="1" x14ac:dyDescent="0.2">
      <c r="A130" s="396" t="s">
        <v>331</v>
      </c>
      <c r="B130" s="442">
        <v>18</v>
      </c>
      <c r="C130" s="442">
        <v>26</v>
      </c>
      <c r="D130" s="442">
        <v>57</v>
      </c>
      <c r="E130" s="442" t="s">
        <v>812</v>
      </c>
      <c r="F130" s="452">
        <v>-31</v>
      </c>
    </row>
    <row r="131" spans="1:6" ht="15" customHeight="1" x14ac:dyDescent="0.2">
      <c r="A131" s="430" t="s">
        <v>332</v>
      </c>
      <c r="B131" s="442">
        <v>262</v>
      </c>
      <c r="C131" s="442">
        <v>505</v>
      </c>
      <c r="D131" s="442">
        <v>626</v>
      </c>
      <c r="E131" s="442">
        <v>3</v>
      </c>
      <c r="F131" s="452">
        <v>-121</v>
      </c>
    </row>
    <row r="132" spans="1:6" ht="15" customHeight="1" x14ac:dyDescent="0.2">
      <c r="A132" s="430" t="s">
        <v>267</v>
      </c>
      <c r="B132" s="442"/>
      <c r="C132" s="442"/>
      <c r="D132" s="442"/>
      <c r="E132" s="442"/>
      <c r="F132" s="452"/>
    </row>
    <row r="133" spans="1:6" ht="15" customHeight="1" x14ac:dyDescent="0.2">
      <c r="A133" s="432" t="s">
        <v>298</v>
      </c>
      <c r="B133" s="442"/>
      <c r="C133" s="442"/>
      <c r="D133" s="442"/>
      <c r="E133" s="442"/>
      <c r="F133" s="452"/>
    </row>
    <row r="134" spans="1:6" ht="15" customHeight="1" x14ac:dyDescent="0.2">
      <c r="A134" s="396" t="s">
        <v>333</v>
      </c>
      <c r="B134" s="442">
        <v>137</v>
      </c>
      <c r="C134" s="442">
        <v>294</v>
      </c>
      <c r="D134" s="442">
        <v>331</v>
      </c>
      <c r="E134" s="442">
        <v>1</v>
      </c>
      <c r="F134" s="452">
        <v>-37</v>
      </c>
    </row>
    <row r="135" spans="1:6" ht="15" customHeight="1" x14ac:dyDescent="0.2">
      <c r="A135" s="430" t="s">
        <v>269</v>
      </c>
      <c r="B135" s="442"/>
      <c r="C135" s="442"/>
      <c r="D135" s="442"/>
      <c r="E135" s="442"/>
      <c r="F135" s="452"/>
    </row>
    <row r="136" spans="1:6" ht="15" customHeight="1" x14ac:dyDescent="0.2">
      <c r="A136" s="432" t="s">
        <v>295</v>
      </c>
      <c r="B136" s="442"/>
      <c r="C136" s="442"/>
      <c r="D136" s="442"/>
      <c r="E136" s="442"/>
      <c r="F136" s="452"/>
    </row>
    <row r="137" spans="1:6" ht="15" customHeight="1" x14ac:dyDescent="0.2">
      <c r="A137" s="396" t="s">
        <v>334</v>
      </c>
      <c r="B137" s="442">
        <v>24</v>
      </c>
      <c r="C137" s="442">
        <v>39</v>
      </c>
      <c r="D137" s="442">
        <v>76</v>
      </c>
      <c r="E137" s="442">
        <v>1</v>
      </c>
      <c r="F137" s="452">
        <v>-37</v>
      </c>
    </row>
    <row r="138" spans="1:6" ht="15" customHeight="1" x14ac:dyDescent="0.2">
      <c r="A138" s="394" t="s">
        <v>271</v>
      </c>
      <c r="B138" s="442">
        <v>12</v>
      </c>
      <c r="C138" s="442">
        <v>13</v>
      </c>
      <c r="D138" s="442">
        <v>37</v>
      </c>
      <c r="E138" s="442" t="s">
        <v>812</v>
      </c>
      <c r="F138" s="452">
        <v>-24</v>
      </c>
    </row>
    <row r="139" spans="1:6" ht="15" customHeight="1" x14ac:dyDescent="0.2">
      <c r="A139" s="433" t="s">
        <v>296</v>
      </c>
      <c r="B139" s="442"/>
      <c r="C139" s="442"/>
      <c r="D139" s="442"/>
      <c r="E139" s="442"/>
      <c r="F139" s="452"/>
    </row>
    <row r="140" spans="1:6" ht="15" customHeight="1" x14ac:dyDescent="0.2">
      <c r="A140" s="430" t="s">
        <v>279</v>
      </c>
      <c r="B140" s="442"/>
      <c r="C140" s="442"/>
      <c r="D140" s="442"/>
      <c r="E140" s="442"/>
      <c r="F140" s="452"/>
    </row>
    <row r="141" spans="1:6" ht="15" customHeight="1" x14ac:dyDescent="0.2">
      <c r="A141" s="432" t="s">
        <v>297</v>
      </c>
      <c r="B141" s="442"/>
      <c r="C141" s="442"/>
      <c r="D141" s="442"/>
      <c r="E141" s="442"/>
      <c r="F141" s="452"/>
    </row>
    <row r="142" spans="1:6" ht="15" customHeight="1" x14ac:dyDescent="0.2">
      <c r="A142" s="396" t="s">
        <v>333</v>
      </c>
      <c r="B142" s="442">
        <v>46</v>
      </c>
      <c r="C142" s="442">
        <v>62</v>
      </c>
      <c r="D142" s="442">
        <v>71</v>
      </c>
      <c r="E142" s="442" t="s">
        <v>812</v>
      </c>
      <c r="F142" s="452">
        <v>-9</v>
      </c>
    </row>
    <row r="143" spans="1:6" ht="15" customHeight="1" x14ac:dyDescent="0.2">
      <c r="A143" s="396" t="s">
        <v>335</v>
      </c>
      <c r="B143" s="442">
        <v>10</v>
      </c>
      <c r="C143" s="442">
        <v>30</v>
      </c>
      <c r="D143" s="442">
        <v>27</v>
      </c>
      <c r="E143" s="442" t="s">
        <v>812</v>
      </c>
      <c r="F143" s="452">
        <v>3</v>
      </c>
    </row>
    <row r="144" spans="1:6" ht="15" customHeight="1" x14ac:dyDescent="0.2">
      <c r="A144" s="396" t="s">
        <v>336</v>
      </c>
      <c r="B144" s="442">
        <v>16</v>
      </c>
      <c r="C144" s="442">
        <v>30</v>
      </c>
      <c r="D144" s="442">
        <v>40</v>
      </c>
      <c r="E144" s="442" t="s">
        <v>812</v>
      </c>
      <c r="F144" s="452">
        <v>-10</v>
      </c>
    </row>
    <row r="145" spans="1:6" ht="15" customHeight="1" x14ac:dyDescent="0.2">
      <c r="A145" s="396" t="s">
        <v>337</v>
      </c>
      <c r="B145" s="442">
        <v>29</v>
      </c>
      <c r="C145" s="442">
        <v>50</v>
      </c>
      <c r="D145" s="442">
        <v>81</v>
      </c>
      <c r="E145" s="442">
        <v>1</v>
      </c>
      <c r="F145" s="452">
        <v>-31</v>
      </c>
    </row>
    <row r="146" spans="1:6" ht="15" customHeight="1" x14ac:dyDescent="0.2">
      <c r="A146" s="430" t="s">
        <v>338</v>
      </c>
      <c r="B146" s="442">
        <v>155</v>
      </c>
      <c r="C146" s="442">
        <v>264</v>
      </c>
      <c r="D146" s="442">
        <v>249</v>
      </c>
      <c r="E146" s="442" t="s">
        <v>812</v>
      </c>
      <c r="F146" s="452">
        <v>15</v>
      </c>
    </row>
    <row r="147" spans="1:6" ht="15" customHeight="1" x14ac:dyDescent="0.2">
      <c r="A147" s="430" t="s">
        <v>339</v>
      </c>
      <c r="B147" s="442"/>
      <c r="C147" s="442"/>
      <c r="D147" s="442"/>
      <c r="E147" s="442"/>
      <c r="F147" s="452"/>
    </row>
    <row r="148" spans="1:6" ht="15" customHeight="1" x14ac:dyDescent="0.2">
      <c r="A148" s="432" t="s">
        <v>295</v>
      </c>
      <c r="B148" s="442"/>
      <c r="C148" s="442"/>
      <c r="D148" s="442"/>
      <c r="E148" s="442"/>
      <c r="F148" s="452"/>
    </row>
    <row r="149" spans="1:6" ht="15" customHeight="1" x14ac:dyDescent="0.2">
      <c r="A149" s="396" t="s">
        <v>340</v>
      </c>
      <c r="B149" s="442">
        <v>125</v>
      </c>
      <c r="C149" s="442">
        <v>216</v>
      </c>
      <c r="D149" s="442">
        <v>173</v>
      </c>
      <c r="E149" s="442" t="s">
        <v>812</v>
      </c>
      <c r="F149" s="452">
        <v>43</v>
      </c>
    </row>
    <row r="150" spans="1:6" ht="15" customHeight="1" x14ac:dyDescent="0.2">
      <c r="A150" s="394" t="s">
        <v>271</v>
      </c>
      <c r="B150" s="442">
        <v>75</v>
      </c>
      <c r="C150" s="442">
        <v>148</v>
      </c>
      <c r="D150" s="442">
        <v>115</v>
      </c>
      <c r="E150" s="442" t="s">
        <v>812</v>
      </c>
      <c r="F150" s="452">
        <v>33</v>
      </c>
    </row>
    <row r="151" spans="1:6" ht="15" customHeight="1" x14ac:dyDescent="0.2">
      <c r="A151" s="433" t="s">
        <v>296</v>
      </c>
      <c r="B151" s="442"/>
      <c r="C151" s="442"/>
      <c r="D151" s="442"/>
      <c r="E151" s="442"/>
      <c r="F151" s="452"/>
    </row>
    <row r="152" spans="1:6" ht="15" customHeight="1" x14ac:dyDescent="0.2">
      <c r="A152" s="430" t="s">
        <v>279</v>
      </c>
      <c r="B152" s="442"/>
      <c r="C152" s="442"/>
      <c r="D152" s="442"/>
      <c r="E152" s="442"/>
      <c r="F152" s="452"/>
    </row>
    <row r="153" spans="1:6" ht="15" customHeight="1" x14ac:dyDescent="0.2">
      <c r="A153" s="432" t="s">
        <v>297</v>
      </c>
      <c r="B153" s="442"/>
      <c r="C153" s="442"/>
      <c r="D153" s="442"/>
      <c r="E153" s="442"/>
      <c r="F153" s="452"/>
    </row>
    <row r="154" spans="1:6" ht="15" customHeight="1" x14ac:dyDescent="0.2">
      <c r="A154" s="396" t="s">
        <v>342</v>
      </c>
      <c r="B154" s="442">
        <v>17</v>
      </c>
      <c r="C154" s="442">
        <v>27</v>
      </c>
      <c r="D154" s="442">
        <v>35</v>
      </c>
      <c r="E154" s="442" t="s">
        <v>812</v>
      </c>
      <c r="F154" s="452">
        <v>-8</v>
      </c>
    </row>
    <row r="155" spans="1:6" ht="15" customHeight="1" x14ac:dyDescent="0.2">
      <c r="A155" s="396" t="s">
        <v>343</v>
      </c>
      <c r="B155" s="442">
        <v>13</v>
      </c>
      <c r="C155" s="442">
        <v>21</v>
      </c>
      <c r="D155" s="442">
        <v>41</v>
      </c>
      <c r="E155" s="442" t="s">
        <v>812</v>
      </c>
      <c r="F155" s="452">
        <v>-20</v>
      </c>
    </row>
    <row r="156" spans="1:6" ht="15" customHeight="1" x14ac:dyDescent="0.2">
      <c r="A156" s="430" t="s">
        <v>344</v>
      </c>
      <c r="B156" s="442">
        <v>159</v>
      </c>
      <c r="C156" s="442">
        <v>316</v>
      </c>
      <c r="D156" s="442">
        <v>356</v>
      </c>
      <c r="E156" s="442">
        <v>1</v>
      </c>
      <c r="F156" s="452">
        <v>-40</v>
      </c>
    </row>
    <row r="157" spans="1:6" ht="15" customHeight="1" x14ac:dyDescent="0.2">
      <c r="A157" s="430" t="s">
        <v>269</v>
      </c>
      <c r="B157" s="446"/>
      <c r="C157" s="446"/>
      <c r="D157" s="446"/>
      <c r="E157" s="446"/>
      <c r="F157" s="469"/>
    </row>
    <row r="158" spans="1:6" ht="15" customHeight="1" x14ac:dyDescent="0.2">
      <c r="A158" s="432" t="s">
        <v>295</v>
      </c>
      <c r="B158" s="446"/>
      <c r="C158" s="446"/>
      <c r="D158" s="446"/>
      <c r="E158" s="446"/>
      <c r="F158" s="469"/>
    </row>
    <row r="159" spans="1:6" ht="15" customHeight="1" x14ac:dyDescent="0.2">
      <c r="A159" s="396" t="s">
        <v>345</v>
      </c>
      <c r="B159" s="442">
        <v>98</v>
      </c>
      <c r="C159" s="442">
        <v>206</v>
      </c>
      <c r="D159" s="442">
        <v>211</v>
      </c>
      <c r="E159" s="442">
        <v>1</v>
      </c>
      <c r="F159" s="452">
        <v>-5</v>
      </c>
    </row>
    <row r="160" spans="1:6" ht="15" customHeight="1" x14ac:dyDescent="0.2">
      <c r="A160" s="394" t="s">
        <v>271</v>
      </c>
      <c r="B160" s="442">
        <v>70</v>
      </c>
      <c r="C160" s="442">
        <v>153</v>
      </c>
      <c r="D160" s="442">
        <v>154</v>
      </c>
      <c r="E160" s="442">
        <v>1</v>
      </c>
      <c r="F160" s="452">
        <v>-1</v>
      </c>
    </row>
    <row r="161" spans="1:6" ht="15" customHeight="1" x14ac:dyDescent="0.2">
      <c r="A161" s="433" t="s">
        <v>296</v>
      </c>
      <c r="B161" s="442"/>
      <c r="C161" s="442"/>
      <c r="D161" s="442"/>
      <c r="E161" s="442"/>
      <c r="F161" s="452"/>
    </row>
    <row r="162" spans="1:6" ht="15" customHeight="1" x14ac:dyDescent="0.2">
      <c r="A162" s="430" t="s">
        <v>279</v>
      </c>
      <c r="B162" s="442"/>
      <c r="C162" s="442"/>
      <c r="D162" s="442"/>
      <c r="E162" s="442"/>
      <c r="F162" s="452"/>
    </row>
    <row r="163" spans="1:6" ht="15" customHeight="1" x14ac:dyDescent="0.2">
      <c r="A163" s="432" t="s">
        <v>297</v>
      </c>
      <c r="B163" s="442"/>
      <c r="C163" s="442"/>
      <c r="D163" s="442"/>
      <c r="E163" s="442"/>
      <c r="F163" s="452"/>
    </row>
    <row r="164" spans="1:6" ht="15" customHeight="1" x14ac:dyDescent="0.2">
      <c r="A164" s="396" t="s">
        <v>346</v>
      </c>
      <c r="B164" s="442">
        <v>28</v>
      </c>
      <c r="C164" s="442">
        <v>53</v>
      </c>
      <c r="D164" s="442">
        <v>66</v>
      </c>
      <c r="E164" s="442" t="s">
        <v>812</v>
      </c>
      <c r="F164" s="452">
        <v>-13</v>
      </c>
    </row>
    <row r="165" spans="1:6" ht="15" customHeight="1" x14ac:dyDescent="0.2">
      <c r="A165" s="396" t="s">
        <v>347</v>
      </c>
      <c r="B165" s="442">
        <v>15</v>
      </c>
      <c r="C165" s="442">
        <v>29</v>
      </c>
      <c r="D165" s="442">
        <v>34</v>
      </c>
      <c r="E165" s="442" t="s">
        <v>812</v>
      </c>
      <c r="F165" s="452">
        <v>-5</v>
      </c>
    </row>
    <row r="166" spans="1:6" ht="15" customHeight="1" x14ac:dyDescent="0.2">
      <c r="A166" s="396" t="s">
        <v>348</v>
      </c>
      <c r="B166" s="442">
        <v>18</v>
      </c>
      <c r="C166" s="442">
        <v>28</v>
      </c>
      <c r="D166" s="442">
        <v>45</v>
      </c>
      <c r="E166" s="442" t="s">
        <v>812</v>
      </c>
      <c r="F166" s="452">
        <v>-17</v>
      </c>
    </row>
    <row r="167" spans="1:6" ht="15" customHeight="1" x14ac:dyDescent="0.2">
      <c r="A167" s="430" t="s">
        <v>413</v>
      </c>
      <c r="B167" s="442">
        <v>286</v>
      </c>
      <c r="C167" s="442">
        <v>541</v>
      </c>
      <c r="D167" s="442">
        <v>578</v>
      </c>
      <c r="E167" s="442">
        <v>1</v>
      </c>
      <c r="F167" s="452">
        <v>-37</v>
      </c>
    </row>
    <row r="168" spans="1:6" ht="15" customHeight="1" x14ac:dyDescent="0.2">
      <c r="A168" s="430" t="s">
        <v>269</v>
      </c>
      <c r="B168" s="442"/>
      <c r="C168" s="442"/>
      <c r="D168" s="442"/>
      <c r="E168" s="442"/>
      <c r="F168" s="452"/>
    </row>
    <row r="169" spans="1:6" ht="15" customHeight="1" x14ac:dyDescent="0.2">
      <c r="A169" s="432" t="s">
        <v>295</v>
      </c>
      <c r="B169" s="442"/>
      <c r="C169" s="442"/>
      <c r="D169" s="442"/>
      <c r="E169" s="442"/>
      <c r="F169" s="452"/>
    </row>
    <row r="170" spans="1:6" ht="15" customHeight="1" x14ac:dyDescent="0.2">
      <c r="A170" s="396" t="s">
        <v>349</v>
      </c>
      <c r="B170" s="442">
        <v>69</v>
      </c>
      <c r="C170" s="442">
        <v>119</v>
      </c>
      <c r="D170" s="442">
        <v>127</v>
      </c>
      <c r="E170" s="442" t="s">
        <v>812</v>
      </c>
      <c r="F170" s="452">
        <v>-8</v>
      </c>
    </row>
    <row r="171" spans="1:6" ht="15" customHeight="1" x14ac:dyDescent="0.2">
      <c r="A171" s="394" t="s">
        <v>271</v>
      </c>
      <c r="B171" s="442">
        <v>25</v>
      </c>
      <c r="C171" s="442">
        <v>50</v>
      </c>
      <c r="D171" s="442">
        <v>55</v>
      </c>
      <c r="E171" s="442" t="s">
        <v>812</v>
      </c>
      <c r="F171" s="452">
        <v>-5</v>
      </c>
    </row>
    <row r="172" spans="1:6" ht="15" customHeight="1" x14ac:dyDescent="0.2">
      <c r="A172" s="433" t="s">
        <v>296</v>
      </c>
      <c r="B172" s="442"/>
      <c r="C172" s="442"/>
      <c r="D172" s="442"/>
      <c r="E172" s="442"/>
      <c r="F172" s="452"/>
    </row>
    <row r="173" spans="1:6" ht="15" customHeight="1" x14ac:dyDescent="0.2">
      <c r="A173" s="396" t="s">
        <v>350</v>
      </c>
      <c r="B173" s="442">
        <v>53</v>
      </c>
      <c r="C173" s="442">
        <v>85</v>
      </c>
      <c r="D173" s="442">
        <v>94</v>
      </c>
      <c r="E173" s="442">
        <v>1</v>
      </c>
      <c r="F173" s="452">
        <v>-9</v>
      </c>
    </row>
    <row r="174" spans="1:6" ht="15" customHeight="1" x14ac:dyDescent="0.2">
      <c r="A174" s="394" t="s">
        <v>271</v>
      </c>
      <c r="B174" s="442">
        <v>37</v>
      </c>
      <c r="C174" s="442">
        <v>55</v>
      </c>
      <c r="D174" s="442">
        <v>48</v>
      </c>
      <c r="E174" s="442" t="s">
        <v>812</v>
      </c>
      <c r="F174" s="452">
        <v>7</v>
      </c>
    </row>
    <row r="175" spans="1:6" ht="15" customHeight="1" x14ac:dyDescent="0.2">
      <c r="A175" s="433" t="s">
        <v>296</v>
      </c>
      <c r="B175" s="442"/>
      <c r="C175" s="442"/>
      <c r="D175" s="442"/>
      <c r="E175" s="442"/>
      <c r="F175" s="452"/>
    </row>
    <row r="176" spans="1:6" ht="15" customHeight="1" x14ac:dyDescent="0.2">
      <c r="A176" s="396" t="s">
        <v>351</v>
      </c>
      <c r="B176" s="442">
        <v>123</v>
      </c>
      <c r="C176" s="442">
        <v>282</v>
      </c>
      <c r="D176" s="442">
        <v>260</v>
      </c>
      <c r="E176" s="442" t="s">
        <v>812</v>
      </c>
      <c r="F176" s="452">
        <v>22</v>
      </c>
    </row>
    <row r="177" spans="1:6" ht="15" customHeight="1" x14ac:dyDescent="0.2">
      <c r="A177" s="394" t="s">
        <v>271</v>
      </c>
      <c r="B177" s="442">
        <v>82</v>
      </c>
      <c r="C177" s="442">
        <v>193</v>
      </c>
      <c r="D177" s="442">
        <v>181</v>
      </c>
      <c r="E177" s="442" t="s">
        <v>812</v>
      </c>
      <c r="F177" s="452">
        <v>12</v>
      </c>
    </row>
    <row r="178" spans="1:6" ht="15" customHeight="1" x14ac:dyDescent="0.2">
      <c r="A178" s="433" t="s">
        <v>296</v>
      </c>
      <c r="B178" s="442"/>
      <c r="C178" s="442"/>
      <c r="D178" s="442"/>
      <c r="E178" s="442"/>
      <c r="F178" s="452"/>
    </row>
    <row r="179" spans="1:6" ht="15" customHeight="1" x14ac:dyDescent="0.2">
      <c r="A179" s="396" t="s">
        <v>352</v>
      </c>
      <c r="B179" s="442">
        <v>41</v>
      </c>
      <c r="C179" s="442">
        <v>55</v>
      </c>
      <c r="D179" s="442">
        <v>97</v>
      </c>
      <c r="E179" s="442" t="s">
        <v>812</v>
      </c>
      <c r="F179" s="452">
        <v>-42</v>
      </c>
    </row>
    <row r="180" spans="1:6" ht="15" customHeight="1" x14ac:dyDescent="0.2">
      <c r="A180" s="394" t="s">
        <v>271</v>
      </c>
      <c r="B180" s="442">
        <v>23</v>
      </c>
      <c r="C180" s="442">
        <v>28</v>
      </c>
      <c r="D180" s="442">
        <v>48</v>
      </c>
      <c r="E180" s="442" t="s">
        <v>812</v>
      </c>
      <c r="F180" s="452">
        <v>-20</v>
      </c>
    </row>
    <row r="181" spans="1:6" ht="15" customHeight="1" x14ac:dyDescent="0.2">
      <c r="A181" s="433" t="s">
        <v>296</v>
      </c>
      <c r="B181" s="442"/>
      <c r="C181" s="442"/>
      <c r="D181" s="442"/>
      <c r="E181" s="442"/>
      <c r="F181" s="452"/>
    </row>
    <row r="182" spans="1:6" ht="15" customHeight="1" x14ac:dyDescent="0.2">
      <c r="A182" s="430" t="s">
        <v>1442</v>
      </c>
      <c r="B182" s="442">
        <v>105</v>
      </c>
      <c r="C182" s="442">
        <v>177</v>
      </c>
      <c r="D182" s="442">
        <v>290</v>
      </c>
      <c r="E182" s="442" t="s">
        <v>812</v>
      </c>
      <c r="F182" s="452">
        <v>-113</v>
      </c>
    </row>
    <row r="183" spans="1:6" ht="15" customHeight="1" x14ac:dyDescent="0.2">
      <c r="A183" s="430" t="s">
        <v>269</v>
      </c>
      <c r="B183" s="442"/>
      <c r="C183" s="442"/>
      <c r="D183" s="442"/>
      <c r="E183" s="442"/>
      <c r="F183" s="452"/>
    </row>
    <row r="184" spans="1:6" ht="15" customHeight="1" x14ac:dyDescent="0.2">
      <c r="A184" s="432" t="s">
        <v>295</v>
      </c>
      <c r="B184" s="442"/>
      <c r="C184" s="442"/>
      <c r="D184" s="442"/>
      <c r="E184" s="442"/>
      <c r="F184" s="452"/>
    </row>
    <row r="185" spans="1:6" ht="15" customHeight="1" x14ac:dyDescent="0.2">
      <c r="A185" s="396" t="s">
        <v>353</v>
      </c>
      <c r="B185" s="442">
        <v>76</v>
      </c>
      <c r="C185" s="442">
        <v>140</v>
      </c>
      <c r="D185" s="442">
        <v>224</v>
      </c>
      <c r="E185" s="442" t="s">
        <v>812</v>
      </c>
      <c r="F185" s="452">
        <v>-84</v>
      </c>
    </row>
    <row r="186" spans="1:6" ht="15" customHeight="1" x14ac:dyDescent="0.2">
      <c r="A186" s="394" t="s">
        <v>271</v>
      </c>
      <c r="B186" s="442">
        <v>53</v>
      </c>
      <c r="C186" s="442">
        <v>108</v>
      </c>
      <c r="D186" s="442">
        <v>150</v>
      </c>
      <c r="E186" s="442" t="s">
        <v>812</v>
      </c>
      <c r="F186" s="452">
        <v>-42</v>
      </c>
    </row>
    <row r="187" spans="1:6" ht="15" customHeight="1" x14ac:dyDescent="0.2">
      <c r="A187" s="433" t="s">
        <v>296</v>
      </c>
      <c r="B187" s="442"/>
      <c r="C187" s="442"/>
      <c r="D187" s="442"/>
      <c r="E187" s="442"/>
      <c r="F187" s="452"/>
    </row>
    <row r="188" spans="1:6" ht="15" customHeight="1" x14ac:dyDescent="0.2">
      <c r="A188" s="430" t="s">
        <v>273</v>
      </c>
      <c r="B188" s="442"/>
      <c r="C188" s="442"/>
      <c r="D188" s="442"/>
      <c r="E188" s="442"/>
      <c r="F188" s="452"/>
    </row>
    <row r="189" spans="1:6" ht="15" customHeight="1" x14ac:dyDescent="0.2">
      <c r="A189" s="432" t="s">
        <v>297</v>
      </c>
      <c r="B189" s="442"/>
      <c r="C189" s="442"/>
      <c r="D189" s="442"/>
      <c r="E189" s="442"/>
      <c r="F189" s="452"/>
    </row>
    <row r="190" spans="1:6" ht="15" customHeight="1" x14ac:dyDescent="0.2">
      <c r="A190" s="396" t="s">
        <v>354</v>
      </c>
      <c r="B190" s="442">
        <v>11</v>
      </c>
      <c r="C190" s="442">
        <v>16</v>
      </c>
      <c r="D190" s="442">
        <v>29</v>
      </c>
      <c r="E190" s="442" t="s">
        <v>812</v>
      </c>
      <c r="F190" s="452">
        <v>-13</v>
      </c>
    </row>
    <row r="191" spans="1:6" ht="15" customHeight="1" x14ac:dyDescent="0.2">
      <c r="A191" s="396" t="s">
        <v>355</v>
      </c>
      <c r="B191" s="442">
        <v>18</v>
      </c>
      <c r="C191" s="442">
        <v>21</v>
      </c>
      <c r="D191" s="442">
        <v>37</v>
      </c>
      <c r="E191" s="442" t="s">
        <v>812</v>
      </c>
      <c r="F191" s="452">
        <v>-16</v>
      </c>
    </row>
    <row r="192" spans="1:6" ht="15" customHeight="1" x14ac:dyDescent="0.2">
      <c r="A192" s="387" t="s">
        <v>250</v>
      </c>
      <c r="B192" s="446">
        <v>2786</v>
      </c>
      <c r="C192" s="446">
        <v>5926</v>
      </c>
      <c r="D192" s="446">
        <v>6335</v>
      </c>
      <c r="E192" s="446">
        <v>25</v>
      </c>
      <c r="F192" s="469">
        <v>-409</v>
      </c>
    </row>
    <row r="193" spans="1:6" ht="15" customHeight="1" x14ac:dyDescent="0.2">
      <c r="A193" s="428" t="s">
        <v>231</v>
      </c>
      <c r="B193" s="446"/>
      <c r="C193" s="446"/>
      <c r="D193" s="446"/>
      <c r="E193" s="446"/>
      <c r="F193" s="469"/>
    </row>
    <row r="194" spans="1:6" ht="15" customHeight="1" x14ac:dyDescent="0.2">
      <c r="A194" s="430" t="s">
        <v>414</v>
      </c>
      <c r="B194" s="442">
        <v>277</v>
      </c>
      <c r="C194" s="442">
        <v>547</v>
      </c>
      <c r="D194" s="442">
        <v>673</v>
      </c>
      <c r="E194" s="442">
        <v>3</v>
      </c>
      <c r="F194" s="452">
        <v>-126</v>
      </c>
    </row>
    <row r="195" spans="1:6" ht="15" customHeight="1" x14ac:dyDescent="0.2">
      <c r="A195" s="430" t="s">
        <v>267</v>
      </c>
      <c r="B195" s="442"/>
      <c r="C195" s="442"/>
      <c r="D195" s="442"/>
      <c r="E195" s="442"/>
      <c r="F195" s="452"/>
    </row>
    <row r="196" spans="1:6" ht="15" customHeight="1" x14ac:dyDescent="0.2">
      <c r="A196" s="432" t="s">
        <v>298</v>
      </c>
      <c r="B196" s="442"/>
      <c r="C196" s="442"/>
      <c r="D196" s="442"/>
      <c r="E196" s="442"/>
      <c r="F196" s="452"/>
    </row>
    <row r="197" spans="1:6" ht="15" customHeight="1" x14ac:dyDescent="0.2">
      <c r="A197" s="396" t="s">
        <v>356</v>
      </c>
      <c r="B197" s="442">
        <v>104</v>
      </c>
      <c r="C197" s="442">
        <v>247</v>
      </c>
      <c r="D197" s="442">
        <v>263</v>
      </c>
      <c r="E197" s="442">
        <v>1</v>
      </c>
      <c r="F197" s="452">
        <v>-16</v>
      </c>
    </row>
    <row r="198" spans="1:6" ht="15" customHeight="1" x14ac:dyDescent="0.2">
      <c r="A198" s="396" t="s">
        <v>357</v>
      </c>
      <c r="B198" s="442">
        <v>17</v>
      </c>
      <c r="C198" s="442">
        <v>35</v>
      </c>
      <c r="D198" s="442">
        <v>58</v>
      </c>
      <c r="E198" s="442" t="s">
        <v>812</v>
      </c>
      <c r="F198" s="452">
        <v>-23</v>
      </c>
    </row>
    <row r="199" spans="1:6" ht="15" customHeight="1" x14ac:dyDescent="0.2">
      <c r="A199" s="430" t="s">
        <v>269</v>
      </c>
      <c r="B199" s="442"/>
      <c r="C199" s="442"/>
      <c r="D199" s="442"/>
      <c r="E199" s="442"/>
      <c r="F199" s="452"/>
    </row>
    <row r="200" spans="1:6" ht="15" customHeight="1" x14ac:dyDescent="0.2">
      <c r="A200" s="432" t="s">
        <v>295</v>
      </c>
      <c r="B200" s="442"/>
      <c r="C200" s="442"/>
      <c r="D200" s="442"/>
      <c r="E200" s="442"/>
      <c r="F200" s="452"/>
    </row>
    <row r="201" spans="1:6" ht="15" customHeight="1" x14ac:dyDescent="0.2">
      <c r="A201" s="396" t="s">
        <v>358</v>
      </c>
      <c r="B201" s="442">
        <v>29</v>
      </c>
      <c r="C201" s="442">
        <v>51</v>
      </c>
      <c r="D201" s="442">
        <v>78</v>
      </c>
      <c r="E201" s="442">
        <v>1</v>
      </c>
      <c r="F201" s="452">
        <v>-27</v>
      </c>
    </row>
    <row r="202" spans="1:6" ht="15" customHeight="1" x14ac:dyDescent="0.2">
      <c r="A202" s="394" t="s">
        <v>271</v>
      </c>
      <c r="B202" s="442">
        <v>12</v>
      </c>
      <c r="C202" s="442">
        <v>11</v>
      </c>
      <c r="D202" s="442">
        <v>32</v>
      </c>
      <c r="E202" s="442" t="s">
        <v>812</v>
      </c>
      <c r="F202" s="452">
        <v>-21</v>
      </c>
    </row>
    <row r="203" spans="1:6" ht="15" customHeight="1" x14ac:dyDescent="0.2">
      <c r="A203" s="433" t="s">
        <v>296</v>
      </c>
      <c r="B203" s="442"/>
      <c r="C203" s="442"/>
      <c r="D203" s="442"/>
      <c r="E203" s="442"/>
      <c r="F203" s="452"/>
    </row>
    <row r="204" spans="1:6" ht="15" customHeight="1" x14ac:dyDescent="0.2">
      <c r="A204" s="396" t="s">
        <v>359</v>
      </c>
      <c r="B204" s="442">
        <v>33</v>
      </c>
      <c r="C204" s="442">
        <v>54</v>
      </c>
      <c r="D204" s="442">
        <v>88</v>
      </c>
      <c r="E204" s="442">
        <v>1</v>
      </c>
      <c r="F204" s="452">
        <v>-34</v>
      </c>
    </row>
    <row r="205" spans="1:6" ht="15" customHeight="1" x14ac:dyDescent="0.2">
      <c r="A205" s="394" t="s">
        <v>271</v>
      </c>
      <c r="B205" s="442">
        <v>13</v>
      </c>
      <c r="C205" s="442">
        <v>16</v>
      </c>
      <c r="D205" s="442">
        <v>36</v>
      </c>
      <c r="E205" s="442" t="s">
        <v>812</v>
      </c>
      <c r="F205" s="452">
        <v>-20</v>
      </c>
    </row>
    <row r="206" spans="1:6" ht="15" customHeight="1" x14ac:dyDescent="0.2">
      <c r="A206" s="433" t="s">
        <v>296</v>
      </c>
      <c r="B206" s="442"/>
      <c r="C206" s="442"/>
      <c r="D206" s="442"/>
      <c r="E206" s="442"/>
      <c r="F206" s="452"/>
    </row>
    <row r="207" spans="1:6" ht="15" customHeight="1" x14ac:dyDescent="0.2">
      <c r="A207" s="430" t="s">
        <v>279</v>
      </c>
      <c r="B207" s="446"/>
      <c r="C207" s="446"/>
      <c r="D207" s="446"/>
      <c r="E207" s="446"/>
      <c r="F207" s="469"/>
    </row>
    <row r="208" spans="1:6" ht="15" customHeight="1" x14ac:dyDescent="0.2">
      <c r="A208" s="432" t="s">
        <v>297</v>
      </c>
      <c r="B208" s="446"/>
      <c r="C208" s="446"/>
      <c r="D208" s="446"/>
      <c r="E208" s="446"/>
      <c r="F208" s="469"/>
    </row>
    <row r="209" spans="1:6" ht="15" customHeight="1" x14ac:dyDescent="0.2">
      <c r="A209" s="396" t="s">
        <v>356</v>
      </c>
      <c r="B209" s="442">
        <v>58</v>
      </c>
      <c r="C209" s="442">
        <v>106</v>
      </c>
      <c r="D209" s="442">
        <v>116</v>
      </c>
      <c r="E209" s="442" t="s">
        <v>812</v>
      </c>
      <c r="F209" s="452">
        <v>-10</v>
      </c>
    </row>
    <row r="210" spans="1:6" ht="15" customHeight="1" x14ac:dyDescent="0.2">
      <c r="A210" s="396" t="s">
        <v>357</v>
      </c>
      <c r="B210" s="442">
        <v>36</v>
      </c>
      <c r="C210" s="442">
        <v>54</v>
      </c>
      <c r="D210" s="442">
        <v>70</v>
      </c>
      <c r="E210" s="442" t="s">
        <v>812</v>
      </c>
      <c r="F210" s="452">
        <v>-16</v>
      </c>
    </row>
    <row r="211" spans="1:6" ht="15" customHeight="1" x14ac:dyDescent="0.2">
      <c r="A211" s="430" t="s">
        <v>415</v>
      </c>
      <c r="B211" s="442">
        <v>279</v>
      </c>
      <c r="C211" s="442">
        <v>492</v>
      </c>
      <c r="D211" s="442">
        <v>745</v>
      </c>
      <c r="E211" s="442" t="s">
        <v>812</v>
      </c>
      <c r="F211" s="452">
        <v>-253</v>
      </c>
    </row>
    <row r="212" spans="1:6" ht="15" customHeight="1" x14ac:dyDescent="0.2">
      <c r="A212" s="430" t="s">
        <v>267</v>
      </c>
      <c r="B212" s="442"/>
      <c r="C212" s="442"/>
      <c r="D212" s="442"/>
      <c r="E212" s="442"/>
      <c r="F212" s="452"/>
    </row>
    <row r="213" spans="1:6" ht="15" customHeight="1" x14ac:dyDescent="0.2">
      <c r="A213" s="432" t="s">
        <v>298</v>
      </c>
      <c r="B213" s="442"/>
      <c r="C213" s="442"/>
      <c r="D213" s="442"/>
      <c r="E213" s="442"/>
      <c r="F213" s="452"/>
    </row>
    <row r="214" spans="1:6" ht="15" customHeight="1" x14ac:dyDescent="0.2">
      <c r="A214" s="396" t="s">
        <v>360</v>
      </c>
      <c r="B214" s="442">
        <v>120</v>
      </c>
      <c r="C214" s="442">
        <v>195</v>
      </c>
      <c r="D214" s="442">
        <v>307</v>
      </c>
      <c r="E214" s="442" t="s">
        <v>812</v>
      </c>
      <c r="F214" s="452">
        <v>-112</v>
      </c>
    </row>
    <row r="215" spans="1:6" ht="15" customHeight="1" x14ac:dyDescent="0.2">
      <c r="A215" s="430" t="s">
        <v>269</v>
      </c>
      <c r="B215" s="442"/>
      <c r="C215" s="442"/>
      <c r="D215" s="442"/>
      <c r="E215" s="442"/>
      <c r="F215" s="452"/>
    </row>
    <row r="216" spans="1:6" ht="15" customHeight="1" x14ac:dyDescent="0.2">
      <c r="A216" s="432" t="s">
        <v>295</v>
      </c>
      <c r="B216" s="442"/>
      <c r="C216" s="442"/>
      <c r="D216" s="442"/>
      <c r="E216" s="442"/>
      <c r="F216" s="452"/>
    </row>
    <row r="217" spans="1:6" ht="15" customHeight="1" x14ac:dyDescent="0.2">
      <c r="A217" s="396" t="s">
        <v>361</v>
      </c>
      <c r="B217" s="442">
        <v>40</v>
      </c>
      <c r="C217" s="442">
        <v>80</v>
      </c>
      <c r="D217" s="442">
        <v>115</v>
      </c>
      <c r="E217" s="442" t="s">
        <v>812</v>
      </c>
      <c r="F217" s="452">
        <v>-35</v>
      </c>
    </row>
    <row r="218" spans="1:6" ht="15" customHeight="1" x14ac:dyDescent="0.2">
      <c r="A218" s="394" t="s">
        <v>271</v>
      </c>
      <c r="B218" s="442">
        <v>14</v>
      </c>
      <c r="C218" s="442">
        <v>27</v>
      </c>
      <c r="D218" s="442">
        <v>59</v>
      </c>
      <c r="E218" s="442" t="s">
        <v>812</v>
      </c>
      <c r="F218" s="452">
        <v>-32</v>
      </c>
    </row>
    <row r="219" spans="1:6" ht="15" customHeight="1" x14ac:dyDescent="0.2">
      <c r="A219" s="433" t="s">
        <v>296</v>
      </c>
      <c r="B219" s="442"/>
      <c r="C219" s="442"/>
      <c r="D219" s="442"/>
      <c r="E219" s="442"/>
      <c r="F219" s="452"/>
    </row>
    <row r="220" spans="1:6" ht="15" customHeight="1" x14ac:dyDescent="0.2">
      <c r="A220" s="396" t="s">
        <v>362</v>
      </c>
      <c r="B220" s="442">
        <v>41</v>
      </c>
      <c r="C220" s="442">
        <v>67</v>
      </c>
      <c r="D220" s="442">
        <v>86</v>
      </c>
      <c r="E220" s="442" t="s">
        <v>812</v>
      </c>
      <c r="F220" s="452">
        <v>-19</v>
      </c>
    </row>
    <row r="221" spans="1:6" ht="15" customHeight="1" x14ac:dyDescent="0.2">
      <c r="A221" s="394" t="s">
        <v>271</v>
      </c>
      <c r="B221" s="442">
        <v>27</v>
      </c>
      <c r="C221" s="442">
        <v>41</v>
      </c>
      <c r="D221" s="442">
        <v>56</v>
      </c>
      <c r="E221" s="442" t="s">
        <v>812</v>
      </c>
      <c r="F221" s="452">
        <v>-15</v>
      </c>
    </row>
    <row r="222" spans="1:6" ht="15" customHeight="1" x14ac:dyDescent="0.2">
      <c r="A222" s="433" t="s">
        <v>296</v>
      </c>
      <c r="B222" s="442"/>
      <c r="C222" s="442"/>
      <c r="D222" s="442"/>
      <c r="E222" s="442"/>
      <c r="F222" s="452"/>
    </row>
    <row r="223" spans="1:6" ht="15" customHeight="1" x14ac:dyDescent="0.2">
      <c r="A223" s="430" t="s">
        <v>279</v>
      </c>
      <c r="B223" s="442"/>
      <c r="C223" s="442"/>
      <c r="D223" s="442"/>
      <c r="E223" s="442"/>
      <c r="F223" s="452"/>
    </row>
    <row r="224" spans="1:6" ht="15" customHeight="1" x14ac:dyDescent="0.2">
      <c r="A224" s="432" t="s">
        <v>297</v>
      </c>
      <c r="B224" s="442"/>
      <c r="C224" s="442"/>
      <c r="D224" s="442"/>
      <c r="E224" s="442"/>
      <c r="F224" s="452"/>
    </row>
    <row r="225" spans="1:6" ht="15" customHeight="1" x14ac:dyDescent="0.2">
      <c r="A225" s="396" t="s">
        <v>363</v>
      </c>
      <c r="B225" s="442">
        <v>28</v>
      </c>
      <c r="C225" s="442">
        <v>43</v>
      </c>
      <c r="D225" s="442">
        <v>92</v>
      </c>
      <c r="E225" s="442" t="s">
        <v>812</v>
      </c>
      <c r="F225" s="452">
        <v>-49</v>
      </c>
    </row>
    <row r="226" spans="1:6" ht="15" customHeight="1" x14ac:dyDescent="0.2">
      <c r="A226" s="396" t="s">
        <v>360</v>
      </c>
      <c r="B226" s="442">
        <v>29</v>
      </c>
      <c r="C226" s="442">
        <v>71</v>
      </c>
      <c r="D226" s="442">
        <v>89</v>
      </c>
      <c r="E226" s="442" t="s">
        <v>812</v>
      </c>
      <c r="F226" s="452">
        <v>-18</v>
      </c>
    </row>
    <row r="227" spans="1:6" ht="15" customHeight="1" x14ac:dyDescent="0.2">
      <c r="A227" s="396" t="s">
        <v>364</v>
      </c>
      <c r="B227" s="442">
        <v>21</v>
      </c>
      <c r="C227" s="442">
        <v>36</v>
      </c>
      <c r="D227" s="442">
        <v>56</v>
      </c>
      <c r="E227" s="442" t="s">
        <v>812</v>
      </c>
      <c r="F227" s="452">
        <v>-20</v>
      </c>
    </row>
    <row r="228" spans="1:6" ht="15" customHeight="1" x14ac:dyDescent="0.2">
      <c r="A228" s="430" t="s">
        <v>365</v>
      </c>
      <c r="B228" s="442">
        <v>179</v>
      </c>
      <c r="C228" s="442">
        <v>345</v>
      </c>
      <c r="D228" s="442">
        <v>447</v>
      </c>
      <c r="E228" s="442">
        <v>2</v>
      </c>
      <c r="F228" s="452">
        <v>-102</v>
      </c>
    </row>
    <row r="229" spans="1:6" ht="15" customHeight="1" x14ac:dyDescent="0.2">
      <c r="A229" s="430" t="s">
        <v>267</v>
      </c>
      <c r="B229" s="442"/>
      <c r="C229" s="442"/>
      <c r="D229" s="442"/>
      <c r="E229" s="442"/>
      <c r="F229" s="452"/>
    </row>
    <row r="230" spans="1:6" ht="15" customHeight="1" x14ac:dyDescent="0.2">
      <c r="A230" s="432" t="s">
        <v>298</v>
      </c>
      <c r="B230" s="442"/>
      <c r="C230" s="442"/>
      <c r="D230" s="442"/>
      <c r="E230" s="442"/>
      <c r="F230" s="452"/>
    </row>
    <row r="231" spans="1:6" ht="15" customHeight="1" x14ac:dyDescent="0.2">
      <c r="A231" s="396" t="s">
        <v>366</v>
      </c>
      <c r="B231" s="442">
        <v>68</v>
      </c>
      <c r="C231" s="442">
        <v>132</v>
      </c>
      <c r="D231" s="442">
        <v>167</v>
      </c>
      <c r="E231" s="442">
        <v>2</v>
      </c>
      <c r="F231" s="452">
        <v>-35</v>
      </c>
    </row>
    <row r="232" spans="1:6" ht="15" customHeight="1" x14ac:dyDescent="0.2">
      <c r="A232" s="430" t="s">
        <v>269</v>
      </c>
      <c r="B232" s="442"/>
      <c r="C232" s="442"/>
      <c r="D232" s="442"/>
      <c r="E232" s="442"/>
      <c r="F232" s="452"/>
    </row>
    <row r="233" spans="1:6" ht="15" customHeight="1" x14ac:dyDescent="0.2">
      <c r="A233" s="432" t="s">
        <v>295</v>
      </c>
      <c r="B233" s="442"/>
      <c r="C233" s="442"/>
      <c r="D233" s="442"/>
      <c r="E233" s="442"/>
      <c r="F233" s="452"/>
    </row>
    <row r="234" spans="1:6" ht="15" customHeight="1" x14ac:dyDescent="0.2">
      <c r="A234" s="396" t="s">
        <v>367</v>
      </c>
      <c r="B234" s="442">
        <v>48</v>
      </c>
      <c r="C234" s="442">
        <v>100</v>
      </c>
      <c r="D234" s="442">
        <v>133</v>
      </c>
      <c r="E234" s="442" t="s">
        <v>812</v>
      </c>
      <c r="F234" s="452">
        <v>-33</v>
      </c>
    </row>
    <row r="235" spans="1:6" ht="15" customHeight="1" x14ac:dyDescent="0.2">
      <c r="A235" s="394" t="s">
        <v>271</v>
      </c>
      <c r="B235" s="442">
        <v>32</v>
      </c>
      <c r="C235" s="442">
        <v>65</v>
      </c>
      <c r="D235" s="442">
        <v>106</v>
      </c>
      <c r="E235" s="442" t="s">
        <v>812</v>
      </c>
      <c r="F235" s="452">
        <v>-41</v>
      </c>
    </row>
    <row r="236" spans="1:6" ht="15" customHeight="1" x14ac:dyDescent="0.2">
      <c r="A236" s="433" t="s">
        <v>296</v>
      </c>
      <c r="B236" s="442"/>
      <c r="C236" s="442"/>
      <c r="D236" s="442"/>
      <c r="E236" s="442"/>
      <c r="F236" s="452"/>
    </row>
    <row r="237" spans="1:6" ht="15" customHeight="1" x14ac:dyDescent="0.2">
      <c r="A237" s="430" t="s">
        <v>279</v>
      </c>
      <c r="B237" s="442"/>
      <c r="C237" s="442"/>
      <c r="D237" s="442"/>
      <c r="E237" s="442"/>
      <c r="F237" s="452"/>
    </row>
    <row r="238" spans="1:6" ht="15" customHeight="1" x14ac:dyDescent="0.2">
      <c r="A238" s="432" t="s">
        <v>297</v>
      </c>
      <c r="B238" s="442"/>
      <c r="C238" s="442"/>
      <c r="D238" s="442"/>
      <c r="E238" s="442"/>
      <c r="F238" s="452"/>
    </row>
    <row r="239" spans="1:6" ht="15" customHeight="1" x14ac:dyDescent="0.2">
      <c r="A239" s="396" t="s">
        <v>368</v>
      </c>
      <c r="B239" s="442">
        <v>17</v>
      </c>
      <c r="C239" s="442">
        <v>37</v>
      </c>
      <c r="D239" s="442">
        <v>38</v>
      </c>
      <c r="E239" s="442" t="s">
        <v>812</v>
      </c>
      <c r="F239" s="452">
        <v>-1</v>
      </c>
    </row>
    <row r="240" spans="1:6" ht="15" customHeight="1" x14ac:dyDescent="0.2">
      <c r="A240" s="396" t="s">
        <v>366</v>
      </c>
      <c r="B240" s="442">
        <v>33</v>
      </c>
      <c r="C240" s="442">
        <v>44</v>
      </c>
      <c r="D240" s="442">
        <v>63</v>
      </c>
      <c r="E240" s="442" t="s">
        <v>812</v>
      </c>
      <c r="F240" s="452">
        <v>-19</v>
      </c>
    </row>
    <row r="241" spans="1:6" ht="15" customHeight="1" x14ac:dyDescent="0.2">
      <c r="A241" s="396" t="s">
        <v>369</v>
      </c>
      <c r="B241" s="442">
        <v>13</v>
      </c>
      <c r="C241" s="442">
        <v>32</v>
      </c>
      <c r="D241" s="442">
        <v>46</v>
      </c>
      <c r="E241" s="442" t="s">
        <v>812</v>
      </c>
      <c r="F241" s="452">
        <v>-14</v>
      </c>
    </row>
    <row r="242" spans="1:6" ht="15" customHeight="1" x14ac:dyDescent="0.2">
      <c r="A242" s="430" t="s">
        <v>416</v>
      </c>
      <c r="B242" s="442">
        <v>246</v>
      </c>
      <c r="C242" s="442">
        <v>474</v>
      </c>
      <c r="D242" s="442">
        <v>489</v>
      </c>
      <c r="E242" s="442">
        <v>2</v>
      </c>
      <c r="F242" s="452">
        <v>-15</v>
      </c>
    </row>
    <row r="243" spans="1:6" ht="15" customHeight="1" x14ac:dyDescent="0.2">
      <c r="A243" s="430" t="s">
        <v>267</v>
      </c>
      <c r="B243" s="442"/>
      <c r="C243" s="442"/>
      <c r="D243" s="442"/>
      <c r="E243" s="442"/>
      <c r="F243" s="452"/>
    </row>
    <row r="244" spans="1:6" ht="15" customHeight="1" x14ac:dyDescent="0.2">
      <c r="A244" s="432" t="s">
        <v>298</v>
      </c>
      <c r="B244" s="442"/>
      <c r="C244" s="442"/>
      <c r="D244" s="442"/>
      <c r="E244" s="442"/>
      <c r="F244" s="452"/>
    </row>
    <row r="245" spans="1:6" ht="15" customHeight="1" x14ac:dyDescent="0.2">
      <c r="A245" s="396" t="s">
        <v>370</v>
      </c>
      <c r="B245" s="442">
        <v>109</v>
      </c>
      <c r="C245" s="442">
        <v>253</v>
      </c>
      <c r="D245" s="442">
        <v>207</v>
      </c>
      <c r="E245" s="442" t="s">
        <v>812</v>
      </c>
      <c r="F245" s="452">
        <v>46</v>
      </c>
    </row>
    <row r="246" spans="1:6" ht="15" customHeight="1" x14ac:dyDescent="0.2">
      <c r="A246" s="430" t="s">
        <v>269</v>
      </c>
      <c r="B246" s="442"/>
      <c r="C246" s="442"/>
      <c r="D246" s="442"/>
      <c r="E246" s="442"/>
      <c r="F246" s="452"/>
    </row>
    <row r="247" spans="1:6" ht="15" customHeight="1" x14ac:dyDescent="0.2">
      <c r="A247" s="432" t="s">
        <v>295</v>
      </c>
      <c r="B247" s="442"/>
      <c r="C247" s="442"/>
      <c r="D247" s="442"/>
      <c r="E247" s="442"/>
      <c r="F247" s="452"/>
    </row>
    <row r="248" spans="1:6" ht="15" customHeight="1" x14ac:dyDescent="0.2">
      <c r="A248" s="396" t="s">
        <v>371</v>
      </c>
      <c r="B248" s="442">
        <v>38</v>
      </c>
      <c r="C248" s="442">
        <v>54</v>
      </c>
      <c r="D248" s="442">
        <v>80</v>
      </c>
      <c r="E248" s="442" t="s">
        <v>812</v>
      </c>
      <c r="F248" s="452">
        <v>-26</v>
      </c>
    </row>
    <row r="249" spans="1:6" ht="15" customHeight="1" x14ac:dyDescent="0.2">
      <c r="A249" s="394" t="s">
        <v>271</v>
      </c>
      <c r="B249" s="442">
        <v>12</v>
      </c>
      <c r="C249" s="442">
        <v>23</v>
      </c>
      <c r="D249" s="442">
        <v>40</v>
      </c>
      <c r="E249" s="442" t="s">
        <v>812</v>
      </c>
      <c r="F249" s="452">
        <v>-17</v>
      </c>
    </row>
    <row r="250" spans="1:6" ht="15" customHeight="1" x14ac:dyDescent="0.2">
      <c r="A250" s="433" t="s">
        <v>296</v>
      </c>
      <c r="B250" s="442"/>
      <c r="C250" s="442"/>
      <c r="D250" s="442"/>
      <c r="E250" s="442"/>
      <c r="F250" s="452"/>
    </row>
    <row r="251" spans="1:6" ht="15" customHeight="1" x14ac:dyDescent="0.2">
      <c r="A251" s="430" t="s">
        <v>273</v>
      </c>
      <c r="B251" s="442"/>
      <c r="C251" s="442"/>
      <c r="D251" s="442"/>
      <c r="E251" s="442"/>
      <c r="F251" s="452"/>
    </row>
    <row r="252" spans="1:6" ht="15" customHeight="1" x14ac:dyDescent="0.2">
      <c r="A252" s="432" t="s">
        <v>297</v>
      </c>
      <c r="B252" s="442"/>
      <c r="C252" s="442"/>
      <c r="D252" s="442"/>
      <c r="E252" s="442"/>
      <c r="F252" s="452"/>
    </row>
    <row r="253" spans="1:6" ht="15" customHeight="1" x14ac:dyDescent="0.2">
      <c r="A253" s="391" t="s">
        <v>370</v>
      </c>
      <c r="B253" s="442">
        <v>42</v>
      </c>
      <c r="C253" s="442">
        <v>58</v>
      </c>
      <c r="D253" s="442">
        <v>78</v>
      </c>
      <c r="E253" s="442" t="s">
        <v>812</v>
      </c>
      <c r="F253" s="452">
        <v>-20</v>
      </c>
    </row>
    <row r="254" spans="1:6" ht="15" customHeight="1" x14ac:dyDescent="0.2">
      <c r="A254" s="396" t="s">
        <v>372</v>
      </c>
      <c r="B254" s="442">
        <v>38</v>
      </c>
      <c r="C254" s="442">
        <v>72</v>
      </c>
      <c r="D254" s="442">
        <v>83</v>
      </c>
      <c r="E254" s="442">
        <v>2</v>
      </c>
      <c r="F254" s="452">
        <v>-11</v>
      </c>
    </row>
    <row r="255" spans="1:6" ht="15" customHeight="1" x14ac:dyDescent="0.2">
      <c r="A255" s="396" t="s">
        <v>373</v>
      </c>
      <c r="B255" s="442">
        <v>19</v>
      </c>
      <c r="C255" s="442">
        <v>37</v>
      </c>
      <c r="D255" s="442">
        <v>41</v>
      </c>
      <c r="E255" s="442" t="s">
        <v>812</v>
      </c>
      <c r="F255" s="452">
        <v>-4</v>
      </c>
    </row>
    <row r="256" spans="1:6" ht="15" customHeight="1" x14ac:dyDescent="0.2">
      <c r="A256" s="430" t="s">
        <v>374</v>
      </c>
      <c r="B256" s="442">
        <v>140</v>
      </c>
      <c r="C256" s="442">
        <v>330</v>
      </c>
      <c r="D256" s="442">
        <v>364</v>
      </c>
      <c r="E256" s="442">
        <v>4</v>
      </c>
      <c r="F256" s="452">
        <v>-34</v>
      </c>
    </row>
    <row r="257" spans="1:6" ht="15" customHeight="1" x14ac:dyDescent="0.2">
      <c r="A257" s="430" t="s">
        <v>269</v>
      </c>
      <c r="B257" s="442"/>
      <c r="C257" s="442"/>
      <c r="D257" s="442"/>
      <c r="E257" s="442"/>
      <c r="F257" s="452"/>
    </row>
    <row r="258" spans="1:6" ht="15" customHeight="1" x14ac:dyDescent="0.2">
      <c r="A258" s="432" t="s">
        <v>295</v>
      </c>
      <c r="B258" s="442"/>
      <c r="C258" s="442"/>
      <c r="D258" s="442"/>
      <c r="E258" s="442"/>
      <c r="F258" s="452"/>
    </row>
    <row r="259" spans="1:6" ht="15" customHeight="1" x14ac:dyDescent="0.2">
      <c r="A259" s="396" t="s">
        <v>375</v>
      </c>
      <c r="B259" s="442">
        <v>86</v>
      </c>
      <c r="C259" s="442">
        <v>201</v>
      </c>
      <c r="D259" s="442">
        <v>224</v>
      </c>
      <c r="E259" s="442">
        <v>3</v>
      </c>
      <c r="F259" s="452">
        <v>-23</v>
      </c>
    </row>
    <row r="260" spans="1:6" ht="15" customHeight="1" x14ac:dyDescent="0.2">
      <c r="A260" s="394" t="s">
        <v>271</v>
      </c>
      <c r="B260" s="442">
        <v>52</v>
      </c>
      <c r="C260" s="442">
        <v>119</v>
      </c>
      <c r="D260" s="442">
        <v>154</v>
      </c>
      <c r="E260" s="442">
        <v>1</v>
      </c>
      <c r="F260" s="452">
        <v>-35</v>
      </c>
    </row>
    <row r="261" spans="1:6" ht="15" customHeight="1" x14ac:dyDescent="0.2">
      <c r="A261" s="433" t="s">
        <v>296</v>
      </c>
      <c r="B261" s="442"/>
      <c r="C261" s="442"/>
      <c r="D261" s="442"/>
      <c r="E261" s="442"/>
      <c r="F261" s="452"/>
    </row>
    <row r="262" spans="1:6" ht="15" customHeight="1" x14ac:dyDescent="0.2">
      <c r="A262" s="430" t="s">
        <v>279</v>
      </c>
      <c r="B262" s="442"/>
      <c r="C262" s="442"/>
      <c r="D262" s="442"/>
      <c r="E262" s="442"/>
      <c r="F262" s="452"/>
    </row>
    <row r="263" spans="1:6" ht="15" customHeight="1" x14ac:dyDescent="0.2">
      <c r="A263" s="432" t="s">
        <v>297</v>
      </c>
      <c r="B263" s="442"/>
      <c r="C263" s="442"/>
      <c r="D263" s="442"/>
      <c r="E263" s="442"/>
      <c r="F263" s="452"/>
    </row>
    <row r="264" spans="1:6" ht="15" customHeight="1" x14ac:dyDescent="0.2">
      <c r="A264" s="396" t="s">
        <v>376</v>
      </c>
      <c r="B264" s="442">
        <v>10</v>
      </c>
      <c r="C264" s="442">
        <v>39</v>
      </c>
      <c r="D264" s="442">
        <v>51</v>
      </c>
      <c r="E264" s="442">
        <v>1</v>
      </c>
      <c r="F264" s="452">
        <v>-12</v>
      </c>
    </row>
    <row r="265" spans="1:6" ht="15" customHeight="1" x14ac:dyDescent="0.2">
      <c r="A265" s="396" t="s">
        <v>377</v>
      </c>
      <c r="B265" s="442">
        <v>11</v>
      </c>
      <c r="C265" s="442">
        <v>25</v>
      </c>
      <c r="D265" s="442">
        <v>34</v>
      </c>
      <c r="E265" s="442" t="s">
        <v>812</v>
      </c>
      <c r="F265" s="452">
        <v>-9</v>
      </c>
    </row>
    <row r="266" spans="1:6" ht="15" customHeight="1" x14ac:dyDescent="0.2">
      <c r="A266" s="396" t="s">
        <v>378</v>
      </c>
      <c r="B266" s="442">
        <v>33</v>
      </c>
      <c r="C266" s="442">
        <v>65</v>
      </c>
      <c r="D266" s="442">
        <v>55</v>
      </c>
      <c r="E266" s="442" t="s">
        <v>812</v>
      </c>
      <c r="F266" s="452">
        <v>10</v>
      </c>
    </row>
    <row r="267" spans="1:6" ht="15" customHeight="1" x14ac:dyDescent="0.2">
      <c r="A267" s="430" t="s">
        <v>379</v>
      </c>
      <c r="B267" s="442">
        <v>608</v>
      </c>
      <c r="C267" s="442">
        <v>998</v>
      </c>
      <c r="D267" s="442">
        <v>1194</v>
      </c>
      <c r="E267" s="442">
        <v>3</v>
      </c>
      <c r="F267" s="452">
        <v>-196</v>
      </c>
    </row>
    <row r="268" spans="1:6" ht="15" customHeight="1" x14ac:dyDescent="0.2">
      <c r="A268" s="430" t="s">
        <v>285</v>
      </c>
      <c r="B268" s="442"/>
      <c r="C268" s="442"/>
      <c r="D268" s="442"/>
      <c r="E268" s="442"/>
      <c r="F268" s="452"/>
    </row>
    <row r="269" spans="1:6" ht="15" customHeight="1" x14ac:dyDescent="0.2">
      <c r="A269" s="432" t="s">
        <v>295</v>
      </c>
      <c r="B269" s="442"/>
      <c r="C269" s="442"/>
      <c r="D269" s="442"/>
      <c r="E269" s="442"/>
      <c r="F269" s="452"/>
    </row>
    <row r="270" spans="1:6" ht="15" customHeight="1" x14ac:dyDescent="0.2">
      <c r="A270" s="396" t="s">
        <v>380</v>
      </c>
      <c r="B270" s="442">
        <v>105</v>
      </c>
      <c r="C270" s="442">
        <v>126</v>
      </c>
      <c r="D270" s="442">
        <v>208</v>
      </c>
      <c r="E270" s="442" t="s">
        <v>812</v>
      </c>
      <c r="F270" s="452">
        <v>-82</v>
      </c>
    </row>
    <row r="271" spans="1:6" ht="15" customHeight="1" x14ac:dyDescent="0.2">
      <c r="A271" s="394" t="s">
        <v>299</v>
      </c>
      <c r="B271" s="442">
        <v>52</v>
      </c>
      <c r="C271" s="442">
        <v>59</v>
      </c>
      <c r="D271" s="442">
        <v>122</v>
      </c>
      <c r="E271" s="442" t="s">
        <v>812</v>
      </c>
      <c r="F271" s="452">
        <v>-63</v>
      </c>
    </row>
    <row r="272" spans="1:6" ht="15" customHeight="1" x14ac:dyDescent="0.2">
      <c r="A272" s="433" t="s">
        <v>296</v>
      </c>
      <c r="B272" s="198"/>
      <c r="C272" s="198"/>
      <c r="D272" s="198"/>
      <c r="E272" s="198"/>
      <c r="F272" s="429"/>
    </row>
    <row r="273" spans="1:6" ht="15" customHeight="1" x14ac:dyDescent="0.2">
      <c r="A273" s="396" t="s">
        <v>318</v>
      </c>
      <c r="B273" s="442">
        <v>81</v>
      </c>
      <c r="C273" s="442">
        <v>212</v>
      </c>
      <c r="D273" s="442">
        <v>164</v>
      </c>
      <c r="E273" s="442">
        <v>1</v>
      </c>
      <c r="F273" s="452">
        <v>48</v>
      </c>
    </row>
    <row r="274" spans="1:6" ht="15" customHeight="1" x14ac:dyDescent="0.2">
      <c r="A274" s="394" t="s">
        <v>299</v>
      </c>
      <c r="B274" s="442">
        <v>38</v>
      </c>
      <c r="C274" s="442">
        <v>127</v>
      </c>
      <c r="D274" s="442">
        <v>85</v>
      </c>
      <c r="E274" s="442">
        <v>1</v>
      </c>
      <c r="F274" s="452">
        <v>42</v>
      </c>
    </row>
    <row r="275" spans="1:6" ht="15" customHeight="1" x14ac:dyDescent="0.2">
      <c r="A275" s="433" t="s">
        <v>296</v>
      </c>
      <c r="B275" s="442"/>
      <c r="C275" s="442"/>
      <c r="D275" s="442"/>
      <c r="E275" s="442"/>
      <c r="F275" s="452"/>
    </row>
    <row r="276" spans="1:6" ht="15" customHeight="1" x14ac:dyDescent="0.2">
      <c r="A276" s="396" t="s">
        <v>381</v>
      </c>
      <c r="B276" s="442">
        <v>79</v>
      </c>
      <c r="C276" s="442">
        <v>149</v>
      </c>
      <c r="D276" s="442">
        <v>145</v>
      </c>
      <c r="E276" s="442" t="s">
        <v>812</v>
      </c>
      <c r="F276" s="452">
        <v>4</v>
      </c>
    </row>
    <row r="277" spans="1:6" ht="15" customHeight="1" x14ac:dyDescent="0.2">
      <c r="A277" s="394" t="s">
        <v>299</v>
      </c>
      <c r="B277" s="442">
        <v>53</v>
      </c>
      <c r="C277" s="442">
        <v>107</v>
      </c>
      <c r="D277" s="442">
        <v>90</v>
      </c>
      <c r="E277" s="442" t="s">
        <v>812</v>
      </c>
      <c r="F277" s="452">
        <v>17</v>
      </c>
    </row>
    <row r="278" spans="1:6" ht="15" customHeight="1" x14ac:dyDescent="0.2">
      <c r="A278" s="433" t="s">
        <v>296</v>
      </c>
      <c r="B278" s="442"/>
      <c r="C278" s="442"/>
      <c r="D278" s="442"/>
      <c r="E278" s="442"/>
      <c r="F278" s="452"/>
    </row>
    <row r="279" spans="1:6" ht="15" customHeight="1" x14ac:dyDescent="0.2">
      <c r="A279" s="396" t="s">
        <v>382</v>
      </c>
      <c r="B279" s="442">
        <v>39</v>
      </c>
      <c r="C279" s="442">
        <v>57</v>
      </c>
      <c r="D279" s="442">
        <v>84</v>
      </c>
      <c r="E279" s="442" t="s">
        <v>812</v>
      </c>
      <c r="F279" s="452">
        <v>-27</v>
      </c>
    </row>
    <row r="280" spans="1:6" ht="15" customHeight="1" x14ac:dyDescent="0.2">
      <c r="A280" s="394" t="s">
        <v>299</v>
      </c>
      <c r="B280" s="442">
        <v>14</v>
      </c>
      <c r="C280" s="442">
        <v>20</v>
      </c>
      <c r="D280" s="442">
        <v>38</v>
      </c>
      <c r="E280" s="442" t="s">
        <v>812</v>
      </c>
      <c r="F280" s="452">
        <v>-18</v>
      </c>
    </row>
    <row r="281" spans="1:6" ht="15" customHeight="1" x14ac:dyDescent="0.2">
      <c r="A281" s="433" t="s">
        <v>296</v>
      </c>
      <c r="B281" s="442"/>
      <c r="C281" s="442"/>
      <c r="D281" s="442"/>
      <c r="E281" s="442"/>
      <c r="F281" s="452"/>
    </row>
    <row r="282" spans="1:6" ht="15" customHeight="1" x14ac:dyDescent="0.2">
      <c r="A282" s="396" t="s">
        <v>383</v>
      </c>
      <c r="B282" s="442">
        <v>78</v>
      </c>
      <c r="C282" s="442">
        <v>92</v>
      </c>
      <c r="D282" s="442">
        <v>137</v>
      </c>
      <c r="E282" s="442" t="s">
        <v>812</v>
      </c>
      <c r="F282" s="452">
        <v>-45</v>
      </c>
    </row>
    <row r="283" spans="1:6" ht="15" customHeight="1" x14ac:dyDescent="0.2">
      <c r="A283" s="394" t="s">
        <v>271</v>
      </c>
      <c r="B283" s="442">
        <v>37</v>
      </c>
      <c r="C283" s="442">
        <v>41</v>
      </c>
      <c r="D283" s="442">
        <v>90</v>
      </c>
      <c r="E283" s="442" t="s">
        <v>812</v>
      </c>
      <c r="F283" s="452">
        <v>-49</v>
      </c>
    </row>
    <row r="284" spans="1:6" ht="15" customHeight="1" x14ac:dyDescent="0.2">
      <c r="A284" s="433" t="s">
        <v>296</v>
      </c>
      <c r="B284" s="442"/>
      <c r="C284" s="442"/>
      <c r="D284" s="442"/>
      <c r="E284" s="442"/>
      <c r="F284" s="452"/>
    </row>
    <row r="285" spans="1:6" ht="15" customHeight="1" x14ac:dyDescent="0.2">
      <c r="A285" s="430" t="s">
        <v>279</v>
      </c>
      <c r="B285" s="442"/>
      <c r="C285" s="442"/>
      <c r="D285" s="442"/>
      <c r="E285" s="442"/>
      <c r="F285" s="452"/>
    </row>
    <row r="286" spans="1:6" ht="15" customHeight="1" x14ac:dyDescent="0.2">
      <c r="A286" s="432" t="s">
        <v>297</v>
      </c>
      <c r="B286" s="442"/>
      <c r="C286" s="442"/>
      <c r="D286" s="442"/>
      <c r="E286" s="442"/>
      <c r="F286" s="452"/>
    </row>
    <row r="287" spans="1:6" ht="15" customHeight="1" x14ac:dyDescent="0.2">
      <c r="A287" s="396" t="s">
        <v>384</v>
      </c>
      <c r="B287" s="442">
        <v>42</v>
      </c>
      <c r="C287" s="442">
        <v>71</v>
      </c>
      <c r="D287" s="442">
        <v>101</v>
      </c>
      <c r="E287" s="442" t="s">
        <v>812</v>
      </c>
      <c r="F287" s="452">
        <v>-30</v>
      </c>
    </row>
    <row r="288" spans="1:6" ht="15" customHeight="1" x14ac:dyDescent="0.2">
      <c r="A288" s="396" t="s">
        <v>385</v>
      </c>
      <c r="B288" s="442">
        <v>24</v>
      </c>
      <c r="C288" s="442">
        <v>33</v>
      </c>
      <c r="D288" s="442">
        <v>63</v>
      </c>
      <c r="E288" s="442" t="s">
        <v>812</v>
      </c>
      <c r="F288" s="452">
        <v>-30</v>
      </c>
    </row>
    <row r="289" spans="1:6" ht="15" customHeight="1" x14ac:dyDescent="0.2">
      <c r="A289" s="396" t="s">
        <v>386</v>
      </c>
      <c r="B289" s="442">
        <v>24</v>
      </c>
      <c r="C289" s="442">
        <v>53</v>
      </c>
      <c r="D289" s="442">
        <v>59</v>
      </c>
      <c r="E289" s="442" t="s">
        <v>812</v>
      </c>
      <c r="F289" s="452">
        <v>-6</v>
      </c>
    </row>
    <row r="290" spans="1:6" ht="15" customHeight="1" x14ac:dyDescent="0.2">
      <c r="A290" s="396" t="s">
        <v>387</v>
      </c>
      <c r="B290" s="442">
        <v>15</v>
      </c>
      <c r="C290" s="442">
        <v>32</v>
      </c>
      <c r="D290" s="442">
        <v>52</v>
      </c>
      <c r="E290" s="442" t="s">
        <v>812</v>
      </c>
      <c r="F290" s="452">
        <v>-20</v>
      </c>
    </row>
    <row r="291" spans="1:6" ht="15" customHeight="1" x14ac:dyDescent="0.2">
      <c r="A291" s="396" t="s">
        <v>388</v>
      </c>
      <c r="B291" s="442">
        <v>35</v>
      </c>
      <c r="C291" s="442">
        <v>52</v>
      </c>
      <c r="D291" s="442">
        <v>90</v>
      </c>
      <c r="E291" s="442">
        <v>2</v>
      </c>
      <c r="F291" s="452">
        <v>-38</v>
      </c>
    </row>
    <row r="292" spans="1:6" ht="15" customHeight="1" x14ac:dyDescent="0.2">
      <c r="A292" s="396" t="s">
        <v>389</v>
      </c>
      <c r="B292" s="442">
        <v>64</v>
      </c>
      <c r="C292" s="442">
        <v>92</v>
      </c>
      <c r="D292" s="442">
        <v>51</v>
      </c>
      <c r="E292" s="442" t="s">
        <v>812</v>
      </c>
      <c r="F292" s="452">
        <v>41</v>
      </c>
    </row>
    <row r="293" spans="1:6" ht="15" customHeight="1" x14ac:dyDescent="0.2">
      <c r="A293" s="396" t="s">
        <v>390</v>
      </c>
      <c r="B293" s="442">
        <v>22</v>
      </c>
      <c r="C293" s="442">
        <v>29</v>
      </c>
      <c r="D293" s="442">
        <v>40</v>
      </c>
      <c r="E293" s="442" t="s">
        <v>812</v>
      </c>
      <c r="F293" s="452">
        <v>-11</v>
      </c>
    </row>
    <row r="294" spans="1:6" ht="15" customHeight="1" x14ac:dyDescent="0.2">
      <c r="A294" s="430" t="s">
        <v>417</v>
      </c>
      <c r="B294" s="442">
        <v>327</v>
      </c>
      <c r="C294" s="442">
        <v>692</v>
      </c>
      <c r="D294" s="442">
        <v>768</v>
      </c>
      <c r="E294" s="442">
        <v>5</v>
      </c>
      <c r="F294" s="452">
        <v>-76</v>
      </c>
    </row>
    <row r="295" spans="1:6" ht="15" customHeight="1" x14ac:dyDescent="0.2">
      <c r="A295" s="430" t="s">
        <v>267</v>
      </c>
      <c r="B295" s="442"/>
      <c r="C295" s="442"/>
      <c r="D295" s="442"/>
      <c r="E295" s="442"/>
      <c r="F295" s="452"/>
    </row>
    <row r="296" spans="1:6" ht="15" customHeight="1" x14ac:dyDescent="0.2">
      <c r="A296" s="432" t="s">
        <v>298</v>
      </c>
      <c r="B296" s="442"/>
      <c r="C296" s="442"/>
      <c r="D296" s="442"/>
      <c r="E296" s="442"/>
      <c r="F296" s="452"/>
    </row>
    <row r="297" spans="1:6" ht="15" customHeight="1" x14ac:dyDescent="0.2">
      <c r="A297" s="396" t="s">
        <v>391</v>
      </c>
      <c r="B297" s="442">
        <v>95</v>
      </c>
      <c r="C297" s="442">
        <v>259</v>
      </c>
      <c r="D297" s="442">
        <v>279</v>
      </c>
      <c r="E297" s="442">
        <v>2</v>
      </c>
      <c r="F297" s="452">
        <v>-20</v>
      </c>
    </row>
    <row r="298" spans="1:6" ht="15" customHeight="1" x14ac:dyDescent="0.2">
      <c r="A298" s="430" t="s">
        <v>269</v>
      </c>
      <c r="B298" s="442"/>
      <c r="C298" s="442"/>
      <c r="D298" s="442"/>
      <c r="E298" s="442"/>
      <c r="F298" s="452"/>
    </row>
    <row r="299" spans="1:6" ht="15" customHeight="1" x14ac:dyDescent="0.2">
      <c r="A299" s="432" t="s">
        <v>295</v>
      </c>
      <c r="B299" s="442"/>
      <c r="C299" s="442"/>
      <c r="D299" s="442"/>
      <c r="E299" s="442"/>
      <c r="F299" s="452"/>
    </row>
    <row r="300" spans="1:6" ht="15" customHeight="1" x14ac:dyDescent="0.2">
      <c r="A300" s="396" t="s">
        <v>393</v>
      </c>
      <c r="B300" s="442">
        <v>23</v>
      </c>
      <c r="C300" s="442">
        <v>40</v>
      </c>
      <c r="D300" s="442">
        <v>56</v>
      </c>
      <c r="E300" s="442" t="s">
        <v>812</v>
      </c>
      <c r="F300" s="452">
        <v>-16</v>
      </c>
    </row>
    <row r="301" spans="1:6" ht="15" customHeight="1" x14ac:dyDescent="0.2">
      <c r="A301" s="394" t="s">
        <v>271</v>
      </c>
      <c r="B301" s="442">
        <v>7</v>
      </c>
      <c r="C301" s="442">
        <v>14</v>
      </c>
      <c r="D301" s="442">
        <v>30</v>
      </c>
      <c r="E301" s="442" t="s">
        <v>812</v>
      </c>
      <c r="F301" s="452">
        <v>-16</v>
      </c>
    </row>
    <row r="302" spans="1:6" ht="15" customHeight="1" x14ac:dyDescent="0.2">
      <c r="A302" s="394" t="s">
        <v>296</v>
      </c>
      <c r="B302" s="442"/>
      <c r="C302" s="442"/>
      <c r="D302" s="442"/>
      <c r="E302" s="442"/>
      <c r="F302" s="452"/>
    </row>
    <row r="303" spans="1:6" ht="15" customHeight="1" x14ac:dyDescent="0.2">
      <c r="A303" s="430" t="s">
        <v>279</v>
      </c>
      <c r="B303" s="442"/>
      <c r="C303" s="442"/>
      <c r="D303" s="442"/>
      <c r="E303" s="442"/>
      <c r="F303" s="452"/>
    </row>
    <row r="304" spans="1:6" ht="15" customHeight="1" x14ac:dyDescent="0.2">
      <c r="A304" s="432" t="s">
        <v>297</v>
      </c>
      <c r="B304" s="442"/>
      <c r="C304" s="442"/>
      <c r="D304" s="442"/>
      <c r="E304" s="442"/>
      <c r="F304" s="452"/>
    </row>
    <row r="305" spans="1:6" ht="15" customHeight="1" x14ac:dyDescent="0.2">
      <c r="A305" s="396" t="s">
        <v>394</v>
      </c>
      <c r="B305" s="442">
        <v>24</v>
      </c>
      <c r="C305" s="442">
        <v>55</v>
      </c>
      <c r="D305" s="442">
        <v>98</v>
      </c>
      <c r="E305" s="442" t="s">
        <v>812</v>
      </c>
      <c r="F305" s="452">
        <v>-43</v>
      </c>
    </row>
    <row r="306" spans="1:6" ht="15" customHeight="1" x14ac:dyDescent="0.2">
      <c r="A306" s="396" t="s">
        <v>395</v>
      </c>
      <c r="B306" s="442">
        <v>25</v>
      </c>
      <c r="C306" s="442">
        <v>39</v>
      </c>
      <c r="D306" s="442">
        <v>43</v>
      </c>
      <c r="E306" s="442">
        <v>1</v>
      </c>
      <c r="F306" s="452">
        <v>-4</v>
      </c>
    </row>
    <row r="307" spans="1:6" ht="15" customHeight="1" x14ac:dyDescent="0.2">
      <c r="A307" s="396" t="s">
        <v>396</v>
      </c>
      <c r="B307" s="442">
        <v>36</v>
      </c>
      <c r="C307" s="442">
        <v>54</v>
      </c>
      <c r="D307" s="442">
        <v>57</v>
      </c>
      <c r="E307" s="442">
        <v>1</v>
      </c>
      <c r="F307" s="452">
        <v>-3</v>
      </c>
    </row>
    <row r="308" spans="1:6" ht="15" customHeight="1" x14ac:dyDescent="0.2">
      <c r="A308" s="396" t="s">
        <v>391</v>
      </c>
      <c r="B308" s="442">
        <v>62</v>
      </c>
      <c r="C308" s="442">
        <v>118</v>
      </c>
      <c r="D308" s="442">
        <v>103</v>
      </c>
      <c r="E308" s="442" t="s">
        <v>812</v>
      </c>
      <c r="F308" s="452">
        <v>15</v>
      </c>
    </row>
    <row r="309" spans="1:6" ht="15" customHeight="1" x14ac:dyDescent="0.2">
      <c r="A309" s="396" t="s">
        <v>347</v>
      </c>
      <c r="B309" s="442">
        <v>27</v>
      </c>
      <c r="C309" s="442">
        <v>55</v>
      </c>
      <c r="D309" s="442">
        <v>60</v>
      </c>
      <c r="E309" s="442">
        <v>1</v>
      </c>
      <c r="F309" s="452">
        <v>-5</v>
      </c>
    </row>
    <row r="310" spans="1:6" ht="15" customHeight="1" x14ac:dyDescent="0.2">
      <c r="A310" s="396" t="s">
        <v>397</v>
      </c>
      <c r="B310" s="442">
        <v>35</v>
      </c>
      <c r="C310" s="442">
        <v>72</v>
      </c>
      <c r="D310" s="442">
        <v>72</v>
      </c>
      <c r="E310" s="442" t="s">
        <v>812</v>
      </c>
      <c r="F310" s="452" t="s">
        <v>812</v>
      </c>
    </row>
    <row r="311" spans="1:6" ht="15" customHeight="1" x14ac:dyDescent="0.2">
      <c r="A311" s="430" t="s">
        <v>341</v>
      </c>
      <c r="B311" s="442"/>
      <c r="C311" s="442"/>
      <c r="D311" s="442"/>
      <c r="E311" s="442"/>
      <c r="F311" s="452"/>
    </row>
    <row r="312" spans="1:6" ht="15" customHeight="1" x14ac:dyDescent="0.2">
      <c r="A312" s="432" t="s">
        <v>241</v>
      </c>
      <c r="B312" s="442"/>
      <c r="C312" s="442"/>
      <c r="D312" s="442"/>
      <c r="E312" s="442"/>
      <c r="F312" s="452"/>
    </row>
    <row r="313" spans="1:6" ht="15" customHeight="1" x14ac:dyDescent="0.2">
      <c r="A313" s="391" t="s">
        <v>258</v>
      </c>
      <c r="B313" s="442">
        <v>730</v>
      </c>
      <c r="C313" s="442">
        <v>2048</v>
      </c>
      <c r="D313" s="442">
        <v>1655</v>
      </c>
      <c r="E313" s="442">
        <v>6</v>
      </c>
      <c r="F313" s="452">
        <v>393</v>
      </c>
    </row>
  </sheetData>
  <mergeCells count="2">
    <mergeCell ref="D3:E3"/>
    <mergeCell ref="D4:E4"/>
  </mergeCells>
  <phoneticPr fontId="2" type="noConversion"/>
  <hyperlinks>
    <hyperlink ref="F1:F2" location="'Spis tablic List of tables'!B138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portrait" horizont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11" width="14" style="19" customWidth="1"/>
    <col min="12" max="16384" width="9.59765625" style="19"/>
  </cols>
  <sheetData>
    <row r="1" spans="1:12" ht="15" customHeight="1" x14ac:dyDescent="0.25">
      <c r="A1" s="118" t="s">
        <v>1097</v>
      </c>
      <c r="B1" s="22"/>
      <c r="C1" s="22"/>
      <c r="D1" s="22"/>
      <c r="E1" s="22"/>
      <c r="F1" s="22"/>
      <c r="G1" s="22"/>
      <c r="H1" s="22"/>
      <c r="I1" s="22"/>
      <c r="K1" s="705" t="s">
        <v>32</v>
      </c>
    </row>
    <row r="2" spans="1:12" ht="15" customHeight="1" x14ac:dyDescent="0.2">
      <c r="A2" s="170" t="s">
        <v>65</v>
      </c>
      <c r="B2" s="160"/>
      <c r="C2" s="160"/>
      <c r="D2" s="160"/>
      <c r="E2" s="160"/>
      <c r="F2" s="160"/>
      <c r="G2" s="160"/>
      <c r="H2" s="160"/>
      <c r="I2" s="160"/>
      <c r="K2" s="706" t="s">
        <v>33</v>
      </c>
    </row>
    <row r="3" spans="1:12" ht="15" customHeight="1" x14ac:dyDescent="0.2">
      <c r="A3" s="368"/>
      <c r="B3" s="761" t="s">
        <v>67</v>
      </c>
      <c r="C3" s="762"/>
      <c r="D3" s="762"/>
      <c r="E3" s="762"/>
      <c r="F3" s="763"/>
      <c r="G3" s="761" t="s">
        <v>68</v>
      </c>
      <c r="H3" s="762"/>
      <c r="I3" s="762"/>
      <c r="J3" s="762"/>
      <c r="K3" s="762"/>
    </row>
    <row r="4" spans="1:12" ht="15" customHeight="1" x14ac:dyDescent="0.2">
      <c r="A4" s="494" t="s">
        <v>62</v>
      </c>
      <c r="B4" s="740" t="s">
        <v>1413</v>
      </c>
      <c r="C4" s="764"/>
      <c r="D4" s="764"/>
      <c r="E4" s="764"/>
      <c r="F4" s="765"/>
      <c r="G4" s="843" t="s">
        <v>56</v>
      </c>
      <c r="H4" s="844"/>
      <c r="I4" s="844"/>
      <c r="J4" s="844"/>
      <c r="K4" s="844"/>
    </row>
    <row r="5" spans="1:12" ht="15" customHeight="1" x14ac:dyDescent="0.2">
      <c r="A5" s="481" t="s">
        <v>66</v>
      </c>
      <c r="B5" s="783" t="s">
        <v>69</v>
      </c>
      <c r="C5" s="783"/>
      <c r="D5" s="783"/>
      <c r="E5" s="783"/>
      <c r="F5" s="783"/>
      <c r="G5" s="783"/>
      <c r="H5" s="783"/>
      <c r="I5" s="783"/>
      <c r="J5" s="783"/>
      <c r="K5" s="783"/>
    </row>
    <row r="6" spans="1:12" ht="15" customHeight="1" x14ac:dyDescent="0.2">
      <c r="A6" s="439"/>
      <c r="B6" s="778" t="s">
        <v>70</v>
      </c>
      <c r="C6" s="778"/>
      <c r="D6" s="778"/>
      <c r="E6" s="778"/>
      <c r="F6" s="778"/>
      <c r="G6" s="778"/>
      <c r="H6" s="778"/>
      <c r="I6" s="778"/>
      <c r="J6" s="778"/>
      <c r="K6" s="778"/>
    </row>
    <row r="7" spans="1:12" ht="15" customHeight="1" x14ac:dyDescent="0.2">
      <c r="A7" s="635"/>
      <c r="B7" s="636">
        <v>0</v>
      </c>
      <c r="C7" s="636">
        <v>15</v>
      </c>
      <c r="D7" s="636">
        <v>30</v>
      </c>
      <c r="E7" s="636">
        <v>45</v>
      </c>
      <c r="F7" s="636">
        <v>60</v>
      </c>
      <c r="G7" s="637">
        <v>0</v>
      </c>
      <c r="H7" s="636">
        <v>15</v>
      </c>
      <c r="I7" s="636">
        <v>30</v>
      </c>
      <c r="J7" s="636">
        <v>45</v>
      </c>
      <c r="K7" s="638">
        <v>60</v>
      </c>
    </row>
    <row r="8" spans="1:12" ht="15" customHeight="1" x14ac:dyDescent="0.2">
      <c r="A8" s="318" t="s">
        <v>71</v>
      </c>
      <c r="B8" s="324">
        <v>69.2</v>
      </c>
      <c r="C8" s="324">
        <v>55.1</v>
      </c>
      <c r="D8" s="324">
        <v>41</v>
      </c>
      <c r="E8" s="324">
        <v>27.7</v>
      </c>
      <c r="F8" s="324">
        <v>16.399999999999999</v>
      </c>
      <c r="G8" s="324">
        <v>78.599999999999994</v>
      </c>
      <c r="H8" s="324">
        <v>64.3</v>
      </c>
      <c r="I8" s="324">
        <v>49.6</v>
      </c>
      <c r="J8" s="324">
        <v>35.200000000000003</v>
      </c>
      <c r="K8" s="571">
        <v>21.9</v>
      </c>
    </row>
    <row r="9" spans="1:12" ht="15" customHeight="1" x14ac:dyDescent="0.2">
      <c r="A9" s="318" t="s">
        <v>72</v>
      </c>
      <c r="B9" s="324">
        <v>71.3</v>
      </c>
      <c r="C9" s="324">
        <v>56.8</v>
      </c>
      <c r="D9" s="324">
        <v>42.5</v>
      </c>
      <c r="E9" s="324">
        <v>29.1</v>
      </c>
      <c r="F9" s="324">
        <v>17.8</v>
      </c>
      <c r="G9" s="324">
        <v>80.400000000000006</v>
      </c>
      <c r="H9" s="324">
        <v>65.900000000000006</v>
      </c>
      <c r="I9" s="324">
        <v>51.1</v>
      </c>
      <c r="J9" s="324">
        <v>36.6</v>
      </c>
      <c r="K9" s="571">
        <v>23.4</v>
      </c>
    </row>
    <row r="10" spans="1:12" ht="15" customHeight="1" x14ac:dyDescent="0.2">
      <c r="A10" s="318" t="s">
        <v>809</v>
      </c>
      <c r="B10" s="324">
        <v>71.5</v>
      </c>
      <c r="C10" s="324">
        <v>57.2</v>
      </c>
      <c r="D10" s="324">
        <v>43</v>
      </c>
      <c r="E10" s="324">
        <v>29.5</v>
      </c>
      <c r="F10" s="324">
        <v>18</v>
      </c>
      <c r="G10" s="324">
        <v>80.7</v>
      </c>
      <c r="H10" s="324">
        <v>66.2</v>
      </c>
      <c r="I10" s="324">
        <v>51.4</v>
      </c>
      <c r="J10" s="324">
        <v>36.9</v>
      </c>
      <c r="K10" s="571">
        <v>23.7</v>
      </c>
    </row>
    <row r="11" spans="1:12" ht="15" customHeight="1" x14ac:dyDescent="0.2">
      <c r="A11" s="318" t="s">
        <v>810</v>
      </c>
      <c r="B11" s="324">
        <v>71.7</v>
      </c>
      <c r="C11" s="324">
        <v>57.3</v>
      </c>
      <c r="D11" s="324">
        <v>43.1</v>
      </c>
      <c r="E11" s="324">
        <v>29.5</v>
      </c>
      <c r="F11" s="324">
        <v>17.899999999999999</v>
      </c>
      <c r="G11" s="324">
        <v>81</v>
      </c>
      <c r="H11" s="324">
        <v>66.400000000000006</v>
      </c>
      <c r="I11" s="324">
        <v>51.6</v>
      </c>
      <c r="J11" s="324">
        <v>37</v>
      </c>
      <c r="K11" s="571">
        <v>23.7</v>
      </c>
    </row>
    <row r="12" spans="1:12" ht="15" customHeight="1" x14ac:dyDescent="0.2">
      <c r="A12" s="318" t="s">
        <v>811</v>
      </c>
      <c r="B12" s="487">
        <v>71.87</v>
      </c>
      <c r="C12" s="487">
        <v>57.56</v>
      </c>
      <c r="D12" s="487">
        <v>43.28</v>
      </c>
      <c r="E12" s="487">
        <v>29.5</v>
      </c>
      <c r="F12" s="487">
        <v>17.86</v>
      </c>
      <c r="G12" s="487">
        <v>80.83</v>
      </c>
      <c r="H12" s="487">
        <v>66.319999999999993</v>
      </c>
      <c r="I12" s="487">
        <v>51.56</v>
      </c>
      <c r="J12" s="487">
        <v>36.94</v>
      </c>
      <c r="K12" s="489">
        <v>23.51</v>
      </c>
    </row>
    <row r="13" spans="1:12" ht="15" customHeight="1" x14ac:dyDescent="0.2">
      <c r="A13" s="525" t="s">
        <v>890</v>
      </c>
      <c r="B13" s="639">
        <v>73.05</v>
      </c>
      <c r="C13" s="640">
        <v>58.52</v>
      </c>
      <c r="D13" s="639">
        <v>44.26</v>
      </c>
      <c r="E13" s="640">
        <v>30.49</v>
      </c>
      <c r="F13" s="639">
        <v>18.64</v>
      </c>
      <c r="G13" s="640">
        <v>81.23</v>
      </c>
      <c r="H13" s="639">
        <v>66.680000000000007</v>
      </c>
      <c r="I13" s="640">
        <v>51.89</v>
      </c>
      <c r="J13" s="639">
        <v>37.450000000000003</v>
      </c>
      <c r="K13" s="641">
        <v>23.98</v>
      </c>
    </row>
    <row r="14" spans="1:12" ht="15" customHeight="1" x14ac:dyDescent="0.2">
      <c r="A14" s="525" t="s">
        <v>895</v>
      </c>
      <c r="B14" s="642">
        <v>72.7</v>
      </c>
      <c r="C14" s="487">
        <v>58</v>
      </c>
      <c r="D14" s="243">
        <v>43.8</v>
      </c>
      <c r="E14" s="243">
        <v>30.1</v>
      </c>
      <c r="F14" s="243">
        <v>18.3</v>
      </c>
      <c r="G14" s="243">
        <v>81.099999999999994</v>
      </c>
      <c r="H14" s="243">
        <v>66.599999999999994</v>
      </c>
      <c r="I14" s="243">
        <v>51.8</v>
      </c>
      <c r="J14" s="243">
        <v>37.299999999999997</v>
      </c>
      <c r="K14" s="245">
        <v>23.9</v>
      </c>
      <c r="L14" s="73"/>
    </row>
    <row r="15" spans="1:12" s="23" customFormat="1" ht="15" customHeight="1" x14ac:dyDescent="0.2">
      <c r="A15" s="525" t="s">
        <v>918</v>
      </c>
      <c r="B15" s="643">
        <v>72.72</v>
      </c>
      <c r="C15" s="328">
        <v>58.27</v>
      </c>
      <c r="D15" s="328">
        <v>43.97</v>
      </c>
      <c r="E15" s="328">
        <v>30.18</v>
      </c>
      <c r="F15" s="328">
        <v>18.350000000000001</v>
      </c>
      <c r="G15" s="487">
        <v>81.11</v>
      </c>
      <c r="H15" s="328">
        <v>66.599999999999994</v>
      </c>
      <c r="I15" s="328">
        <v>51.88</v>
      </c>
      <c r="J15" s="328">
        <v>37.43</v>
      </c>
      <c r="K15" s="644">
        <v>23.99</v>
      </c>
      <c r="L15" s="25"/>
    </row>
    <row r="16" spans="1:12" s="23" customFormat="1" ht="15" customHeight="1" x14ac:dyDescent="0.2">
      <c r="A16" s="525">
        <v>2017</v>
      </c>
      <c r="B16" s="645">
        <v>72.95</v>
      </c>
      <c r="C16" s="646">
        <v>58.4</v>
      </c>
      <c r="D16" s="645">
        <v>44.09</v>
      </c>
      <c r="E16" s="646">
        <v>30.36</v>
      </c>
      <c r="F16" s="645">
        <v>18.489999999999998</v>
      </c>
      <c r="G16" s="646">
        <v>81.38</v>
      </c>
      <c r="H16" s="645">
        <v>66.81</v>
      </c>
      <c r="I16" s="646">
        <v>52.05</v>
      </c>
      <c r="J16" s="645">
        <v>37.56</v>
      </c>
      <c r="K16" s="647">
        <v>24.06</v>
      </c>
      <c r="L16" s="25"/>
    </row>
  </sheetData>
  <mergeCells count="6">
    <mergeCell ref="B6:K6"/>
    <mergeCell ref="B3:F3"/>
    <mergeCell ref="G3:K3"/>
    <mergeCell ref="B4:F4"/>
    <mergeCell ref="G4:K4"/>
    <mergeCell ref="B5:K5"/>
  </mergeCells>
  <hyperlinks>
    <hyperlink ref="K1:K2" location="'Spis tablic List of tables'!B141" display="Powrót do spisu tablic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2.3984375" style="30" customWidth="1"/>
    <col min="2" max="10" width="23" style="19" customWidth="1"/>
    <col min="11" max="16384" width="9.59765625" style="19"/>
  </cols>
  <sheetData>
    <row r="1" spans="1:11" ht="15" customHeight="1" x14ac:dyDescent="0.25">
      <c r="A1" s="65" t="s">
        <v>34</v>
      </c>
      <c r="E1" s="20"/>
      <c r="F1" s="20"/>
      <c r="G1" s="20"/>
      <c r="H1" s="20"/>
      <c r="I1" s="20"/>
      <c r="J1" s="20"/>
      <c r="K1" s="20"/>
    </row>
    <row r="2" spans="1:11" ht="15" customHeight="1" x14ac:dyDescent="0.2">
      <c r="A2" s="131" t="s">
        <v>808</v>
      </c>
    </row>
    <row r="3" spans="1:11" ht="15" customHeight="1" x14ac:dyDescent="0.2">
      <c r="A3" s="31"/>
    </row>
    <row r="4" spans="1:11" ht="15" customHeight="1" x14ac:dyDescent="0.25">
      <c r="A4" s="118" t="s">
        <v>1096</v>
      </c>
      <c r="B4" s="22"/>
      <c r="C4" s="22"/>
      <c r="D4" s="22"/>
      <c r="E4" s="22"/>
      <c r="F4" s="22"/>
      <c r="G4" s="22"/>
      <c r="H4" s="22"/>
      <c r="J4" s="705" t="s">
        <v>32</v>
      </c>
    </row>
    <row r="5" spans="1:11" ht="15" customHeight="1" x14ac:dyDescent="0.2">
      <c r="A5" s="159" t="s">
        <v>752</v>
      </c>
      <c r="B5" s="160"/>
      <c r="C5" s="160"/>
      <c r="D5" s="160"/>
      <c r="E5" s="160"/>
      <c r="F5" s="160"/>
      <c r="G5" s="160"/>
      <c r="H5" s="160"/>
      <c r="J5" s="706" t="s">
        <v>33</v>
      </c>
    </row>
    <row r="6" spans="1:11" ht="15" customHeight="1" x14ac:dyDescent="0.2">
      <c r="A6" s="368"/>
      <c r="B6" s="761" t="s">
        <v>753</v>
      </c>
      <c r="C6" s="762"/>
      <c r="D6" s="762"/>
      <c r="E6" s="763"/>
      <c r="F6" s="761" t="s">
        <v>755</v>
      </c>
      <c r="G6" s="762"/>
      <c r="H6" s="762"/>
      <c r="I6" s="762"/>
      <c r="J6" s="845" t="s">
        <v>757</v>
      </c>
      <c r="K6" s="73"/>
    </row>
    <row r="7" spans="1:11" ht="15" customHeight="1" x14ac:dyDescent="0.2">
      <c r="A7" s="494" t="s">
        <v>62</v>
      </c>
      <c r="B7" s="740" t="s">
        <v>754</v>
      </c>
      <c r="C7" s="764"/>
      <c r="D7" s="764"/>
      <c r="E7" s="765"/>
      <c r="F7" s="740" t="s">
        <v>756</v>
      </c>
      <c r="G7" s="764"/>
      <c r="H7" s="764"/>
      <c r="I7" s="764"/>
      <c r="J7" s="846"/>
      <c r="K7" s="73"/>
    </row>
    <row r="8" spans="1:11" ht="15" customHeight="1" x14ac:dyDescent="0.2">
      <c r="A8" s="481" t="s">
        <v>66</v>
      </c>
      <c r="B8" s="347" t="s">
        <v>44</v>
      </c>
      <c r="C8" s="347" t="s">
        <v>759</v>
      </c>
      <c r="D8" s="347" t="s">
        <v>761</v>
      </c>
      <c r="E8" s="347" t="s">
        <v>763</v>
      </c>
      <c r="F8" s="347" t="s">
        <v>44</v>
      </c>
      <c r="G8" s="347" t="s">
        <v>765</v>
      </c>
      <c r="H8" s="347" t="s">
        <v>767</v>
      </c>
      <c r="I8" s="347" t="s">
        <v>769</v>
      </c>
      <c r="J8" s="784" t="s">
        <v>1189</v>
      </c>
      <c r="K8" s="73"/>
    </row>
    <row r="9" spans="1:11" ht="15" customHeight="1" x14ac:dyDescent="0.2">
      <c r="A9" s="370"/>
      <c r="B9" s="230" t="s">
        <v>45</v>
      </c>
      <c r="C9" s="230" t="s">
        <v>760</v>
      </c>
      <c r="D9" s="230" t="s">
        <v>762</v>
      </c>
      <c r="E9" s="230" t="s">
        <v>764</v>
      </c>
      <c r="F9" s="230" t="s">
        <v>45</v>
      </c>
      <c r="G9" s="230" t="s">
        <v>766</v>
      </c>
      <c r="H9" s="230" t="s">
        <v>768</v>
      </c>
      <c r="I9" s="230" t="s">
        <v>770</v>
      </c>
      <c r="J9" s="740"/>
      <c r="K9" s="73"/>
    </row>
    <row r="10" spans="1:11" ht="15" customHeight="1" x14ac:dyDescent="0.2">
      <c r="A10" s="325"/>
      <c r="B10" s="746" t="s">
        <v>319</v>
      </c>
      <c r="C10" s="747"/>
      <c r="D10" s="747"/>
      <c r="E10" s="747"/>
      <c r="F10" s="747"/>
      <c r="G10" s="747"/>
      <c r="H10" s="747"/>
      <c r="I10" s="747"/>
      <c r="J10" s="747"/>
    </row>
    <row r="11" spans="1:11" ht="15" customHeight="1" x14ac:dyDescent="0.2">
      <c r="A11" s="325"/>
      <c r="B11" s="766" t="s">
        <v>47</v>
      </c>
      <c r="C11" s="767"/>
      <c r="D11" s="767"/>
      <c r="E11" s="767"/>
      <c r="F11" s="767"/>
      <c r="G11" s="767"/>
      <c r="H11" s="767"/>
      <c r="I11" s="767"/>
      <c r="J11" s="767"/>
    </row>
    <row r="12" spans="1:11" ht="15" customHeight="1" x14ac:dyDescent="0.2">
      <c r="A12" s="318" t="s">
        <v>436</v>
      </c>
      <c r="B12" s="320">
        <v>16583</v>
      </c>
      <c r="C12" s="320">
        <v>8097</v>
      </c>
      <c r="D12" s="320">
        <v>8177</v>
      </c>
      <c r="E12" s="322">
        <v>309</v>
      </c>
      <c r="F12" s="320">
        <v>19044</v>
      </c>
      <c r="G12" s="320">
        <v>11055</v>
      </c>
      <c r="H12" s="320">
        <v>7221</v>
      </c>
      <c r="I12" s="322">
        <v>768</v>
      </c>
      <c r="J12" s="321">
        <v>-2461</v>
      </c>
    </row>
    <row r="13" spans="1:11" ht="15" customHeight="1" x14ac:dyDescent="0.2">
      <c r="A13" s="318" t="s">
        <v>437</v>
      </c>
      <c r="B13" s="320">
        <f>C13+D13+E13</f>
        <v>17527</v>
      </c>
      <c r="C13" s="320">
        <v>9450</v>
      </c>
      <c r="D13" s="320">
        <v>7322</v>
      </c>
      <c r="E13" s="322">
        <v>755</v>
      </c>
      <c r="F13" s="320">
        <f>G13+H13+I13</f>
        <v>20233</v>
      </c>
      <c r="G13" s="320">
        <v>10926</v>
      </c>
      <c r="H13" s="320">
        <v>8567</v>
      </c>
      <c r="I13" s="322">
        <v>740</v>
      </c>
      <c r="J13" s="321">
        <f>B13-F13</f>
        <v>-2706</v>
      </c>
    </row>
    <row r="14" spans="1:11" ht="15" customHeight="1" x14ac:dyDescent="0.2">
      <c r="A14" s="318" t="s">
        <v>809</v>
      </c>
      <c r="B14" s="320">
        <f>C14+D14+E14</f>
        <v>16984</v>
      </c>
      <c r="C14" s="320">
        <v>8984</v>
      </c>
      <c r="D14" s="320">
        <v>7236</v>
      </c>
      <c r="E14" s="322">
        <v>764</v>
      </c>
      <c r="F14" s="320">
        <f>G14+H14+I14</f>
        <v>19980</v>
      </c>
      <c r="G14" s="320">
        <v>11153</v>
      </c>
      <c r="H14" s="320">
        <v>8019</v>
      </c>
      <c r="I14" s="320">
        <v>808</v>
      </c>
      <c r="J14" s="321">
        <f>B14-F14</f>
        <v>-2996</v>
      </c>
    </row>
    <row r="15" spans="1:11" ht="15" customHeight="1" x14ac:dyDescent="0.2">
      <c r="A15" s="318" t="s">
        <v>810</v>
      </c>
      <c r="B15" s="320">
        <f>C15+D15+E15</f>
        <v>15831</v>
      </c>
      <c r="C15" s="320">
        <v>8169</v>
      </c>
      <c r="D15" s="320">
        <v>6955</v>
      </c>
      <c r="E15" s="322">
        <v>707</v>
      </c>
      <c r="F15" s="320">
        <f>G15+H15+I15</f>
        <v>18418</v>
      </c>
      <c r="G15" s="320">
        <v>10516</v>
      </c>
      <c r="H15" s="320">
        <v>7021</v>
      </c>
      <c r="I15" s="322">
        <v>881</v>
      </c>
      <c r="J15" s="321">
        <f>B15-F15</f>
        <v>-2587</v>
      </c>
    </row>
    <row r="16" spans="1:11" ht="15" customHeight="1" x14ac:dyDescent="0.2">
      <c r="A16" s="318" t="s">
        <v>811</v>
      </c>
      <c r="B16" s="648">
        <v>17080</v>
      </c>
      <c r="C16" s="320">
        <v>8826</v>
      </c>
      <c r="D16" s="320">
        <v>7634</v>
      </c>
      <c r="E16" s="322">
        <v>620</v>
      </c>
      <c r="F16" s="648">
        <v>20778</v>
      </c>
      <c r="G16" s="320">
        <v>11424</v>
      </c>
      <c r="H16" s="320">
        <v>7743</v>
      </c>
      <c r="I16" s="322">
        <v>1611</v>
      </c>
      <c r="J16" s="321">
        <v>-3698</v>
      </c>
    </row>
    <row r="17" spans="1:10" ht="15" customHeight="1" x14ac:dyDescent="0.2">
      <c r="A17" s="325" t="s">
        <v>890</v>
      </c>
      <c r="B17" s="358">
        <v>16526</v>
      </c>
      <c r="C17" s="337">
        <v>8464</v>
      </c>
      <c r="D17" s="358">
        <v>7483</v>
      </c>
      <c r="E17" s="337">
        <v>579</v>
      </c>
      <c r="F17" s="358">
        <v>20102</v>
      </c>
      <c r="G17" s="337">
        <v>11028</v>
      </c>
      <c r="H17" s="358">
        <v>7713</v>
      </c>
      <c r="I17" s="337">
        <v>1361</v>
      </c>
      <c r="J17" s="358">
        <v>-3576</v>
      </c>
    </row>
    <row r="18" spans="1:10" ht="15" customHeight="1" x14ac:dyDescent="0.2">
      <c r="A18" s="525" t="s">
        <v>1460</v>
      </c>
      <c r="B18" s="650">
        <v>15534</v>
      </c>
      <c r="C18" s="337">
        <v>7628</v>
      </c>
      <c r="D18" s="337">
        <v>7327</v>
      </c>
      <c r="E18" s="337" t="s">
        <v>896</v>
      </c>
      <c r="F18" s="337">
        <v>18925</v>
      </c>
      <c r="G18" s="337">
        <v>10571</v>
      </c>
      <c r="H18" s="337">
        <v>6993</v>
      </c>
      <c r="I18" s="337" t="s">
        <v>896</v>
      </c>
      <c r="J18" s="462">
        <v>-3391</v>
      </c>
    </row>
    <row r="19" spans="1:10" ht="15" customHeight="1" x14ac:dyDescent="0.2">
      <c r="A19" s="703" t="s">
        <v>918</v>
      </c>
      <c r="B19" s="650">
        <v>14833</v>
      </c>
      <c r="C19" s="337">
        <v>7367</v>
      </c>
      <c r="D19" s="337">
        <v>7031</v>
      </c>
      <c r="E19" s="337">
        <v>435</v>
      </c>
      <c r="F19" s="337">
        <v>17807</v>
      </c>
      <c r="G19" s="337">
        <v>10133</v>
      </c>
      <c r="H19" s="337">
        <v>6968</v>
      </c>
      <c r="I19" s="337">
        <v>706</v>
      </c>
      <c r="J19" s="462">
        <v>-2974</v>
      </c>
    </row>
    <row r="20" spans="1:10" ht="15" customHeight="1" x14ac:dyDescent="0.2">
      <c r="A20" s="703">
        <v>2017</v>
      </c>
      <c r="B20" s="650">
        <v>16094</v>
      </c>
      <c r="C20" s="337">
        <v>7877</v>
      </c>
      <c r="D20" s="337">
        <v>7808</v>
      </c>
      <c r="E20" s="337">
        <v>409</v>
      </c>
      <c r="F20" s="337">
        <v>18836</v>
      </c>
      <c r="G20" s="337">
        <v>10842</v>
      </c>
      <c r="H20" s="337">
        <v>7286</v>
      </c>
      <c r="I20" s="337">
        <v>708</v>
      </c>
      <c r="J20" s="462">
        <v>-2742</v>
      </c>
    </row>
    <row r="21" spans="1:10" ht="15" customHeight="1" x14ac:dyDescent="0.2">
      <c r="A21" s="704">
        <v>2018</v>
      </c>
      <c r="B21" s="652">
        <v>18354</v>
      </c>
      <c r="C21" s="491">
        <v>9199</v>
      </c>
      <c r="D21" s="491">
        <v>8595</v>
      </c>
      <c r="E21" s="491">
        <v>560</v>
      </c>
      <c r="F21" s="491">
        <v>21858</v>
      </c>
      <c r="G21" s="491">
        <v>12509</v>
      </c>
      <c r="H21" s="491">
        <v>8682</v>
      </c>
      <c r="I21" s="491">
        <v>667</v>
      </c>
      <c r="J21" s="653">
        <v>-3504</v>
      </c>
    </row>
    <row r="22" spans="1:10" ht="15" customHeight="1" x14ac:dyDescent="0.2">
      <c r="A22" s="325"/>
      <c r="B22" s="746" t="s">
        <v>432</v>
      </c>
      <c r="C22" s="747"/>
      <c r="D22" s="747"/>
      <c r="E22" s="747"/>
      <c r="F22" s="747"/>
      <c r="G22" s="747"/>
      <c r="H22" s="747"/>
      <c r="I22" s="747"/>
      <c r="J22" s="747"/>
    </row>
    <row r="23" spans="1:10" ht="15" customHeight="1" x14ac:dyDescent="0.2">
      <c r="A23" s="325"/>
      <c r="B23" s="766" t="s">
        <v>433</v>
      </c>
      <c r="C23" s="767"/>
      <c r="D23" s="767"/>
      <c r="E23" s="767"/>
      <c r="F23" s="767"/>
      <c r="G23" s="767"/>
      <c r="H23" s="767"/>
      <c r="I23" s="767"/>
      <c r="J23" s="767"/>
    </row>
    <row r="24" spans="1:10" ht="15" customHeight="1" x14ac:dyDescent="0.2">
      <c r="A24" s="318" t="s">
        <v>436</v>
      </c>
      <c r="B24" s="320">
        <v>9287</v>
      </c>
      <c r="C24" s="320">
        <v>3861</v>
      </c>
      <c r="D24" s="320">
        <v>5212</v>
      </c>
      <c r="E24" s="322">
        <v>214</v>
      </c>
      <c r="F24" s="320">
        <v>9759</v>
      </c>
      <c r="G24" s="320">
        <v>5192</v>
      </c>
      <c r="H24" s="320">
        <v>4003</v>
      </c>
      <c r="I24" s="322">
        <v>564</v>
      </c>
      <c r="J24" s="323">
        <v>-472</v>
      </c>
    </row>
    <row r="25" spans="1:10" ht="15" customHeight="1" x14ac:dyDescent="0.2">
      <c r="A25" s="318" t="s">
        <v>437</v>
      </c>
      <c r="B25" s="320">
        <f>C25+D25+E25</f>
        <v>8945</v>
      </c>
      <c r="C25" s="320">
        <v>3706</v>
      </c>
      <c r="D25" s="320">
        <v>4726</v>
      </c>
      <c r="E25" s="322">
        <v>513</v>
      </c>
      <c r="F25" s="320">
        <f>G25+H25+I25</f>
        <v>11659</v>
      </c>
      <c r="G25" s="320">
        <v>5460</v>
      </c>
      <c r="H25" s="320">
        <v>5680</v>
      </c>
      <c r="I25" s="322">
        <v>519</v>
      </c>
      <c r="J25" s="321">
        <f>B25-F25</f>
        <v>-2714</v>
      </c>
    </row>
    <row r="26" spans="1:10" ht="15" customHeight="1" x14ac:dyDescent="0.2">
      <c r="A26" s="318" t="s">
        <v>809</v>
      </c>
      <c r="B26" s="320">
        <f>C26+D26+E26</f>
        <v>8858</v>
      </c>
      <c r="C26" s="320">
        <v>3533</v>
      </c>
      <c r="D26" s="320">
        <v>4822</v>
      </c>
      <c r="E26" s="322">
        <v>503</v>
      </c>
      <c r="F26" s="320">
        <f>G26+H26+I26</f>
        <v>11573</v>
      </c>
      <c r="G26" s="320">
        <v>5534</v>
      </c>
      <c r="H26" s="320">
        <v>5458</v>
      </c>
      <c r="I26" s="322">
        <v>581</v>
      </c>
      <c r="J26" s="321">
        <f>B26-F26</f>
        <v>-2715</v>
      </c>
    </row>
    <row r="27" spans="1:10" ht="15" customHeight="1" x14ac:dyDescent="0.2">
      <c r="A27" s="318" t="s">
        <v>810</v>
      </c>
      <c r="B27" s="320">
        <f>C27+D27+E27</f>
        <v>8656</v>
      </c>
      <c r="C27" s="320">
        <v>3410</v>
      </c>
      <c r="D27" s="320">
        <v>4761</v>
      </c>
      <c r="E27" s="322">
        <v>485</v>
      </c>
      <c r="F27" s="320">
        <f>G27+H27+I27</f>
        <v>10410</v>
      </c>
      <c r="G27" s="320">
        <v>5100</v>
      </c>
      <c r="H27" s="320">
        <v>4672</v>
      </c>
      <c r="I27" s="322">
        <v>638</v>
      </c>
      <c r="J27" s="321">
        <f>B27-F27</f>
        <v>-1754</v>
      </c>
    </row>
    <row r="28" spans="1:10" ht="15" customHeight="1" x14ac:dyDescent="0.2">
      <c r="A28" s="318" t="s">
        <v>811</v>
      </c>
      <c r="B28" s="320">
        <v>9192</v>
      </c>
      <c r="C28" s="320">
        <v>3453</v>
      </c>
      <c r="D28" s="320">
        <v>5323</v>
      </c>
      <c r="E28" s="322">
        <v>416</v>
      </c>
      <c r="F28" s="320">
        <v>11706</v>
      </c>
      <c r="G28" s="320">
        <v>5337</v>
      </c>
      <c r="H28" s="320">
        <v>5242</v>
      </c>
      <c r="I28" s="322">
        <v>1127</v>
      </c>
      <c r="J28" s="321">
        <v>-2514</v>
      </c>
    </row>
    <row r="29" spans="1:10" ht="15" customHeight="1" x14ac:dyDescent="0.2">
      <c r="A29" s="325" t="s">
        <v>890</v>
      </c>
      <c r="B29" s="358">
        <v>8762</v>
      </c>
      <c r="C29" s="337">
        <v>3320</v>
      </c>
      <c r="D29" s="358">
        <v>5059</v>
      </c>
      <c r="E29" s="337">
        <v>383</v>
      </c>
      <c r="F29" s="358">
        <v>11011</v>
      </c>
      <c r="G29" s="337">
        <v>5051</v>
      </c>
      <c r="H29" s="358">
        <v>5041</v>
      </c>
      <c r="I29" s="337">
        <v>919</v>
      </c>
      <c r="J29" s="358">
        <v>-2249</v>
      </c>
    </row>
    <row r="30" spans="1:10" ht="15" customHeight="1" x14ac:dyDescent="0.2">
      <c r="A30" s="525" t="s">
        <v>1460</v>
      </c>
      <c r="B30" s="461">
        <v>8531</v>
      </c>
      <c r="C30" s="337">
        <v>3095</v>
      </c>
      <c r="D30" s="337">
        <v>5053</v>
      </c>
      <c r="E30" s="337" t="s">
        <v>896</v>
      </c>
      <c r="F30" s="337">
        <v>10304</v>
      </c>
      <c r="G30" s="337">
        <v>4816</v>
      </c>
      <c r="H30" s="337">
        <v>4569</v>
      </c>
      <c r="I30" s="337" t="s">
        <v>896</v>
      </c>
      <c r="J30" s="462">
        <v>-1773</v>
      </c>
    </row>
    <row r="31" spans="1:10" ht="15" customHeight="1" x14ac:dyDescent="0.2">
      <c r="A31" s="525" t="s">
        <v>918</v>
      </c>
      <c r="B31" s="461">
        <v>8018</v>
      </c>
      <c r="C31" s="337">
        <v>2920</v>
      </c>
      <c r="D31" s="337">
        <v>4836</v>
      </c>
      <c r="E31" s="337">
        <v>262</v>
      </c>
      <c r="F31" s="337">
        <v>9638</v>
      </c>
      <c r="G31" s="337">
        <v>4586</v>
      </c>
      <c r="H31" s="337">
        <v>4553</v>
      </c>
      <c r="I31" s="337">
        <v>499</v>
      </c>
      <c r="J31" s="462">
        <v>-1620</v>
      </c>
    </row>
    <row r="32" spans="1:10" ht="15" customHeight="1" x14ac:dyDescent="0.2">
      <c r="A32" s="525">
        <v>2017</v>
      </c>
      <c r="B32" s="461">
        <v>8757</v>
      </c>
      <c r="C32" s="337">
        <v>3128</v>
      </c>
      <c r="D32" s="337">
        <v>5365</v>
      </c>
      <c r="E32" s="337">
        <v>264</v>
      </c>
      <c r="F32" s="337">
        <v>9990</v>
      </c>
      <c r="G32" s="337">
        <v>4796</v>
      </c>
      <c r="H32" s="337">
        <v>4688</v>
      </c>
      <c r="I32" s="337">
        <v>506</v>
      </c>
      <c r="J32" s="462">
        <v>-1233</v>
      </c>
    </row>
    <row r="33" spans="1:11" ht="15" customHeight="1" x14ac:dyDescent="0.2">
      <c r="A33" s="529">
        <v>2018</v>
      </c>
      <c r="B33" s="463">
        <v>9821</v>
      </c>
      <c r="C33" s="491">
        <v>3606</v>
      </c>
      <c r="D33" s="491">
        <v>5852</v>
      </c>
      <c r="E33" s="491">
        <v>363</v>
      </c>
      <c r="F33" s="491">
        <v>12104</v>
      </c>
      <c r="G33" s="491">
        <v>5857</v>
      </c>
      <c r="H33" s="491">
        <v>5732</v>
      </c>
      <c r="I33" s="491">
        <v>515</v>
      </c>
      <c r="J33" s="653">
        <v>-2283</v>
      </c>
      <c r="K33" s="36"/>
    </row>
    <row r="34" spans="1:11" ht="15" customHeight="1" x14ac:dyDescent="0.2">
      <c r="A34" s="325"/>
      <c r="B34" s="746" t="s">
        <v>434</v>
      </c>
      <c r="C34" s="747"/>
      <c r="D34" s="747"/>
      <c r="E34" s="747"/>
      <c r="F34" s="747"/>
      <c r="G34" s="747"/>
      <c r="H34" s="747"/>
      <c r="I34" s="747"/>
      <c r="J34" s="747"/>
    </row>
    <row r="35" spans="1:11" ht="15" customHeight="1" x14ac:dyDescent="0.2">
      <c r="A35" s="325"/>
      <c r="B35" s="766" t="s">
        <v>435</v>
      </c>
      <c r="C35" s="767"/>
      <c r="D35" s="767"/>
      <c r="E35" s="767"/>
      <c r="F35" s="767"/>
      <c r="G35" s="767"/>
      <c r="H35" s="767"/>
      <c r="I35" s="767"/>
      <c r="J35" s="767"/>
    </row>
    <row r="36" spans="1:11" ht="15" customHeight="1" x14ac:dyDescent="0.2">
      <c r="A36" s="318" t="s">
        <v>436</v>
      </c>
      <c r="B36" s="320">
        <v>7296</v>
      </c>
      <c r="C36" s="320">
        <v>4236</v>
      </c>
      <c r="D36" s="320">
        <v>2965</v>
      </c>
      <c r="E36" s="322">
        <v>95</v>
      </c>
      <c r="F36" s="320">
        <v>9285</v>
      </c>
      <c r="G36" s="320">
        <v>5863</v>
      </c>
      <c r="H36" s="320">
        <v>3218</v>
      </c>
      <c r="I36" s="322">
        <v>204</v>
      </c>
      <c r="J36" s="321">
        <v>-1989</v>
      </c>
    </row>
    <row r="37" spans="1:11" ht="15" customHeight="1" x14ac:dyDescent="0.2">
      <c r="A37" s="318" t="s">
        <v>437</v>
      </c>
      <c r="B37" s="320">
        <f>C37+D37+E37</f>
        <v>8582</v>
      </c>
      <c r="C37" s="320">
        <v>5744</v>
      </c>
      <c r="D37" s="320">
        <v>2596</v>
      </c>
      <c r="E37" s="322">
        <v>242</v>
      </c>
      <c r="F37" s="320">
        <f>G37+H37+I37</f>
        <v>8574</v>
      </c>
      <c r="G37" s="320">
        <v>5466</v>
      </c>
      <c r="H37" s="320">
        <v>2887</v>
      </c>
      <c r="I37" s="322">
        <v>221</v>
      </c>
      <c r="J37" s="321">
        <f>B37-F37</f>
        <v>8</v>
      </c>
    </row>
    <row r="38" spans="1:11" ht="15" customHeight="1" x14ac:dyDescent="0.2">
      <c r="A38" s="318" t="s">
        <v>809</v>
      </c>
      <c r="B38" s="320">
        <f>C38+D38+E38</f>
        <v>8126</v>
      </c>
      <c r="C38" s="320">
        <v>5451</v>
      </c>
      <c r="D38" s="320">
        <v>2414</v>
      </c>
      <c r="E38" s="322">
        <v>261</v>
      </c>
      <c r="F38" s="320">
        <f>G38+H38+I38</f>
        <v>8407</v>
      </c>
      <c r="G38" s="320">
        <v>5619</v>
      </c>
      <c r="H38" s="320">
        <v>2561</v>
      </c>
      <c r="I38" s="322">
        <v>227</v>
      </c>
      <c r="J38" s="321">
        <f>B38-F38</f>
        <v>-281</v>
      </c>
    </row>
    <row r="39" spans="1:11" ht="15" customHeight="1" x14ac:dyDescent="0.2">
      <c r="A39" s="318" t="s">
        <v>810</v>
      </c>
      <c r="B39" s="320">
        <f>C39+D39+E39</f>
        <v>7175</v>
      </c>
      <c r="C39" s="320">
        <v>4759</v>
      </c>
      <c r="D39" s="320">
        <v>2194</v>
      </c>
      <c r="E39" s="322">
        <v>222</v>
      </c>
      <c r="F39" s="320">
        <f>G39+H39+I39</f>
        <v>8008</v>
      </c>
      <c r="G39" s="320">
        <v>5416</v>
      </c>
      <c r="H39" s="320">
        <v>2349</v>
      </c>
      <c r="I39" s="322">
        <v>243</v>
      </c>
      <c r="J39" s="321">
        <f>B39-F39</f>
        <v>-833</v>
      </c>
    </row>
    <row r="40" spans="1:11" ht="15" customHeight="1" x14ac:dyDescent="0.2">
      <c r="A40" s="318" t="s">
        <v>811</v>
      </c>
      <c r="B40" s="320">
        <v>7888</v>
      </c>
      <c r="C40" s="320">
        <v>5373</v>
      </c>
      <c r="D40" s="320">
        <v>2311</v>
      </c>
      <c r="E40" s="322">
        <v>204</v>
      </c>
      <c r="F40" s="320">
        <v>9072</v>
      </c>
      <c r="G40" s="320">
        <v>6087</v>
      </c>
      <c r="H40" s="320">
        <v>2501</v>
      </c>
      <c r="I40" s="322">
        <v>484</v>
      </c>
      <c r="J40" s="321">
        <v>-1184</v>
      </c>
    </row>
    <row r="41" spans="1:11" ht="15" customHeight="1" x14ac:dyDescent="0.2">
      <c r="A41" s="325" t="s">
        <v>890</v>
      </c>
      <c r="B41" s="358">
        <v>7764</v>
      </c>
      <c r="C41" s="337">
        <v>5144</v>
      </c>
      <c r="D41" s="358">
        <v>2424</v>
      </c>
      <c r="E41" s="337">
        <v>196</v>
      </c>
      <c r="F41" s="358">
        <v>9091</v>
      </c>
      <c r="G41" s="337">
        <v>5977</v>
      </c>
      <c r="H41" s="358">
        <v>2672</v>
      </c>
      <c r="I41" s="337">
        <v>442</v>
      </c>
      <c r="J41" s="358">
        <v>-1327</v>
      </c>
      <c r="K41" s="36"/>
    </row>
    <row r="42" spans="1:11" x14ac:dyDescent="0.2">
      <c r="A42" s="525" t="s">
        <v>1460</v>
      </c>
      <c r="B42" s="461">
        <v>7003</v>
      </c>
      <c r="C42" s="337">
        <v>4533</v>
      </c>
      <c r="D42" s="337">
        <v>2274</v>
      </c>
      <c r="E42" s="337" t="s">
        <v>896</v>
      </c>
      <c r="F42" s="337">
        <v>8621</v>
      </c>
      <c r="G42" s="337">
        <v>5755</v>
      </c>
      <c r="H42" s="337">
        <v>2424</v>
      </c>
      <c r="I42" s="337" t="s">
        <v>896</v>
      </c>
      <c r="J42" s="462">
        <v>-1618</v>
      </c>
    </row>
    <row r="43" spans="1:11" x14ac:dyDescent="0.2">
      <c r="A43" s="525" t="s">
        <v>918</v>
      </c>
      <c r="B43" s="461">
        <v>6815</v>
      </c>
      <c r="C43" s="337">
        <v>4447</v>
      </c>
      <c r="D43" s="337">
        <v>2195</v>
      </c>
      <c r="E43" s="337">
        <v>173</v>
      </c>
      <c r="F43" s="337">
        <v>8169</v>
      </c>
      <c r="G43" s="337">
        <v>5547</v>
      </c>
      <c r="H43" s="337">
        <v>2415</v>
      </c>
      <c r="I43" s="337">
        <v>207</v>
      </c>
      <c r="J43" s="462">
        <v>-1354</v>
      </c>
    </row>
    <row r="44" spans="1:11" x14ac:dyDescent="0.2">
      <c r="A44" s="525">
        <v>2017</v>
      </c>
      <c r="B44" s="461">
        <v>7337</v>
      </c>
      <c r="C44" s="337">
        <v>4749</v>
      </c>
      <c r="D44" s="337">
        <v>2443</v>
      </c>
      <c r="E44" s="337">
        <v>145</v>
      </c>
      <c r="F44" s="337">
        <v>8846</v>
      </c>
      <c r="G44" s="337">
        <v>6046</v>
      </c>
      <c r="H44" s="337">
        <v>2598</v>
      </c>
      <c r="I44" s="337">
        <v>202</v>
      </c>
      <c r="J44" s="462">
        <v>-1509</v>
      </c>
    </row>
    <row r="45" spans="1:11" x14ac:dyDescent="0.2">
      <c r="A45" s="529">
        <v>2018</v>
      </c>
      <c r="B45" s="463">
        <v>8533</v>
      </c>
      <c r="C45" s="491">
        <v>5593</v>
      </c>
      <c r="D45" s="491">
        <v>2743</v>
      </c>
      <c r="E45" s="491">
        <v>197</v>
      </c>
      <c r="F45" s="491">
        <v>9754</v>
      </c>
      <c r="G45" s="491">
        <v>6652</v>
      </c>
      <c r="H45" s="491">
        <v>2950</v>
      </c>
      <c r="I45" s="491">
        <v>152</v>
      </c>
      <c r="J45" s="653">
        <v>-1221</v>
      </c>
    </row>
    <row r="46" spans="1:11" ht="30" customHeight="1" x14ac:dyDescent="0.2">
      <c r="A46" s="92" t="s">
        <v>1190</v>
      </c>
    </row>
    <row r="47" spans="1:11" x14ac:dyDescent="0.2">
      <c r="A47" s="176" t="s">
        <v>898</v>
      </c>
    </row>
  </sheetData>
  <mergeCells count="12">
    <mergeCell ref="B6:E6"/>
    <mergeCell ref="B7:E7"/>
    <mergeCell ref="F6:I6"/>
    <mergeCell ref="F7:I7"/>
    <mergeCell ref="B23:J23"/>
    <mergeCell ref="J6:J7"/>
    <mergeCell ref="J8:J9"/>
    <mergeCell ref="B34:J34"/>
    <mergeCell ref="B35:J35"/>
    <mergeCell ref="B10:J10"/>
    <mergeCell ref="B11:J11"/>
    <mergeCell ref="B22:J22"/>
  </mergeCells>
  <phoneticPr fontId="2" type="noConversion"/>
  <hyperlinks>
    <hyperlink ref="J4:J5" location="'Spis tablic List of tables'!B144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30" customWidth="1"/>
    <col min="2" max="11" width="22.19921875" style="19" customWidth="1"/>
    <col min="12" max="16384" width="9.59765625" style="19"/>
  </cols>
  <sheetData>
    <row r="1" spans="1:15" ht="15" customHeight="1" x14ac:dyDescent="0.25">
      <c r="A1" s="118" t="s">
        <v>1281</v>
      </c>
      <c r="B1" s="22"/>
      <c r="C1" s="22"/>
      <c r="D1" s="22"/>
      <c r="E1" s="22"/>
      <c r="F1" s="22"/>
      <c r="G1" s="22"/>
      <c r="H1" s="22"/>
      <c r="I1" s="22"/>
      <c r="K1" s="705" t="s">
        <v>32</v>
      </c>
    </row>
    <row r="2" spans="1:15" ht="15" customHeight="1" x14ac:dyDescent="0.2">
      <c r="A2" s="159" t="s">
        <v>1282</v>
      </c>
      <c r="B2" s="160"/>
      <c r="C2" s="160"/>
      <c r="D2" s="160"/>
      <c r="E2" s="160"/>
      <c r="F2" s="160"/>
      <c r="G2" s="160"/>
      <c r="H2" s="160"/>
      <c r="I2" s="160"/>
      <c r="K2" s="706" t="s">
        <v>33</v>
      </c>
      <c r="L2" s="73"/>
    </row>
    <row r="3" spans="1:15" ht="15" customHeight="1" x14ac:dyDescent="0.2">
      <c r="A3" s="368"/>
      <c r="B3" s="761" t="s">
        <v>753</v>
      </c>
      <c r="C3" s="762"/>
      <c r="D3" s="762"/>
      <c r="E3" s="762"/>
      <c r="F3" s="763"/>
      <c r="G3" s="761" t="s">
        <v>755</v>
      </c>
      <c r="H3" s="762"/>
      <c r="I3" s="762"/>
      <c r="J3" s="762"/>
      <c r="K3" s="762"/>
      <c r="L3" s="73"/>
    </row>
    <row r="4" spans="1:15" ht="15" customHeight="1" x14ac:dyDescent="0.2">
      <c r="A4" s="306"/>
      <c r="B4" s="740" t="s">
        <v>754</v>
      </c>
      <c r="C4" s="764"/>
      <c r="D4" s="764"/>
      <c r="E4" s="764"/>
      <c r="F4" s="765"/>
      <c r="G4" s="740" t="s">
        <v>756</v>
      </c>
      <c r="H4" s="764"/>
      <c r="I4" s="764"/>
      <c r="J4" s="764"/>
      <c r="K4" s="764"/>
      <c r="L4" s="73"/>
    </row>
    <row r="5" spans="1:15" ht="15" customHeight="1" x14ac:dyDescent="0.2">
      <c r="A5" s="494" t="s">
        <v>75</v>
      </c>
      <c r="B5" s="343"/>
      <c r="C5" s="761" t="s">
        <v>765</v>
      </c>
      <c r="D5" s="763"/>
      <c r="E5" s="761" t="s">
        <v>767</v>
      </c>
      <c r="F5" s="763"/>
      <c r="G5" s="343"/>
      <c r="H5" s="761" t="s">
        <v>759</v>
      </c>
      <c r="I5" s="763"/>
      <c r="J5" s="761" t="s">
        <v>761</v>
      </c>
      <c r="K5" s="762"/>
      <c r="L5" s="73"/>
    </row>
    <row r="6" spans="1:15" ht="15" customHeight="1" x14ac:dyDescent="0.2">
      <c r="A6" s="481" t="s">
        <v>76</v>
      </c>
      <c r="B6" s="345" t="s">
        <v>44</v>
      </c>
      <c r="C6" s="784" t="s">
        <v>766</v>
      </c>
      <c r="D6" s="806"/>
      <c r="E6" s="740" t="s">
        <v>768</v>
      </c>
      <c r="F6" s="765"/>
      <c r="G6" s="345" t="s">
        <v>44</v>
      </c>
      <c r="H6" s="740" t="s">
        <v>760</v>
      </c>
      <c r="I6" s="765"/>
      <c r="J6" s="740" t="s">
        <v>762</v>
      </c>
      <c r="K6" s="764"/>
      <c r="L6" s="73"/>
    </row>
    <row r="7" spans="1:15" ht="15" customHeight="1" x14ac:dyDescent="0.2">
      <c r="A7" s="439"/>
      <c r="B7" s="346" t="s">
        <v>45</v>
      </c>
      <c r="C7" s="347" t="s">
        <v>759</v>
      </c>
      <c r="D7" s="347" t="s">
        <v>761</v>
      </c>
      <c r="E7" s="347" t="s">
        <v>759</v>
      </c>
      <c r="F7" s="347" t="s">
        <v>761</v>
      </c>
      <c r="G7" s="346" t="s">
        <v>45</v>
      </c>
      <c r="H7" s="347" t="s">
        <v>765</v>
      </c>
      <c r="I7" s="347" t="s">
        <v>767</v>
      </c>
      <c r="J7" s="347" t="s">
        <v>765</v>
      </c>
      <c r="K7" s="349" t="s">
        <v>767</v>
      </c>
      <c r="L7" s="73"/>
    </row>
    <row r="8" spans="1:15" ht="15" customHeight="1" x14ac:dyDescent="0.2">
      <c r="A8" s="370"/>
      <c r="B8" s="351"/>
      <c r="C8" s="230" t="s">
        <v>760</v>
      </c>
      <c r="D8" s="230" t="s">
        <v>762</v>
      </c>
      <c r="E8" s="230" t="s">
        <v>760</v>
      </c>
      <c r="F8" s="230" t="s">
        <v>762</v>
      </c>
      <c r="G8" s="351"/>
      <c r="H8" s="230" t="s">
        <v>766</v>
      </c>
      <c r="I8" s="230" t="s">
        <v>768</v>
      </c>
      <c r="J8" s="230" t="s">
        <v>766</v>
      </c>
      <c r="K8" s="353" t="s">
        <v>768</v>
      </c>
      <c r="L8" s="73"/>
    </row>
    <row r="9" spans="1:15" ht="15" customHeight="1" x14ac:dyDescent="0.2">
      <c r="A9" s="356" t="s">
        <v>46</v>
      </c>
      <c r="B9" s="405">
        <v>17794</v>
      </c>
      <c r="C9" s="405">
        <v>3606</v>
      </c>
      <c r="D9" s="405">
        <v>5852</v>
      </c>
      <c r="E9" s="405">
        <v>5593</v>
      </c>
      <c r="F9" s="405">
        <v>2743</v>
      </c>
      <c r="G9" s="405">
        <v>21191</v>
      </c>
      <c r="H9" s="405">
        <v>5857</v>
      </c>
      <c r="I9" s="405">
        <v>5732</v>
      </c>
      <c r="J9" s="405">
        <v>6652</v>
      </c>
      <c r="K9" s="412">
        <v>2950</v>
      </c>
      <c r="L9" s="73"/>
      <c r="N9" s="36"/>
      <c r="O9" s="36"/>
    </row>
    <row r="10" spans="1:15" ht="15" customHeight="1" x14ac:dyDescent="0.2">
      <c r="A10" s="407" t="s">
        <v>47</v>
      </c>
      <c r="B10" s="320"/>
      <c r="C10" s="322"/>
      <c r="D10" s="322"/>
      <c r="E10" s="322"/>
      <c r="F10" s="322"/>
      <c r="G10" s="322"/>
      <c r="H10" s="322"/>
      <c r="I10" s="322"/>
      <c r="J10" s="322"/>
      <c r="K10" s="323"/>
      <c r="N10" s="36"/>
      <c r="O10" s="36"/>
    </row>
    <row r="11" spans="1:15" ht="15" customHeight="1" x14ac:dyDescent="0.2">
      <c r="A11" s="359" t="s">
        <v>96</v>
      </c>
      <c r="B11" s="320">
        <v>1671</v>
      </c>
      <c r="C11" s="322">
        <v>296</v>
      </c>
      <c r="D11" s="322">
        <v>577</v>
      </c>
      <c r="E11" s="322">
        <v>491</v>
      </c>
      <c r="F11" s="322">
        <v>307</v>
      </c>
      <c r="G11" s="320">
        <v>1926</v>
      </c>
      <c r="H11" s="322">
        <v>464</v>
      </c>
      <c r="I11" s="322">
        <v>510</v>
      </c>
      <c r="J11" s="322">
        <v>622</v>
      </c>
      <c r="K11" s="408">
        <v>330</v>
      </c>
      <c r="N11" s="36"/>
      <c r="O11" s="36"/>
    </row>
    <row r="12" spans="1:15" ht="15" customHeight="1" x14ac:dyDescent="0.2">
      <c r="A12" s="375" t="s">
        <v>97</v>
      </c>
      <c r="B12" s="322"/>
      <c r="C12" s="322"/>
      <c r="D12" s="322"/>
      <c r="E12" s="322"/>
      <c r="F12" s="322"/>
      <c r="G12" s="322"/>
      <c r="H12" s="322"/>
      <c r="I12" s="322"/>
      <c r="J12" s="322"/>
      <c r="K12" s="408"/>
      <c r="N12" s="36"/>
      <c r="O12" s="36"/>
    </row>
    <row r="13" spans="1:15" ht="15" customHeight="1" x14ac:dyDescent="0.2">
      <c r="A13" s="557" t="s">
        <v>98</v>
      </c>
      <c r="B13" s="320">
        <v>1453</v>
      </c>
      <c r="C13" s="322">
        <v>223</v>
      </c>
      <c r="D13" s="322">
        <v>458</v>
      </c>
      <c r="E13" s="322">
        <v>528</v>
      </c>
      <c r="F13" s="322">
        <v>244</v>
      </c>
      <c r="G13" s="320">
        <v>1542</v>
      </c>
      <c r="H13" s="322">
        <v>282</v>
      </c>
      <c r="I13" s="322">
        <v>526</v>
      </c>
      <c r="J13" s="322">
        <v>489</v>
      </c>
      <c r="K13" s="408">
        <v>245</v>
      </c>
      <c r="N13" s="36"/>
      <c r="O13" s="36"/>
    </row>
    <row r="14" spans="1:15" ht="15" customHeight="1" x14ac:dyDescent="0.2">
      <c r="A14" s="359" t="s">
        <v>99</v>
      </c>
      <c r="B14" s="322">
        <v>855</v>
      </c>
      <c r="C14" s="322">
        <v>117</v>
      </c>
      <c r="D14" s="322">
        <v>256</v>
      </c>
      <c r="E14" s="322">
        <v>324</v>
      </c>
      <c r="F14" s="322">
        <v>158</v>
      </c>
      <c r="G14" s="322">
        <v>913</v>
      </c>
      <c r="H14" s="322">
        <v>167</v>
      </c>
      <c r="I14" s="322">
        <v>310</v>
      </c>
      <c r="J14" s="322">
        <v>274</v>
      </c>
      <c r="K14" s="408">
        <v>162</v>
      </c>
      <c r="N14" s="36"/>
      <c r="O14" s="36"/>
    </row>
    <row r="15" spans="1:15" ht="15" customHeight="1" x14ac:dyDescent="0.2">
      <c r="A15" s="359" t="s">
        <v>100</v>
      </c>
      <c r="B15" s="320">
        <v>658</v>
      </c>
      <c r="C15" s="322">
        <v>101</v>
      </c>
      <c r="D15" s="322">
        <v>193</v>
      </c>
      <c r="E15" s="322">
        <v>263</v>
      </c>
      <c r="F15" s="322">
        <v>101</v>
      </c>
      <c r="G15" s="320">
        <v>767</v>
      </c>
      <c r="H15" s="322">
        <v>165</v>
      </c>
      <c r="I15" s="322">
        <v>272</v>
      </c>
      <c r="J15" s="322">
        <v>215</v>
      </c>
      <c r="K15" s="408">
        <v>115</v>
      </c>
      <c r="N15" s="36"/>
      <c r="O15" s="36"/>
    </row>
    <row r="16" spans="1:15" ht="15" customHeight="1" x14ac:dyDescent="0.2">
      <c r="A16" s="359" t="s">
        <v>101</v>
      </c>
      <c r="B16" s="320">
        <v>1040</v>
      </c>
      <c r="C16" s="322">
        <v>172</v>
      </c>
      <c r="D16" s="320">
        <v>403</v>
      </c>
      <c r="E16" s="322">
        <v>229</v>
      </c>
      <c r="F16" s="322">
        <v>236</v>
      </c>
      <c r="G16" s="320">
        <v>1269</v>
      </c>
      <c r="H16" s="320">
        <v>338</v>
      </c>
      <c r="I16" s="322">
        <v>223</v>
      </c>
      <c r="J16" s="320">
        <v>447</v>
      </c>
      <c r="K16" s="408">
        <v>261</v>
      </c>
      <c r="N16" s="36"/>
      <c r="O16" s="36"/>
    </row>
    <row r="17" spans="1:15" ht="15" customHeight="1" x14ac:dyDescent="0.2">
      <c r="A17" s="359" t="s">
        <v>103</v>
      </c>
      <c r="B17" s="320">
        <v>2656</v>
      </c>
      <c r="C17" s="322">
        <v>556</v>
      </c>
      <c r="D17" s="322">
        <v>1033</v>
      </c>
      <c r="E17" s="322">
        <v>565</v>
      </c>
      <c r="F17" s="322">
        <v>502</v>
      </c>
      <c r="G17" s="320">
        <v>3759</v>
      </c>
      <c r="H17" s="322">
        <v>1241</v>
      </c>
      <c r="I17" s="322">
        <v>632</v>
      </c>
      <c r="J17" s="322">
        <v>1321</v>
      </c>
      <c r="K17" s="408">
        <v>565</v>
      </c>
      <c r="N17" s="36"/>
      <c r="O17" s="36"/>
    </row>
    <row r="18" spans="1:15" ht="15" customHeight="1" x14ac:dyDescent="0.2">
      <c r="A18" s="359" t="s">
        <v>104</v>
      </c>
      <c r="B18" s="320">
        <v>2526</v>
      </c>
      <c r="C18" s="322">
        <v>559</v>
      </c>
      <c r="D18" s="322">
        <v>849</v>
      </c>
      <c r="E18" s="322">
        <v>713</v>
      </c>
      <c r="F18" s="322">
        <v>405</v>
      </c>
      <c r="G18" s="320">
        <v>3417</v>
      </c>
      <c r="H18" s="322">
        <v>1128</v>
      </c>
      <c r="I18" s="322">
        <v>777</v>
      </c>
      <c r="J18" s="322">
        <v>1057</v>
      </c>
      <c r="K18" s="408">
        <v>455</v>
      </c>
      <c r="N18" s="36"/>
      <c r="O18" s="36"/>
    </row>
    <row r="19" spans="1:15" ht="15" customHeight="1" x14ac:dyDescent="0.2">
      <c r="A19" s="359" t="s">
        <v>105</v>
      </c>
      <c r="B19" s="320">
        <v>1853</v>
      </c>
      <c r="C19" s="322">
        <v>397</v>
      </c>
      <c r="D19" s="322">
        <v>545</v>
      </c>
      <c r="E19" s="322">
        <v>676</v>
      </c>
      <c r="F19" s="322">
        <v>235</v>
      </c>
      <c r="G19" s="320">
        <v>2204</v>
      </c>
      <c r="H19" s="322">
        <v>644</v>
      </c>
      <c r="I19" s="322">
        <v>699</v>
      </c>
      <c r="J19" s="322">
        <v>607</v>
      </c>
      <c r="K19" s="408">
        <v>254</v>
      </c>
      <c r="N19" s="36"/>
      <c r="O19" s="36"/>
    </row>
    <row r="20" spans="1:15" ht="15" customHeight="1" x14ac:dyDescent="0.2">
      <c r="A20" s="359" t="s">
        <v>106</v>
      </c>
      <c r="B20" s="320">
        <v>1195</v>
      </c>
      <c r="C20" s="322">
        <v>222</v>
      </c>
      <c r="D20" s="322">
        <v>300</v>
      </c>
      <c r="E20" s="322">
        <v>504</v>
      </c>
      <c r="F20" s="322">
        <v>169</v>
      </c>
      <c r="G20" s="320">
        <v>1395</v>
      </c>
      <c r="H20" s="322">
        <v>354</v>
      </c>
      <c r="I20" s="322">
        <v>525</v>
      </c>
      <c r="J20" s="322">
        <v>345</v>
      </c>
      <c r="K20" s="408">
        <v>171</v>
      </c>
      <c r="N20" s="36"/>
      <c r="O20" s="36"/>
    </row>
    <row r="21" spans="1:15" ht="15" customHeight="1" x14ac:dyDescent="0.2">
      <c r="A21" s="359" t="s">
        <v>107</v>
      </c>
      <c r="B21" s="320">
        <v>730</v>
      </c>
      <c r="C21" s="322">
        <v>157</v>
      </c>
      <c r="D21" s="322">
        <v>205</v>
      </c>
      <c r="E21" s="322">
        <v>282</v>
      </c>
      <c r="F21" s="322">
        <v>86</v>
      </c>
      <c r="G21" s="320">
        <v>788</v>
      </c>
      <c r="H21" s="322">
        <v>184</v>
      </c>
      <c r="I21" s="322">
        <v>298</v>
      </c>
      <c r="J21" s="322">
        <v>212</v>
      </c>
      <c r="K21" s="408">
        <v>94</v>
      </c>
      <c r="N21" s="36"/>
      <c r="O21" s="36"/>
    </row>
    <row r="22" spans="1:15" ht="15" customHeight="1" x14ac:dyDescent="0.2">
      <c r="A22" s="359" t="s">
        <v>108</v>
      </c>
      <c r="B22" s="320">
        <v>577</v>
      </c>
      <c r="C22" s="322">
        <v>126</v>
      </c>
      <c r="D22" s="322">
        <v>163</v>
      </c>
      <c r="E22" s="322">
        <v>221</v>
      </c>
      <c r="F22" s="322">
        <v>67</v>
      </c>
      <c r="G22" s="320">
        <v>600</v>
      </c>
      <c r="H22" s="322">
        <v>148</v>
      </c>
      <c r="I22" s="322">
        <v>209</v>
      </c>
      <c r="J22" s="322">
        <v>176</v>
      </c>
      <c r="K22" s="408">
        <v>67</v>
      </c>
      <c r="N22" s="36"/>
      <c r="O22" s="36"/>
    </row>
    <row r="23" spans="1:15" ht="15" customHeight="1" x14ac:dyDescent="0.2">
      <c r="A23" s="359" t="s">
        <v>109</v>
      </c>
      <c r="B23" s="320">
        <v>567</v>
      </c>
      <c r="C23" s="322">
        <v>109</v>
      </c>
      <c r="D23" s="322">
        <v>160</v>
      </c>
      <c r="E23" s="322">
        <v>225</v>
      </c>
      <c r="F23" s="322">
        <v>73</v>
      </c>
      <c r="G23" s="320">
        <v>569</v>
      </c>
      <c r="H23" s="322">
        <v>134</v>
      </c>
      <c r="I23" s="322">
        <v>204</v>
      </c>
      <c r="J23" s="322">
        <v>163</v>
      </c>
      <c r="K23" s="408">
        <v>68</v>
      </c>
      <c r="N23" s="36"/>
      <c r="O23" s="36"/>
    </row>
    <row r="24" spans="1:15" ht="15" customHeight="1" x14ac:dyDescent="0.2">
      <c r="A24" s="359" t="s">
        <v>110</v>
      </c>
      <c r="B24" s="320">
        <v>655</v>
      </c>
      <c r="C24" s="322">
        <v>179</v>
      </c>
      <c r="D24" s="322">
        <v>188</v>
      </c>
      <c r="E24" s="322">
        <v>236</v>
      </c>
      <c r="F24" s="322">
        <v>52</v>
      </c>
      <c r="G24" s="320">
        <v>659</v>
      </c>
      <c r="H24" s="322">
        <v>180</v>
      </c>
      <c r="I24" s="322">
        <v>229</v>
      </c>
      <c r="J24" s="322">
        <v>200</v>
      </c>
      <c r="K24" s="408">
        <v>50</v>
      </c>
      <c r="N24" s="36"/>
      <c r="O24" s="36"/>
    </row>
    <row r="25" spans="1:15" ht="15" customHeight="1" x14ac:dyDescent="0.2">
      <c r="A25" s="359" t="s">
        <v>111</v>
      </c>
      <c r="B25" s="320">
        <v>523</v>
      </c>
      <c r="C25" s="322">
        <v>136</v>
      </c>
      <c r="D25" s="322">
        <v>195</v>
      </c>
      <c r="E25" s="322">
        <v>163</v>
      </c>
      <c r="F25" s="322">
        <v>29</v>
      </c>
      <c r="G25" s="320">
        <v>513</v>
      </c>
      <c r="H25" s="322">
        <v>141</v>
      </c>
      <c r="I25" s="322">
        <v>150</v>
      </c>
      <c r="J25" s="322">
        <v>186</v>
      </c>
      <c r="K25" s="408">
        <v>36</v>
      </c>
      <c r="N25" s="36"/>
      <c r="O25" s="36"/>
    </row>
    <row r="26" spans="1:15" ht="15" customHeight="1" x14ac:dyDescent="0.2">
      <c r="A26" s="359" t="s">
        <v>112</v>
      </c>
      <c r="B26" s="320">
        <v>257</v>
      </c>
      <c r="C26" s="322">
        <v>82</v>
      </c>
      <c r="D26" s="322">
        <v>104</v>
      </c>
      <c r="E26" s="322">
        <v>48</v>
      </c>
      <c r="F26" s="322">
        <v>23</v>
      </c>
      <c r="G26" s="320">
        <v>254</v>
      </c>
      <c r="H26" s="322">
        <v>78</v>
      </c>
      <c r="I26" s="322">
        <v>47</v>
      </c>
      <c r="J26" s="322">
        <v>109</v>
      </c>
      <c r="K26" s="408">
        <v>20</v>
      </c>
      <c r="N26" s="36"/>
      <c r="O26" s="36"/>
    </row>
    <row r="27" spans="1:15" ht="15" customHeight="1" x14ac:dyDescent="0.2">
      <c r="A27" s="359" t="s">
        <v>226</v>
      </c>
      <c r="B27" s="320">
        <v>184</v>
      </c>
      <c r="C27" s="322">
        <v>59</v>
      </c>
      <c r="D27" s="322">
        <v>75</v>
      </c>
      <c r="E27" s="322">
        <v>36</v>
      </c>
      <c r="F27" s="322">
        <v>14</v>
      </c>
      <c r="G27" s="320">
        <v>192</v>
      </c>
      <c r="H27" s="322">
        <v>67</v>
      </c>
      <c r="I27" s="322">
        <v>33</v>
      </c>
      <c r="J27" s="322">
        <v>76</v>
      </c>
      <c r="K27" s="408">
        <v>16</v>
      </c>
      <c r="N27" s="36"/>
      <c r="O27" s="36"/>
    </row>
    <row r="28" spans="1:15" ht="15" customHeight="1" x14ac:dyDescent="0.2">
      <c r="A28" s="359" t="s">
        <v>227</v>
      </c>
      <c r="B28" s="320">
        <v>394</v>
      </c>
      <c r="C28" s="322">
        <v>115</v>
      </c>
      <c r="D28" s="322">
        <v>148</v>
      </c>
      <c r="E28" s="322">
        <v>89</v>
      </c>
      <c r="F28" s="322">
        <v>42</v>
      </c>
      <c r="G28" s="320">
        <v>424</v>
      </c>
      <c r="H28" s="322">
        <v>142</v>
      </c>
      <c r="I28" s="322">
        <v>88</v>
      </c>
      <c r="J28" s="322">
        <v>153</v>
      </c>
      <c r="K28" s="408">
        <v>41</v>
      </c>
      <c r="N28" s="36"/>
      <c r="O28" s="36"/>
    </row>
    <row r="29" spans="1:15" ht="15" customHeight="1" x14ac:dyDescent="0.2">
      <c r="A29" s="375" t="s">
        <v>969</v>
      </c>
      <c r="B29" s="322"/>
      <c r="C29" s="322"/>
      <c r="D29" s="322"/>
      <c r="E29" s="322"/>
      <c r="F29" s="322"/>
      <c r="G29" s="322"/>
      <c r="H29" s="322"/>
      <c r="I29" s="322"/>
      <c r="J29" s="322"/>
      <c r="K29" s="408"/>
      <c r="N29" s="36"/>
      <c r="O29" s="36"/>
    </row>
    <row r="30" spans="1:15" ht="15" customHeight="1" x14ac:dyDescent="0.2">
      <c r="A30" s="356" t="s">
        <v>52</v>
      </c>
      <c r="B30" s="405">
        <v>8407</v>
      </c>
      <c r="C30" s="405">
        <v>1711</v>
      </c>
      <c r="D30" s="405">
        <v>2676</v>
      </c>
      <c r="E30" s="405">
        <v>2729</v>
      </c>
      <c r="F30" s="405">
        <v>1291</v>
      </c>
      <c r="G30" s="405">
        <v>9936</v>
      </c>
      <c r="H30" s="405">
        <v>2750</v>
      </c>
      <c r="I30" s="405">
        <v>2778</v>
      </c>
      <c r="J30" s="405">
        <v>3035</v>
      </c>
      <c r="K30" s="412">
        <v>1373</v>
      </c>
      <c r="N30" s="36"/>
      <c r="O30" s="36"/>
    </row>
    <row r="31" spans="1:15" ht="15" customHeight="1" x14ac:dyDescent="0.2">
      <c r="A31" s="407" t="s">
        <v>53</v>
      </c>
      <c r="B31" s="320"/>
      <c r="C31" s="322"/>
      <c r="D31" s="322"/>
      <c r="E31" s="322"/>
      <c r="F31" s="322"/>
      <c r="G31" s="322"/>
      <c r="H31" s="322"/>
      <c r="I31" s="322"/>
      <c r="J31" s="322"/>
      <c r="K31" s="323"/>
      <c r="N31" s="36"/>
      <c r="O31" s="36"/>
    </row>
    <row r="32" spans="1:15" ht="15" customHeight="1" x14ac:dyDescent="0.2">
      <c r="A32" s="359" t="s">
        <v>96</v>
      </c>
      <c r="B32" s="322">
        <v>852</v>
      </c>
      <c r="C32" s="322">
        <v>161</v>
      </c>
      <c r="D32" s="322">
        <v>295</v>
      </c>
      <c r="E32" s="322">
        <v>253</v>
      </c>
      <c r="F32" s="322">
        <v>143</v>
      </c>
      <c r="G32" s="320">
        <v>994</v>
      </c>
      <c r="H32" s="322">
        <v>258</v>
      </c>
      <c r="I32" s="322">
        <v>259</v>
      </c>
      <c r="J32" s="322">
        <v>323</v>
      </c>
      <c r="K32" s="408">
        <v>154</v>
      </c>
      <c r="N32" s="36"/>
      <c r="O32" s="36"/>
    </row>
    <row r="33" spans="1:15" ht="15" customHeight="1" x14ac:dyDescent="0.2">
      <c r="A33" s="375" t="s">
        <v>97</v>
      </c>
      <c r="B33" s="322"/>
      <c r="C33" s="322"/>
      <c r="D33" s="322"/>
      <c r="E33" s="322"/>
      <c r="F33" s="322"/>
      <c r="G33" s="322"/>
      <c r="H33" s="322"/>
      <c r="I33" s="322"/>
      <c r="J33" s="322"/>
      <c r="K33" s="408"/>
      <c r="N33" s="36"/>
      <c r="O33" s="36"/>
    </row>
    <row r="34" spans="1:15" ht="15" customHeight="1" x14ac:dyDescent="0.2">
      <c r="A34" s="557" t="s">
        <v>98</v>
      </c>
      <c r="B34" s="320">
        <v>727</v>
      </c>
      <c r="C34" s="322">
        <v>109</v>
      </c>
      <c r="D34" s="322">
        <v>232</v>
      </c>
      <c r="E34" s="322">
        <v>252</v>
      </c>
      <c r="F34" s="322">
        <v>134</v>
      </c>
      <c r="G34" s="320">
        <v>792</v>
      </c>
      <c r="H34" s="322">
        <v>147</v>
      </c>
      <c r="I34" s="322">
        <v>257</v>
      </c>
      <c r="J34" s="322">
        <v>246</v>
      </c>
      <c r="K34" s="408">
        <v>142</v>
      </c>
      <c r="N34" s="36"/>
      <c r="O34" s="36"/>
    </row>
    <row r="35" spans="1:15" ht="15" customHeight="1" x14ac:dyDescent="0.2">
      <c r="A35" s="359" t="s">
        <v>99</v>
      </c>
      <c r="B35" s="322">
        <v>410</v>
      </c>
      <c r="C35" s="322">
        <v>61</v>
      </c>
      <c r="D35" s="322">
        <v>127</v>
      </c>
      <c r="E35" s="322">
        <v>143</v>
      </c>
      <c r="F35" s="322">
        <v>79</v>
      </c>
      <c r="G35" s="322">
        <v>428</v>
      </c>
      <c r="H35" s="322">
        <v>79</v>
      </c>
      <c r="I35" s="322">
        <v>135</v>
      </c>
      <c r="J35" s="322">
        <v>135</v>
      </c>
      <c r="K35" s="408">
        <v>79</v>
      </c>
      <c r="N35" s="36"/>
      <c r="O35" s="36"/>
    </row>
    <row r="36" spans="1:15" ht="15" customHeight="1" x14ac:dyDescent="0.2">
      <c r="A36" s="359" t="s">
        <v>100</v>
      </c>
      <c r="B36" s="322">
        <v>330</v>
      </c>
      <c r="C36" s="322">
        <v>51</v>
      </c>
      <c r="D36" s="322">
        <v>102</v>
      </c>
      <c r="E36" s="322">
        <v>134</v>
      </c>
      <c r="F36" s="322">
        <v>43</v>
      </c>
      <c r="G36" s="322">
        <v>379</v>
      </c>
      <c r="H36" s="322">
        <v>86</v>
      </c>
      <c r="I36" s="322">
        <v>134</v>
      </c>
      <c r="J36" s="322">
        <v>108</v>
      </c>
      <c r="K36" s="408">
        <v>51</v>
      </c>
      <c r="N36" s="36"/>
      <c r="O36" s="36"/>
    </row>
    <row r="37" spans="1:15" ht="15" customHeight="1" x14ac:dyDescent="0.2">
      <c r="A37" s="359" t="s">
        <v>101</v>
      </c>
      <c r="B37" s="320">
        <v>362</v>
      </c>
      <c r="C37" s="322">
        <v>66</v>
      </c>
      <c r="D37" s="322">
        <v>130</v>
      </c>
      <c r="E37" s="322">
        <v>97</v>
      </c>
      <c r="F37" s="322">
        <v>69</v>
      </c>
      <c r="G37" s="320">
        <v>427</v>
      </c>
      <c r="H37" s="322">
        <v>119</v>
      </c>
      <c r="I37" s="322">
        <v>90</v>
      </c>
      <c r="J37" s="322">
        <v>145</v>
      </c>
      <c r="K37" s="408">
        <v>73</v>
      </c>
      <c r="N37" s="36"/>
      <c r="O37" s="36"/>
    </row>
    <row r="38" spans="1:15" ht="15" customHeight="1" x14ac:dyDescent="0.2">
      <c r="A38" s="359" t="s">
        <v>103</v>
      </c>
      <c r="B38" s="320">
        <v>1108</v>
      </c>
      <c r="C38" s="322">
        <v>219</v>
      </c>
      <c r="D38" s="322">
        <v>432</v>
      </c>
      <c r="E38" s="322">
        <v>251</v>
      </c>
      <c r="F38" s="322">
        <v>206</v>
      </c>
      <c r="G38" s="320">
        <v>1522</v>
      </c>
      <c r="H38" s="322">
        <v>492</v>
      </c>
      <c r="I38" s="322">
        <v>269</v>
      </c>
      <c r="J38" s="322">
        <v>531</v>
      </c>
      <c r="K38" s="408">
        <v>230</v>
      </c>
      <c r="N38" s="36"/>
      <c r="O38" s="36"/>
    </row>
    <row r="39" spans="1:15" ht="15" customHeight="1" x14ac:dyDescent="0.2">
      <c r="A39" s="359" t="s">
        <v>104</v>
      </c>
      <c r="B39" s="320">
        <v>1215</v>
      </c>
      <c r="C39" s="322">
        <v>263</v>
      </c>
      <c r="D39" s="322">
        <v>405</v>
      </c>
      <c r="E39" s="322">
        <v>356</v>
      </c>
      <c r="F39" s="322">
        <v>191</v>
      </c>
      <c r="G39" s="320">
        <v>1665</v>
      </c>
      <c r="H39" s="322">
        <v>559</v>
      </c>
      <c r="I39" s="322">
        <v>393</v>
      </c>
      <c r="J39" s="322">
        <v>499</v>
      </c>
      <c r="K39" s="408">
        <v>214</v>
      </c>
      <c r="N39" s="36"/>
      <c r="O39" s="36"/>
    </row>
    <row r="40" spans="1:15" ht="15" customHeight="1" x14ac:dyDescent="0.2">
      <c r="A40" s="359" t="s">
        <v>105</v>
      </c>
      <c r="B40" s="320">
        <v>950</v>
      </c>
      <c r="C40" s="322">
        <v>210</v>
      </c>
      <c r="D40" s="322">
        <v>269</v>
      </c>
      <c r="E40" s="322">
        <v>345</v>
      </c>
      <c r="F40" s="322">
        <v>126</v>
      </c>
      <c r="G40" s="320">
        <v>1145</v>
      </c>
      <c r="H40" s="322">
        <v>341</v>
      </c>
      <c r="I40" s="322">
        <v>354</v>
      </c>
      <c r="J40" s="322">
        <v>307</v>
      </c>
      <c r="K40" s="408">
        <v>143</v>
      </c>
      <c r="N40" s="36"/>
      <c r="O40" s="36"/>
    </row>
    <row r="41" spans="1:15" ht="15" customHeight="1" x14ac:dyDescent="0.2">
      <c r="A41" s="359" t="s">
        <v>106</v>
      </c>
      <c r="B41" s="320">
        <v>632</v>
      </c>
      <c r="C41" s="322">
        <v>119</v>
      </c>
      <c r="D41" s="322">
        <v>156</v>
      </c>
      <c r="E41" s="322">
        <v>258</v>
      </c>
      <c r="F41" s="322">
        <v>99</v>
      </c>
      <c r="G41" s="320">
        <v>742</v>
      </c>
      <c r="H41" s="322">
        <v>186</v>
      </c>
      <c r="I41" s="322">
        <v>277</v>
      </c>
      <c r="J41" s="322">
        <v>185</v>
      </c>
      <c r="K41" s="408">
        <v>94</v>
      </c>
      <c r="N41" s="36"/>
      <c r="O41" s="36"/>
    </row>
    <row r="42" spans="1:15" ht="15" customHeight="1" x14ac:dyDescent="0.2">
      <c r="A42" s="359" t="s">
        <v>107</v>
      </c>
      <c r="B42" s="320">
        <v>373</v>
      </c>
      <c r="C42" s="322">
        <v>89</v>
      </c>
      <c r="D42" s="322">
        <v>104</v>
      </c>
      <c r="E42" s="322">
        <v>136</v>
      </c>
      <c r="F42" s="322">
        <v>44</v>
      </c>
      <c r="G42" s="320">
        <v>409</v>
      </c>
      <c r="H42" s="322">
        <v>99</v>
      </c>
      <c r="I42" s="322">
        <v>152</v>
      </c>
      <c r="J42" s="322">
        <v>110</v>
      </c>
      <c r="K42" s="408">
        <v>48</v>
      </c>
      <c r="N42" s="36"/>
      <c r="O42" s="36"/>
    </row>
    <row r="43" spans="1:15" ht="15" customHeight="1" x14ac:dyDescent="0.2">
      <c r="A43" s="359" t="s">
        <v>108</v>
      </c>
      <c r="B43" s="320">
        <v>312</v>
      </c>
      <c r="C43" s="322">
        <v>78</v>
      </c>
      <c r="D43" s="322">
        <v>78</v>
      </c>
      <c r="E43" s="322">
        <v>117</v>
      </c>
      <c r="F43" s="322">
        <v>39</v>
      </c>
      <c r="G43" s="320">
        <v>319</v>
      </c>
      <c r="H43" s="322">
        <v>89</v>
      </c>
      <c r="I43" s="322">
        <v>108</v>
      </c>
      <c r="J43" s="322">
        <v>87</v>
      </c>
      <c r="K43" s="408">
        <v>35</v>
      </c>
      <c r="N43" s="36"/>
      <c r="O43" s="36"/>
    </row>
    <row r="44" spans="1:15" ht="15" customHeight="1" x14ac:dyDescent="0.2">
      <c r="A44" s="359" t="s">
        <v>109</v>
      </c>
      <c r="B44" s="320">
        <v>275</v>
      </c>
      <c r="C44" s="322">
        <v>45</v>
      </c>
      <c r="D44" s="322">
        <v>67</v>
      </c>
      <c r="E44" s="322">
        <v>121</v>
      </c>
      <c r="F44" s="322">
        <v>42</v>
      </c>
      <c r="G44" s="320">
        <v>267</v>
      </c>
      <c r="H44" s="322">
        <v>55</v>
      </c>
      <c r="I44" s="322">
        <v>105</v>
      </c>
      <c r="J44" s="322">
        <v>68</v>
      </c>
      <c r="K44" s="408">
        <v>39</v>
      </c>
      <c r="N44" s="36"/>
      <c r="O44" s="36"/>
    </row>
    <row r="45" spans="1:15" ht="15" customHeight="1" x14ac:dyDescent="0.2">
      <c r="A45" s="359" t="s">
        <v>110</v>
      </c>
      <c r="B45" s="320">
        <v>297</v>
      </c>
      <c r="C45" s="322">
        <v>74</v>
      </c>
      <c r="D45" s="322">
        <v>75</v>
      </c>
      <c r="E45" s="322">
        <v>119</v>
      </c>
      <c r="F45" s="322">
        <v>29</v>
      </c>
      <c r="G45" s="320">
        <v>300</v>
      </c>
      <c r="H45" s="322">
        <v>75</v>
      </c>
      <c r="I45" s="322">
        <v>112</v>
      </c>
      <c r="J45" s="322">
        <v>83</v>
      </c>
      <c r="K45" s="408">
        <v>30</v>
      </c>
      <c r="N45" s="36"/>
      <c r="O45" s="36"/>
    </row>
    <row r="46" spans="1:15" ht="15" customHeight="1" x14ac:dyDescent="0.2">
      <c r="A46" s="359" t="s">
        <v>111</v>
      </c>
      <c r="B46" s="320">
        <v>269</v>
      </c>
      <c r="C46" s="322">
        <v>69</v>
      </c>
      <c r="D46" s="322">
        <v>86</v>
      </c>
      <c r="E46" s="322">
        <v>95</v>
      </c>
      <c r="F46" s="322">
        <v>19</v>
      </c>
      <c r="G46" s="320">
        <v>250</v>
      </c>
      <c r="H46" s="322">
        <v>63</v>
      </c>
      <c r="I46" s="322">
        <v>84</v>
      </c>
      <c r="J46" s="322">
        <v>83</v>
      </c>
      <c r="K46" s="408">
        <v>20</v>
      </c>
      <c r="N46" s="36"/>
      <c r="O46" s="36"/>
    </row>
    <row r="47" spans="1:15" ht="15" customHeight="1" x14ac:dyDescent="0.2">
      <c r="A47" s="359" t="s">
        <v>112</v>
      </c>
      <c r="B47" s="320">
        <v>115</v>
      </c>
      <c r="C47" s="322">
        <v>34</v>
      </c>
      <c r="D47" s="322">
        <v>48</v>
      </c>
      <c r="E47" s="322">
        <v>26</v>
      </c>
      <c r="F47" s="322">
        <v>7</v>
      </c>
      <c r="G47" s="320">
        <v>119</v>
      </c>
      <c r="H47" s="322">
        <v>41</v>
      </c>
      <c r="I47" s="322">
        <v>24</v>
      </c>
      <c r="J47" s="322">
        <v>50</v>
      </c>
      <c r="K47" s="408">
        <v>4</v>
      </c>
      <c r="N47" s="36"/>
      <c r="O47" s="36"/>
    </row>
    <row r="48" spans="1:15" ht="15" customHeight="1" x14ac:dyDescent="0.2">
      <c r="A48" s="359" t="s">
        <v>226</v>
      </c>
      <c r="B48" s="320">
        <v>73</v>
      </c>
      <c r="C48" s="322">
        <v>25</v>
      </c>
      <c r="D48" s="322">
        <v>28</v>
      </c>
      <c r="E48" s="322">
        <v>12</v>
      </c>
      <c r="F48" s="322">
        <v>8</v>
      </c>
      <c r="G48" s="320">
        <v>73</v>
      </c>
      <c r="H48" s="322">
        <v>24</v>
      </c>
      <c r="I48" s="322">
        <v>11</v>
      </c>
      <c r="J48" s="322">
        <v>32</v>
      </c>
      <c r="K48" s="408">
        <v>6</v>
      </c>
      <c r="N48" s="36"/>
      <c r="O48" s="36"/>
    </row>
    <row r="49" spans="1:15" ht="15" customHeight="1" x14ac:dyDescent="0.2">
      <c r="A49" s="359" t="s">
        <v>227</v>
      </c>
      <c r="B49" s="322">
        <v>107</v>
      </c>
      <c r="C49" s="322">
        <v>38</v>
      </c>
      <c r="D49" s="322">
        <v>42</v>
      </c>
      <c r="E49" s="322">
        <v>14</v>
      </c>
      <c r="F49" s="322">
        <v>13</v>
      </c>
      <c r="G49" s="322">
        <v>105</v>
      </c>
      <c r="H49" s="322">
        <v>37</v>
      </c>
      <c r="I49" s="322">
        <v>14</v>
      </c>
      <c r="J49" s="322">
        <v>43</v>
      </c>
      <c r="K49" s="408">
        <v>11</v>
      </c>
      <c r="N49" s="36"/>
      <c r="O49" s="36"/>
    </row>
    <row r="50" spans="1:15" ht="15" customHeight="1" x14ac:dyDescent="0.2">
      <c r="A50" s="375" t="s">
        <v>969</v>
      </c>
      <c r="B50" s="322"/>
      <c r="C50" s="322"/>
      <c r="D50" s="322"/>
      <c r="E50" s="322"/>
      <c r="F50" s="322"/>
      <c r="G50" s="322"/>
      <c r="H50" s="322"/>
      <c r="I50" s="322"/>
      <c r="J50" s="322"/>
      <c r="K50" s="408"/>
      <c r="N50" s="36"/>
      <c r="O50" s="36"/>
    </row>
    <row r="51" spans="1:15" x14ac:dyDescent="0.2">
      <c r="A51" s="356" t="s">
        <v>55</v>
      </c>
      <c r="B51" s="405">
        <v>9387</v>
      </c>
      <c r="C51" s="405">
        <v>1895</v>
      </c>
      <c r="D51" s="405">
        <v>3176</v>
      </c>
      <c r="E51" s="405">
        <v>2864</v>
      </c>
      <c r="F51" s="405">
        <v>1452</v>
      </c>
      <c r="G51" s="405">
        <v>11255</v>
      </c>
      <c r="H51" s="405">
        <v>3107</v>
      </c>
      <c r="I51" s="405">
        <v>2954</v>
      </c>
      <c r="J51" s="405">
        <v>3617</v>
      </c>
      <c r="K51" s="412">
        <v>1577</v>
      </c>
      <c r="N51" s="36"/>
      <c r="O51" s="36"/>
    </row>
    <row r="52" spans="1:15" x14ac:dyDescent="0.2">
      <c r="A52" s="407" t="s">
        <v>56</v>
      </c>
      <c r="B52" s="322"/>
      <c r="C52" s="322"/>
      <c r="D52" s="322"/>
      <c r="E52" s="322"/>
      <c r="F52" s="322"/>
      <c r="G52" s="322"/>
      <c r="H52" s="322"/>
      <c r="I52" s="322"/>
      <c r="J52" s="322"/>
      <c r="K52" s="323"/>
      <c r="N52" s="36"/>
      <c r="O52" s="36"/>
    </row>
    <row r="53" spans="1:15" x14ac:dyDescent="0.2">
      <c r="A53" s="359" t="s">
        <v>96</v>
      </c>
      <c r="B53" s="322">
        <v>819</v>
      </c>
      <c r="C53" s="322">
        <v>135</v>
      </c>
      <c r="D53" s="322">
        <v>282</v>
      </c>
      <c r="E53" s="322">
        <v>238</v>
      </c>
      <c r="F53" s="322">
        <v>164</v>
      </c>
      <c r="G53" s="320">
        <v>932</v>
      </c>
      <c r="H53" s="322">
        <v>206</v>
      </c>
      <c r="I53" s="322">
        <v>251</v>
      </c>
      <c r="J53" s="322">
        <v>299</v>
      </c>
      <c r="K53" s="408">
        <v>176</v>
      </c>
      <c r="N53" s="36"/>
      <c r="O53" s="36"/>
    </row>
    <row r="54" spans="1:15" x14ac:dyDescent="0.2">
      <c r="A54" s="375" t="s">
        <v>97</v>
      </c>
      <c r="B54" s="322"/>
      <c r="C54" s="322"/>
      <c r="D54" s="322"/>
      <c r="E54" s="322"/>
      <c r="F54" s="322"/>
      <c r="G54" s="322"/>
      <c r="H54" s="322"/>
      <c r="I54" s="322"/>
      <c r="J54" s="322"/>
      <c r="K54" s="408"/>
      <c r="N54" s="36"/>
      <c r="O54" s="36"/>
    </row>
    <row r="55" spans="1:15" x14ac:dyDescent="0.2">
      <c r="A55" s="557" t="s">
        <v>98</v>
      </c>
      <c r="B55" s="322">
        <v>726</v>
      </c>
      <c r="C55" s="322">
        <v>114</v>
      </c>
      <c r="D55" s="322">
        <v>226</v>
      </c>
      <c r="E55" s="322">
        <v>276</v>
      </c>
      <c r="F55" s="322">
        <v>110</v>
      </c>
      <c r="G55" s="320">
        <v>750</v>
      </c>
      <c r="H55" s="322">
        <v>135</v>
      </c>
      <c r="I55" s="322">
        <v>269</v>
      </c>
      <c r="J55" s="322">
        <v>243</v>
      </c>
      <c r="K55" s="408">
        <v>103</v>
      </c>
      <c r="N55" s="36"/>
      <c r="O55" s="36"/>
    </row>
    <row r="56" spans="1:15" x14ac:dyDescent="0.2">
      <c r="A56" s="359" t="s">
        <v>99</v>
      </c>
      <c r="B56" s="322">
        <v>445</v>
      </c>
      <c r="C56" s="322">
        <v>56</v>
      </c>
      <c r="D56" s="322">
        <v>129</v>
      </c>
      <c r="E56" s="322">
        <v>181</v>
      </c>
      <c r="F56" s="322">
        <v>79</v>
      </c>
      <c r="G56" s="322">
        <v>485</v>
      </c>
      <c r="H56" s="322">
        <v>88</v>
      </c>
      <c r="I56" s="322">
        <v>175</v>
      </c>
      <c r="J56" s="322">
        <v>139</v>
      </c>
      <c r="K56" s="408">
        <v>83</v>
      </c>
    </row>
    <row r="57" spans="1:15" x14ac:dyDescent="0.2">
      <c r="A57" s="359" t="s">
        <v>100</v>
      </c>
      <c r="B57" s="320">
        <v>328</v>
      </c>
      <c r="C57" s="322">
        <v>50</v>
      </c>
      <c r="D57" s="322">
        <v>91</v>
      </c>
      <c r="E57" s="322">
        <v>129</v>
      </c>
      <c r="F57" s="322">
        <v>58</v>
      </c>
      <c r="G57" s="320">
        <v>388</v>
      </c>
      <c r="H57" s="322">
        <v>79</v>
      </c>
      <c r="I57" s="322">
        <v>138</v>
      </c>
      <c r="J57" s="322">
        <v>107</v>
      </c>
      <c r="K57" s="408">
        <v>64</v>
      </c>
    </row>
    <row r="58" spans="1:15" x14ac:dyDescent="0.2">
      <c r="A58" s="359" t="s">
        <v>101</v>
      </c>
      <c r="B58" s="320">
        <v>678</v>
      </c>
      <c r="C58" s="322">
        <v>106</v>
      </c>
      <c r="D58" s="322">
        <v>273</v>
      </c>
      <c r="E58" s="322">
        <v>132</v>
      </c>
      <c r="F58" s="322">
        <v>167</v>
      </c>
      <c r="G58" s="320">
        <v>842</v>
      </c>
      <c r="H58" s="322">
        <v>219</v>
      </c>
      <c r="I58" s="322">
        <v>133</v>
      </c>
      <c r="J58" s="322">
        <v>302</v>
      </c>
      <c r="K58" s="408">
        <v>188</v>
      </c>
    </row>
    <row r="59" spans="1:15" x14ac:dyDescent="0.2">
      <c r="A59" s="359" t="s">
        <v>103</v>
      </c>
      <c r="B59" s="320">
        <v>1548</v>
      </c>
      <c r="C59" s="322">
        <v>337</v>
      </c>
      <c r="D59" s="322">
        <v>601</v>
      </c>
      <c r="E59" s="322">
        <v>314</v>
      </c>
      <c r="F59" s="322">
        <v>296</v>
      </c>
      <c r="G59" s="320">
        <v>2237</v>
      </c>
      <c r="H59" s="322">
        <v>749</v>
      </c>
      <c r="I59" s="322">
        <v>363</v>
      </c>
      <c r="J59" s="322">
        <v>790</v>
      </c>
      <c r="K59" s="408">
        <v>335</v>
      </c>
    </row>
    <row r="60" spans="1:15" x14ac:dyDescent="0.2">
      <c r="A60" s="359" t="s">
        <v>104</v>
      </c>
      <c r="B60" s="322">
        <v>1311</v>
      </c>
      <c r="C60" s="322">
        <v>296</v>
      </c>
      <c r="D60" s="322">
        <v>444</v>
      </c>
      <c r="E60" s="322">
        <v>357</v>
      </c>
      <c r="F60" s="322">
        <v>214</v>
      </c>
      <c r="G60" s="322">
        <v>1752</v>
      </c>
      <c r="H60" s="322">
        <v>569</v>
      </c>
      <c r="I60" s="322">
        <v>384</v>
      </c>
      <c r="J60" s="322">
        <v>558</v>
      </c>
      <c r="K60" s="408">
        <v>241</v>
      </c>
    </row>
    <row r="61" spans="1:15" x14ac:dyDescent="0.2">
      <c r="A61" s="359" t="s">
        <v>105</v>
      </c>
      <c r="B61" s="322">
        <v>903</v>
      </c>
      <c r="C61" s="322">
        <v>187</v>
      </c>
      <c r="D61" s="322">
        <v>276</v>
      </c>
      <c r="E61" s="322">
        <v>331</v>
      </c>
      <c r="F61" s="322">
        <v>109</v>
      </c>
      <c r="G61" s="322">
        <v>1059</v>
      </c>
      <c r="H61" s="322">
        <v>303</v>
      </c>
      <c r="I61" s="322">
        <v>345</v>
      </c>
      <c r="J61" s="322">
        <v>300</v>
      </c>
      <c r="K61" s="408">
        <v>111</v>
      </c>
    </row>
    <row r="62" spans="1:15" x14ac:dyDescent="0.2">
      <c r="A62" s="359" t="s">
        <v>106</v>
      </c>
      <c r="B62" s="322">
        <v>563</v>
      </c>
      <c r="C62" s="322">
        <v>103</v>
      </c>
      <c r="D62" s="322">
        <v>144</v>
      </c>
      <c r="E62" s="322">
        <v>246</v>
      </c>
      <c r="F62" s="322">
        <v>70</v>
      </c>
      <c r="G62" s="322">
        <v>653</v>
      </c>
      <c r="H62" s="322">
        <v>168</v>
      </c>
      <c r="I62" s="322">
        <v>248</v>
      </c>
      <c r="J62" s="322">
        <v>160</v>
      </c>
      <c r="K62" s="408">
        <v>77</v>
      </c>
    </row>
    <row r="63" spans="1:15" x14ac:dyDescent="0.2">
      <c r="A63" s="359" t="s">
        <v>107</v>
      </c>
      <c r="B63" s="322">
        <v>357</v>
      </c>
      <c r="C63" s="322">
        <v>68</v>
      </c>
      <c r="D63" s="322">
        <v>101</v>
      </c>
      <c r="E63" s="322">
        <v>146</v>
      </c>
      <c r="F63" s="322">
        <v>42</v>
      </c>
      <c r="G63" s="322">
        <v>379</v>
      </c>
      <c r="H63" s="322">
        <v>85</v>
      </c>
      <c r="I63" s="322">
        <v>146</v>
      </c>
      <c r="J63" s="322">
        <v>102</v>
      </c>
      <c r="K63" s="408">
        <v>46</v>
      </c>
    </row>
    <row r="64" spans="1:15" x14ac:dyDescent="0.2">
      <c r="A64" s="359" t="s">
        <v>108</v>
      </c>
      <c r="B64" s="322">
        <v>265</v>
      </c>
      <c r="C64" s="322">
        <v>48</v>
      </c>
      <c r="D64" s="322">
        <v>85</v>
      </c>
      <c r="E64" s="322">
        <v>104</v>
      </c>
      <c r="F64" s="322">
        <v>28</v>
      </c>
      <c r="G64" s="322">
        <v>281</v>
      </c>
      <c r="H64" s="322">
        <v>59</v>
      </c>
      <c r="I64" s="322">
        <v>101</v>
      </c>
      <c r="J64" s="322">
        <v>89</v>
      </c>
      <c r="K64" s="334">
        <v>32</v>
      </c>
    </row>
    <row r="65" spans="1:11" x14ac:dyDescent="0.2">
      <c r="A65" s="359" t="s">
        <v>109</v>
      </c>
      <c r="B65" s="243">
        <v>292</v>
      </c>
      <c r="C65" s="243">
        <v>64</v>
      </c>
      <c r="D65" s="243">
        <v>93</v>
      </c>
      <c r="E65" s="243">
        <v>104</v>
      </c>
      <c r="F65" s="243">
        <v>31</v>
      </c>
      <c r="G65" s="243">
        <v>302</v>
      </c>
      <c r="H65" s="243">
        <v>79</v>
      </c>
      <c r="I65" s="243">
        <v>99</v>
      </c>
      <c r="J65" s="243">
        <v>95</v>
      </c>
      <c r="K65" s="245">
        <v>29</v>
      </c>
    </row>
    <row r="66" spans="1:11" x14ac:dyDescent="0.2">
      <c r="A66" s="359" t="s">
        <v>110</v>
      </c>
      <c r="B66" s="337">
        <v>358</v>
      </c>
      <c r="C66" s="337">
        <v>105</v>
      </c>
      <c r="D66" s="337">
        <v>113</v>
      </c>
      <c r="E66" s="337">
        <v>117</v>
      </c>
      <c r="F66" s="337">
        <v>23</v>
      </c>
      <c r="G66" s="337">
        <v>359</v>
      </c>
      <c r="H66" s="337">
        <v>105</v>
      </c>
      <c r="I66" s="337">
        <v>117</v>
      </c>
      <c r="J66" s="337">
        <v>117</v>
      </c>
      <c r="K66" s="462">
        <v>20</v>
      </c>
    </row>
    <row r="67" spans="1:11" x14ac:dyDescent="0.2">
      <c r="A67" s="359" t="s">
        <v>111</v>
      </c>
      <c r="B67" s="337">
        <v>254</v>
      </c>
      <c r="C67" s="337">
        <v>67</v>
      </c>
      <c r="D67" s="337">
        <v>109</v>
      </c>
      <c r="E67" s="337">
        <v>68</v>
      </c>
      <c r="F67" s="337">
        <v>10</v>
      </c>
      <c r="G67" s="337">
        <v>263</v>
      </c>
      <c r="H67" s="337">
        <v>78</v>
      </c>
      <c r="I67" s="337">
        <v>66</v>
      </c>
      <c r="J67" s="337">
        <v>103</v>
      </c>
      <c r="K67" s="462">
        <v>16</v>
      </c>
    </row>
    <row r="68" spans="1:11" x14ac:dyDescent="0.2">
      <c r="A68" s="359" t="s">
        <v>112</v>
      </c>
      <c r="B68" s="243">
        <v>142</v>
      </c>
      <c r="C68" s="243">
        <v>48</v>
      </c>
      <c r="D68" s="243">
        <v>56</v>
      </c>
      <c r="E68" s="243">
        <v>22</v>
      </c>
      <c r="F68" s="243">
        <v>16</v>
      </c>
      <c r="G68" s="243">
        <v>135</v>
      </c>
      <c r="H68" s="243">
        <v>37</v>
      </c>
      <c r="I68" s="243">
        <v>23</v>
      </c>
      <c r="J68" s="243">
        <v>59</v>
      </c>
      <c r="K68" s="245">
        <v>16</v>
      </c>
    </row>
    <row r="69" spans="1:11" x14ac:dyDescent="0.2">
      <c r="A69" s="359" t="s">
        <v>226</v>
      </c>
      <c r="B69" s="243">
        <v>111</v>
      </c>
      <c r="C69" s="243">
        <v>34</v>
      </c>
      <c r="D69" s="243">
        <v>47</v>
      </c>
      <c r="E69" s="243">
        <v>24</v>
      </c>
      <c r="F69" s="243">
        <v>6</v>
      </c>
      <c r="G69" s="243">
        <v>119</v>
      </c>
      <c r="H69" s="243">
        <v>43</v>
      </c>
      <c r="I69" s="243">
        <v>22</v>
      </c>
      <c r="J69" s="243">
        <v>44</v>
      </c>
      <c r="K69" s="245">
        <v>10</v>
      </c>
    </row>
    <row r="70" spans="1:11" x14ac:dyDescent="0.2">
      <c r="A70" s="359" t="s">
        <v>227</v>
      </c>
      <c r="B70" s="243">
        <v>287</v>
      </c>
      <c r="C70" s="243">
        <v>77</v>
      </c>
      <c r="D70" s="243">
        <v>106</v>
      </c>
      <c r="E70" s="243">
        <v>75</v>
      </c>
      <c r="F70" s="243">
        <v>29</v>
      </c>
      <c r="G70" s="243">
        <v>319</v>
      </c>
      <c r="H70" s="243">
        <v>105</v>
      </c>
      <c r="I70" s="243">
        <v>74</v>
      </c>
      <c r="J70" s="243">
        <v>110</v>
      </c>
      <c r="K70" s="245">
        <v>30</v>
      </c>
    </row>
    <row r="71" spans="1:11" x14ac:dyDescent="0.2">
      <c r="A71" s="375" t="s">
        <v>969</v>
      </c>
      <c r="B71" s="297"/>
      <c r="C71" s="297"/>
      <c r="D71" s="297"/>
      <c r="E71" s="297"/>
      <c r="F71" s="297"/>
      <c r="G71" s="297"/>
      <c r="H71" s="297"/>
      <c r="I71" s="297"/>
      <c r="J71" s="297"/>
      <c r="K71" s="181"/>
    </row>
  </sheetData>
  <mergeCells count="12">
    <mergeCell ref="G3:K3"/>
    <mergeCell ref="G4:K4"/>
    <mergeCell ref="H5:I5"/>
    <mergeCell ref="H6:I6"/>
    <mergeCell ref="J5:K5"/>
    <mergeCell ref="J6:K6"/>
    <mergeCell ref="B3:F3"/>
    <mergeCell ref="B4:F4"/>
    <mergeCell ref="C5:D5"/>
    <mergeCell ref="C6:D6"/>
    <mergeCell ref="E5:F5"/>
    <mergeCell ref="E6:F6"/>
  </mergeCells>
  <phoneticPr fontId="2" type="noConversion"/>
  <hyperlinks>
    <hyperlink ref="K1:K2" location="'Spis tablic List of tables'!B14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5" style="30" customWidth="1"/>
    <col min="2" max="10" width="22" style="19" customWidth="1"/>
    <col min="11" max="16384" width="9.59765625" style="19"/>
  </cols>
  <sheetData>
    <row r="1" spans="1:21" ht="15" customHeight="1" x14ac:dyDescent="0.25">
      <c r="A1" s="118" t="s">
        <v>1283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21" ht="15" customHeight="1" x14ac:dyDescent="0.2">
      <c r="A2" s="159" t="s">
        <v>1284</v>
      </c>
      <c r="B2" s="160"/>
      <c r="C2" s="160"/>
      <c r="D2" s="160"/>
      <c r="E2" s="160"/>
      <c r="F2" s="160"/>
      <c r="G2" s="160"/>
      <c r="H2" s="160"/>
      <c r="J2" s="706" t="s">
        <v>33</v>
      </c>
    </row>
    <row r="3" spans="1:21" ht="15" customHeight="1" x14ac:dyDescent="0.2">
      <c r="A3" s="547"/>
      <c r="B3" s="809" t="s">
        <v>753</v>
      </c>
      <c r="C3" s="809"/>
      <c r="D3" s="817"/>
      <c r="E3" s="808" t="s">
        <v>755</v>
      </c>
      <c r="F3" s="809"/>
      <c r="G3" s="817"/>
      <c r="H3" s="808" t="s">
        <v>757</v>
      </c>
      <c r="I3" s="809"/>
      <c r="J3" s="809"/>
    </row>
    <row r="4" spans="1:21" ht="15" customHeight="1" x14ac:dyDescent="0.2">
      <c r="A4" s="548" t="s">
        <v>75</v>
      </c>
      <c r="B4" s="818" t="s">
        <v>754</v>
      </c>
      <c r="C4" s="818"/>
      <c r="D4" s="819"/>
      <c r="E4" s="816" t="s">
        <v>756</v>
      </c>
      <c r="F4" s="818"/>
      <c r="G4" s="819"/>
      <c r="H4" s="816" t="s">
        <v>758</v>
      </c>
      <c r="I4" s="818"/>
      <c r="J4" s="818"/>
    </row>
    <row r="5" spans="1:21" ht="15" customHeight="1" x14ac:dyDescent="0.2">
      <c r="A5" s="663" t="s">
        <v>76</v>
      </c>
      <c r="B5" s="316" t="s">
        <v>44</v>
      </c>
      <c r="C5" s="654" t="s">
        <v>765</v>
      </c>
      <c r="D5" s="316" t="s">
        <v>767</v>
      </c>
      <c r="E5" s="654" t="s">
        <v>44</v>
      </c>
      <c r="F5" s="316" t="s">
        <v>759</v>
      </c>
      <c r="G5" s="654" t="s">
        <v>761</v>
      </c>
      <c r="H5" s="537" t="s">
        <v>44</v>
      </c>
      <c r="I5" s="654" t="s">
        <v>771</v>
      </c>
      <c r="J5" s="316" t="s">
        <v>772</v>
      </c>
    </row>
    <row r="6" spans="1:21" ht="15" customHeight="1" x14ac:dyDescent="0.2">
      <c r="A6" s="655"/>
      <c r="B6" s="372" t="s">
        <v>45</v>
      </c>
      <c r="C6" s="551" t="s">
        <v>766</v>
      </c>
      <c r="D6" s="372" t="s">
        <v>768</v>
      </c>
      <c r="E6" s="551" t="s">
        <v>45</v>
      </c>
      <c r="F6" s="372" t="s">
        <v>760</v>
      </c>
      <c r="G6" s="551" t="s">
        <v>762</v>
      </c>
      <c r="H6" s="656" t="s">
        <v>45</v>
      </c>
      <c r="I6" s="657" t="s">
        <v>59</v>
      </c>
      <c r="J6" s="658" t="s">
        <v>61</v>
      </c>
    </row>
    <row r="7" spans="1:21" ht="15" customHeight="1" x14ac:dyDescent="0.2">
      <c r="A7" s="315"/>
      <c r="B7" s="746" t="s">
        <v>319</v>
      </c>
      <c r="C7" s="746"/>
      <c r="D7" s="746"/>
      <c r="E7" s="746"/>
      <c r="F7" s="746"/>
      <c r="G7" s="746"/>
      <c r="H7" s="746"/>
      <c r="I7" s="746"/>
      <c r="J7" s="746"/>
    </row>
    <row r="8" spans="1:21" ht="15" customHeight="1" x14ac:dyDescent="0.2">
      <c r="A8" s="315"/>
      <c r="B8" s="766" t="s">
        <v>47</v>
      </c>
      <c r="C8" s="766"/>
      <c r="D8" s="766"/>
      <c r="E8" s="766"/>
      <c r="F8" s="766"/>
      <c r="G8" s="766"/>
      <c r="H8" s="766"/>
      <c r="I8" s="766"/>
      <c r="J8" s="766"/>
    </row>
    <row r="9" spans="1:21" ht="15" customHeight="1" x14ac:dyDescent="0.2">
      <c r="A9" s="356" t="s">
        <v>477</v>
      </c>
      <c r="B9" s="405">
        <v>17794</v>
      </c>
      <c r="C9" s="405">
        <v>9458</v>
      </c>
      <c r="D9" s="405">
        <v>8336</v>
      </c>
      <c r="E9" s="405">
        <v>21191</v>
      </c>
      <c r="F9" s="405">
        <v>11589</v>
      </c>
      <c r="G9" s="405">
        <v>9602</v>
      </c>
      <c r="H9" s="405">
        <v>-3397</v>
      </c>
      <c r="I9" s="405">
        <v>-2131</v>
      </c>
      <c r="J9" s="406">
        <v>-1266</v>
      </c>
      <c r="M9" s="36"/>
      <c r="N9" s="36"/>
      <c r="O9" s="36"/>
      <c r="P9" s="36"/>
      <c r="R9" s="36"/>
      <c r="S9" s="36"/>
      <c r="T9" s="36"/>
      <c r="U9" s="36"/>
    </row>
    <row r="10" spans="1:21" ht="15" customHeight="1" x14ac:dyDescent="0.2">
      <c r="A10" s="407" t="s">
        <v>47</v>
      </c>
      <c r="B10" s="320"/>
      <c r="C10" s="320"/>
      <c r="D10" s="320"/>
      <c r="E10" s="320"/>
      <c r="F10" s="320"/>
      <c r="G10" s="320"/>
      <c r="H10" s="320"/>
      <c r="I10" s="320"/>
      <c r="J10" s="411"/>
      <c r="M10" s="36"/>
      <c r="N10" s="36"/>
      <c r="O10" s="36"/>
      <c r="P10" s="36"/>
      <c r="R10" s="36"/>
      <c r="S10" s="36"/>
      <c r="T10" s="36"/>
      <c r="U10" s="36"/>
    </row>
    <row r="11" spans="1:21" ht="15" customHeight="1" x14ac:dyDescent="0.2">
      <c r="A11" s="359" t="s">
        <v>773</v>
      </c>
      <c r="B11" s="320">
        <v>6636</v>
      </c>
      <c r="C11" s="320">
        <v>3369</v>
      </c>
      <c r="D11" s="320">
        <v>3267</v>
      </c>
      <c r="E11" s="320">
        <v>7460</v>
      </c>
      <c r="F11" s="320">
        <v>3913</v>
      </c>
      <c r="G11" s="320">
        <v>3547</v>
      </c>
      <c r="H11" s="320">
        <v>-824</v>
      </c>
      <c r="I11" s="320">
        <v>-544</v>
      </c>
      <c r="J11" s="411">
        <v>-280</v>
      </c>
      <c r="M11" s="36"/>
      <c r="N11" s="36"/>
      <c r="O11" s="36"/>
      <c r="P11" s="36"/>
      <c r="R11" s="36"/>
      <c r="S11" s="36"/>
      <c r="T11" s="36"/>
      <c r="U11" s="36"/>
    </row>
    <row r="12" spans="1:21" ht="15" customHeight="1" x14ac:dyDescent="0.2">
      <c r="A12" s="375" t="s">
        <v>451</v>
      </c>
      <c r="B12" s="320"/>
      <c r="C12" s="320"/>
      <c r="D12" s="320"/>
      <c r="E12" s="320"/>
      <c r="F12" s="320"/>
      <c r="G12" s="320"/>
      <c r="H12" s="320"/>
      <c r="I12" s="320"/>
      <c r="J12" s="411"/>
      <c r="M12" s="36"/>
      <c r="N12" s="36"/>
      <c r="O12" s="36"/>
      <c r="P12" s="36"/>
      <c r="R12" s="36"/>
      <c r="S12" s="36"/>
      <c r="T12" s="36"/>
      <c r="U12" s="36"/>
    </row>
    <row r="13" spans="1:21" ht="15" customHeight="1" x14ac:dyDescent="0.2">
      <c r="A13" s="359" t="s">
        <v>774</v>
      </c>
      <c r="B13" s="320">
        <v>7821</v>
      </c>
      <c r="C13" s="320">
        <v>4034</v>
      </c>
      <c r="D13" s="320">
        <v>3787</v>
      </c>
      <c r="E13" s="320">
        <v>9395</v>
      </c>
      <c r="F13" s="320">
        <v>5281</v>
      </c>
      <c r="G13" s="320">
        <v>4114</v>
      </c>
      <c r="H13" s="320">
        <v>-1574</v>
      </c>
      <c r="I13" s="320">
        <v>-1247</v>
      </c>
      <c r="J13" s="411">
        <v>-327</v>
      </c>
      <c r="M13" s="36"/>
      <c r="N13" s="36"/>
      <c r="O13" s="36"/>
      <c r="P13" s="36"/>
      <c r="R13" s="36"/>
      <c r="S13" s="36"/>
      <c r="T13" s="36"/>
      <c r="U13" s="36"/>
    </row>
    <row r="14" spans="1:21" ht="15" customHeight="1" x14ac:dyDescent="0.2">
      <c r="A14" s="375" t="s">
        <v>671</v>
      </c>
      <c r="B14" s="320"/>
      <c r="C14" s="320"/>
      <c r="D14" s="320"/>
      <c r="E14" s="320"/>
      <c r="F14" s="320"/>
      <c r="G14" s="320"/>
      <c r="H14" s="320"/>
      <c r="I14" s="320"/>
      <c r="J14" s="411"/>
      <c r="M14" s="36"/>
      <c r="N14" s="36"/>
      <c r="O14" s="36"/>
      <c r="P14" s="36"/>
      <c r="R14" s="36"/>
      <c r="S14" s="36"/>
      <c r="T14" s="36"/>
      <c r="U14" s="36"/>
    </row>
    <row r="15" spans="1:21" ht="15" customHeight="1" x14ac:dyDescent="0.2">
      <c r="A15" s="359" t="s">
        <v>775</v>
      </c>
      <c r="B15" s="320">
        <v>662</v>
      </c>
      <c r="C15" s="320">
        <v>432</v>
      </c>
      <c r="D15" s="320">
        <v>230</v>
      </c>
      <c r="E15" s="320">
        <v>697</v>
      </c>
      <c r="F15" s="320">
        <v>334</v>
      </c>
      <c r="G15" s="320">
        <v>363</v>
      </c>
      <c r="H15" s="320">
        <v>-35</v>
      </c>
      <c r="I15" s="320">
        <v>98</v>
      </c>
      <c r="J15" s="411">
        <v>-133</v>
      </c>
      <c r="M15" s="36"/>
      <c r="N15" s="36"/>
      <c r="O15" s="36"/>
      <c r="P15" s="36"/>
      <c r="R15" s="36"/>
      <c r="S15" s="36"/>
      <c r="T15" s="36"/>
      <c r="U15" s="36"/>
    </row>
    <row r="16" spans="1:21" ht="15" customHeight="1" x14ac:dyDescent="0.2">
      <c r="A16" s="375" t="s">
        <v>673</v>
      </c>
      <c r="B16" s="320"/>
      <c r="C16" s="320"/>
      <c r="D16" s="320"/>
      <c r="E16" s="320"/>
      <c r="F16" s="320"/>
      <c r="G16" s="320"/>
      <c r="H16" s="320"/>
      <c r="I16" s="320"/>
      <c r="J16" s="411"/>
      <c r="M16" s="36"/>
      <c r="N16" s="36"/>
      <c r="O16" s="36"/>
      <c r="P16" s="36"/>
      <c r="R16" s="36"/>
      <c r="S16" s="36"/>
      <c r="T16" s="36"/>
      <c r="U16" s="36"/>
    </row>
    <row r="17" spans="1:21" ht="15" customHeight="1" x14ac:dyDescent="0.2">
      <c r="A17" s="359" t="s">
        <v>1192</v>
      </c>
      <c r="B17" s="320">
        <v>1340</v>
      </c>
      <c r="C17" s="320">
        <v>776</v>
      </c>
      <c r="D17" s="320">
        <v>564</v>
      </c>
      <c r="E17" s="320">
        <v>1405</v>
      </c>
      <c r="F17" s="320">
        <v>769</v>
      </c>
      <c r="G17" s="320">
        <v>636</v>
      </c>
      <c r="H17" s="320">
        <v>-65</v>
      </c>
      <c r="I17" s="320">
        <v>7</v>
      </c>
      <c r="J17" s="411">
        <v>-72</v>
      </c>
      <c r="M17" s="36"/>
      <c r="N17" s="36"/>
      <c r="O17" s="36"/>
      <c r="P17" s="36"/>
      <c r="R17" s="36"/>
      <c r="S17" s="36"/>
      <c r="T17" s="36"/>
      <c r="U17" s="36"/>
    </row>
    <row r="18" spans="1:21" ht="15" customHeight="1" x14ac:dyDescent="0.2">
      <c r="A18" s="375" t="s">
        <v>455</v>
      </c>
      <c r="B18" s="320"/>
      <c r="C18" s="320"/>
      <c r="D18" s="320"/>
      <c r="E18" s="320"/>
      <c r="F18" s="320"/>
      <c r="G18" s="320"/>
      <c r="H18" s="320"/>
      <c r="I18" s="320"/>
      <c r="J18" s="411"/>
      <c r="M18" s="36"/>
      <c r="N18" s="36"/>
      <c r="O18" s="36"/>
      <c r="P18" s="36"/>
      <c r="R18" s="36"/>
      <c r="S18" s="36"/>
      <c r="T18" s="36"/>
      <c r="U18" s="36"/>
    </row>
    <row r="19" spans="1:21" ht="15" customHeight="1" x14ac:dyDescent="0.2">
      <c r="A19" s="359" t="s">
        <v>1191</v>
      </c>
      <c r="B19" s="320">
        <v>1335</v>
      </c>
      <c r="C19" s="320">
        <v>847</v>
      </c>
      <c r="D19" s="320">
        <v>488</v>
      </c>
      <c r="E19" s="320">
        <v>2234</v>
      </c>
      <c r="F19" s="320">
        <v>1292</v>
      </c>
      <c r="G19" s="320">
        <v>942</v>
      </c>
      <c r="H19" s="320">
        <v>-899</v>
      </c>
      <c r="I19" s="320">
        <v>-445</v>
      </c>
      <c r="J19" s="411">
        <v>-454</v>
      </c>
      <c r="M19" s="36"/>
      <c r="N19" s="36"/>
      <c r="O19" s="36"/>
      <c r="P19" s="36"/>
      <c r="R19" s="36"/>
      <c r="S19" s="36"/>
      <c r="T19" s="36"/>
      <c r="U19" s="36"/>
    </row>
    <row r="20" spans="1:21" ht="15" customHeight="1" x14ac:dyDescent="0.2">
      <c r="A20" s="375" t="s">
        <v>777</v>
      </c>
      <c r="B20" s="320"/>
      <c r="C20" s="320"/>
      <c r="D20" s="320"/>
      <c r="E20" s="320"/>
      <c r="F20" s="320"/>
      <c r="G20" s="320"/>
      <c r="H20" s="320"/>
      <c r="I20" s="320"/>
      <c r="J20" s="411"/>
      <c r="M20" s="36"/>
      <c r="N20" s="36"/>
      <c r="O20" s="36"/>
      <c r="P20" s="36"/>
      <c r="R20" s="36"/>
      <c r="S20" s="36"/>
      <c r="T20" s="36"/>
      <c r="U20" s="36"/>
    </row>
    <row r="21" spans="1:21" ht="15" customHeight="1" x14ac:dyDescent="0.2">
      <c r="A21" s="356" t="s">
        <v>52</v>
      </c>
      <c r="B21" s="405">
        <v>8407</v>
      </c>
      <c r="C21" s="405">
        <v>4387</v>
      </c>
      <c r="D21" s="405">
        <v>4020</v>
      </c>
      <c r="E21" s="405">
        <v>9936</v>
      </c>
      <c r="F21" s="405">
        <v>5528</v>
      </c>
      <c r="G21" s="405">
        <v>4408</v>
      </c>
      <c r="H21" s="405">
        <v>-1529</v>
      </c>
      <c r="I21" s="405">
        <v>-1141</v>
      </c>
      <c r="J21" s="406">
        <v>-388</v>
      </c>
      <c r="M21" s="36"/>
      <c r="N21" s="36"/>
      <c r="O21" s="36"/>
      <c r="P21" s="36"/>
      <c r="R21" s="36"/>
      <c r="S21" s="36"/>
      <c r="T21" s="36"/>
      <c r="U21" s="36"/>
    </row>
    <row r="22" spans="1:21" ht="15" customHeight="1" x14ac:dyDescent="0.2">
      <c r="A22" s="407" t="s">
        <v>53</v>
      </c>
      <c r="B22" s="320"/>
      <c r="C22" s="320"/>
      <c r="D22" s="320"/>
      <c r="E22" s="320"/>
      <c r="F22" s="320"/>
      <c r="G22" s="320"/>
      <c r="H22" s="320"/>
      <c r="I22" s="320"/>
      <c r="J22" s="319"/>
      <c r="M22" s="36"/>
      <c r="N22" s="36"/>
      <c r="O22" s="36"/>
      <c r="P22" s="36"/>
      <c r="R22" s="36"/>
      <c r="S22" s="36"/>
      <c r="T22" s="36"/>
      <c r="U22" s="36"/>
    </row>
    <row r="23" spans="1:21" ht="15" customHeight="1" x14ac:dyDescent="0.2">
      <c r="A23" s="359" t="s">
        <v>778</v>
      </c>
      <c r="B23" s="320">
        <v>3301</v>
      </c>
      <c r="C23" s="320">
        <v>1691</v>
      </c>
      <c r="D23" s="320">
        <v>1610</v>
      </c>
      <c r="E23" s="320">
        <v>3664</v>
      </c>
      <c r="F23" s="320">
        <v>1918</v>
      </c>
      <c r="G23" s="320">
        <v>1746</v>
      </c>
      <c r="H23" s="320">
        <v>-363</v>
      </c>
      <c r="I23" s="320">
        <v>-227</v>
      </c>
      <c r="J23" s="319">
        <v>-136</v>
      </c>
      <c r="M23" s="36"/>
      <c r="N23" s="36"/>
      <c r="O23" s="36"/>
      <c r="P23" s="36"/>
      <c r="R23" s="36"/>
      <c r="S23" s="36"/>
      <c r="T23" s="36"/>
      <c r="U23" s="36"/>
    </row>
    <row r="24" spans="1:21" ht="15" customHeight="1" x14ac:dyDescent="0.2">
      <c r="A24" s="375" t="s">
        <v>451</v>
      </c>
      <c r="B24" s="593"/>
      <c r="C24" s="593"/>
      <c r="D24" s="593"/>
      <c r="E24" s="593"/>
      <c r="F24" s="593"/>
      <c r="G24" s="593"/>
      <c r="H24" s="593"/>
      <c r="I24" s="593"/>
      <c r="J24" s="594"/>
      <c r="M24" s="36"/>
      <c r="N24" s="36"/>
      <c r="O24" s="36"/>
      <c r="P24" s="36"/>
      <c r="R24" s="36"/>
      <c r="S24" s="36"/>
      <c r="T24" s="36"/>
      <c r="U24" s="36"/>
    </row>
    <row r="25" spans="1:21" ht="15" customHeight="1" x14ac:dyDescent="0.2">
      <c r="A25" s="359" t="s">
        <v>779</v>
      </c>
      <c r="B25" s="320">
        <v>3708</v>
      </c>
      <c r="C25" s="320">
        <v>1884</v>
      </c>
      <c r="D25" s="320">
        <v>1824</v>
      </c>
      <c r="E25" s="320">
        <v>4455</v>
      </c>
      <c r="F25" s="320">
        <v>2561</v>
      </c>
      <c r="G25" s="320">
        <v>1894</v>
      </c>
      <c r="H25" s="320">
        <v>-747</v>
      </c>
      <c r="I25" s="320">
        <v>-677</v>
      </c>
      <c r="J25" s="319">
        <v>-70</v>
      </c>
      <c r="M25" s="36"/>
      <c r="N25" s="36"/>
      <c r="O25" s="36"/>
      <c r="P25" s="36"/>
      <c r="R25" s="36"/>
      <c r="S25" s="36"/>
      <c r="T25" s="36"/>
      <c r="U25" s="36"/>
    </row>
    <row r="26" spans="1:21" ht="15" customHeight="1" x14ac:dyDescent="0.2">
      <c r="A26" s="375" t="s">
        <v>671</v>
      </c>
      <c r="B26" s="593"/>
      <c r="C26" s="593"/>
      <c r="D26" s="593"/>
      <c r="E26" s="593"/>
      <c r="F26" s="593"/>
      <c r="G26" s="593"/>
      <c r="H26" s="593"/>
      <c r="I26" s="593"/>
      <c r="J26" s="594"/>
      <c r="M26" s="36"/>
      <c r="N26" s="36"/>
      <c r="O26" s="36"/>
      <c r="P26" s="36"/>
      <c r="R26" s="36"/>
      <c r="S26" s="36"/>
      <c r="T26" s="36"/>
      <c r="U26" s="36"/>
    </row>
    <row r="27" spans="1:21" ht="15" customHeight="1" x14ac:dyDescent="0.2">
      <c r="A27" s="359" t="s">
        <v>780</v>
      </c>
      <c r="B27" s="320">
        <v>135</v>
      </c>
      <c r="C27" s="320">
        <v>85</v>
      </c>
      <c r="D27" s="320">
        <v>50</v>
      </c>
      <c r="E27" s="320">
        <v>119</v>
      </c>
      <c r="F27" s="320">
        <v>57</v>
      </c>
      <c r="G27" s="320">
        <v>62</v>
      </c>
      <c r="H27" s="320">
        <v>16</v>
      </c>
      <c r="I27" s="320">
        <v>28</v>
      </c>
      <c r="J27" s="319">
        <v>-12</v>
      </c>
      <c r="M27" s="36"/>
      <c r="N27" s="36"/>
      <c r="O27" s="36"/>
      <c r="P27" s="36"/>
      <c r="R27" s="36"/>
      <c r="S27" s="36"/>
      <c r="T27" s="36"/>
      <c r="U27" s="36"/>
    </row>
    <row r="28" spans="1:21" ht="15" customHeight="1" x14ac:dyDescent="0.2">
      <c r="A28" s="375" t="s">
        <v>673</v>
      </c>
      <c r="B28" s="320"/>
      <c r="C28" s="320"/>
      <c r="D28" s="320"/>
      <c r="E28" s="320"/>
      <c r="F28" s="320"/>
      <c r="G28" s="320"/>
      <c r="H28" s="320"/>
      <c r="I28" s="320"/>
      <c r="J28" s="319"/>
      <c r="M28" s="36"/>
      <c r="N28" s="36"/>
      <c r="O28" s="36"/>
      <c r="P28" s="36"/>
      <c r="R28" s="36"/>
      <c r="S28" s="36"/>
      <c r="T28" s="36"/>
      <c r="U28" s="36"/>
    </row>
    <row r="29" spans="1:21" ht="15" customHeight="1" x14ac:dyDescent="0.2">
      <c r="A29" s="359" t="s">
        <v>781</v>
      </c>
      <c r="B29" s="320">
        <v>581</v>
      </c>
      <c r="C29" s="320">
        <v>304</v>
      </c>
      <c r="D29" s="320">
        <v>277</v>
      </c>
      <c r="E29" s="320">
        <v>603</v>
      </c>
      <c r="F29" s="320">
        <v>365</v>
      </c>
      <c r="G29" s="320">
        <v>238</v>
      </c>
      <c r="H29" s="659">
        <v>-22</v>
      </c>
      <c r="I29" s="320">
        <v>-61</v>
      </c>
      <c r="J29" s="319">
        <v>39</v>
      </c>
      <c r="M29" s="36"/>
      <c r="N29" s="36"/>
      <c r="O29" s="36"/>
      <c r="P29" s="36"/>
      <c r="R29" s="36"/>
      <c r="S29" s="36"/>
      <c r="T29" s="36"/>
      <c r="U29" s="36"/>
    </row>
    <row r="30" spans="1:21" ht="15" customHeight="1" x14ac:dyDescent="0.2">
      <c r="A30" s="375" t="s">
        <v>455</v>
      </c>
      <c r="B30" s="320"/>
      <c r="C30" s="320"/>
      <c r="D30" s="320"/>
      <c r="E30" s="320"/>
      <c r="F30" s="320"/>
      <c r="G30" s="320"/>
      <c r="H30" s="320"/>
      <c r="I30" s="320"/>
      <c r="J30" s="319"/>
      <c r="M30" s="36"/>
      <c r="N30" s="36"/>
      <c r="O30" s="36"/>
      <c r="P30" s="36"/>
      <c r="R30" s="36"/>
      <c r="S30" s="36"/>
      <c r="T30" s="36"/>
      <c r="U30" s="36"/>
    </row>
    <row r="31" spans="1:21" ht="15" customHeight="1" x14ac:dyDescent="0.2">
      <c r="A31" s="359" t="s">
        <v>1191</v>
      </c>
      <c r="B31" s="320">
        <v>682</v>
      </c>
      <c r="C31" s="320">
        <v>423</v>
      </c>
      <c r="D31" s="320">
        <v>259</v>
      </c>
      <c r="E31" s="320">
        <v>1095</v>
      </c>
      <c r="F31" s="320">
        <v>627</v>
      </c>
      <c r="G31" s="320">
        <v>468</v>
      </c>
      <c r="H31" s="320">
        <v>-413</v>
      </c>
      <c r="I31" s="320">
        <v>-204</v>
      </c>
      <c r="J31" s="319">
        <v>-209</v>
      </c>
      <c r="M31" s="36"/>
      <c r="N31" s="36"/>
      <c r="O31" s="36"/>
      <c r="P31" s="36"/>
      <c r="R31" s="36"/>
      <c r="S31" s="36"/>
      <c r="T31" s="36"/>
      <c r="U31" s="36"/>
    </row>
    <row r="32" spans="1:21" ht="15" customHeight="1" x14ac:dyDescent="0.2">
      <c r="A32" s="375" t="s">
        <v>777</v>
      </c>
      <c r="B32" s="320"/>
      <c r="C32" s="320"/>
      <c r="D32" s="320"/>
      <c r="E32" s="320"/>
      <c r="F32" s="320"/>
      <c r="G32" s="320"/>
      <c r="H32" s="320"/>
      <c r="I32" s="320"/>
      <c r="J32" s="319"/>
      <c r="M32" s="36"/>
      <c r="N32" s="36"/>
      <c r="O32" s="36"/>
      <c r="P32" s="36"/>
      <c r="R32" s="36"/>
      <c r="S32" s="36"/>
      <c r="T32" s="36"/>
      <c r="U32" s="36"/>
    </row>
    <row r="33" spans="1:21" ht="15" customHeight="1" x14ac:dyDescent="0.2">
      <c r="A33" s="356" t="s">
        <v>55</v>
      </c>
      <c r="B33" s="405">
        <v>9387</v>
      </c>
      <c r="C33" s="405">
        <v>5071</v>
      </c>
      <c r="D33" s="405">
        <v>4316</v>
      </c>
      <c r="E33" s="405">
        <v>11255</v>
      </c>
      <c r="F33" s="405">
        <v>6061</v>
      </c>
      <c r="G33" s="405">
        <v>5194</v>
      </c>
      <c r="H33" s="405">
        <v>-1868</v>
      </c>
      <c r="I33" s="405">
        <v>-990</v>
      </c>
      <c r="J33" s="556">
        <v>-878</v>
      </c>
      <c r="M33" s="36"/>
      <c r="N33" s="36"/>
      <c r="O33" s="36"/>
      <c r="P33" s="36"/>
      <c r="R33" s="36"/>
      <c r="S33" s="36"/>
      <c r="T33" s="36"/>
      <c r="U33" s="36"/>
    </row>
    <row r="34" spans="1:21" ht="15" customHeight="1" x14ac:dyDescent="0.2">
      <c r="A34" s="407" t="s">
        <v>56</v>
      </c>
      <c r="B34" s="320"/>
      <c r="C34" s="320"/>
      <c r="D34" s="320"/>
      <c r="E34" s="320"/>
      <c r="F34" s="320"/>
      <c r="G34" s="320"/>
      <c r="H34" s="320"/>
      <c r="I34" s="320"/>
      <c r="J34" s="319"/>
      <c r="M34" s="36"/>
      <c r="N34" s="36"/>
      <c r="O34" s="36"/>
      <c r="P34" s="36"/>
      <c r="R34" s="36"/>
      <c r="S34" s="36"/>
      <c r="T34" s="36"/>
      <c r="U34" s="36"/>
    </row>
    <row r="35" spans="1:21" ht="15" customHeight="1" x14ac:dyDescent="0.2">
      <c r="A35" s="359" t="s">
        <v>782</v>
      </c>
      <c r="B35" s="320">
        <v>3335</v>
      </c>
      <c r="C35" s="320">
        <v>1678</v>
      </c>
      <c r="D35" s="320">
        <v>1657</v>
      </c>
      <c r="E35" s="320">
        <v>3796</v>
      </c>
      <c r="F35" s="320">
        <v>1995</v>
      </c>
      <c r="G35" s="320">
        <v>1801</v>
      </c>
      <c r="H35" s="320">
        <v>-461</v>
      </c>
      <c r="I35" s="320">
        <v>-317</v>
      </c>
      <c r="J35" s="319">
        <v>-144</v>
      </c>
      <c r="M35" s="36"/>
      <c r="N35" s="36"/>
      <c r="O35" s="36"/>
      <c r="P35" s="36"/>
      <c r="R35" s="36"/>
      <c r="S35" s="36"/>
      <c r="T35" s="36"/>
      <c r="U35" s="36"/>
    </row>
    <row r="36" spans="1:21" ht="15" customHeight="1" x14ac:dyDescent="0.2">
      <c r="A36" s="375" t="s">
        <v>451</v>
      </c>
      <c r="B36" s="593"/>
      <c r="C36" s="593"/>
      <c r="D36" s="593"/>
      <c r="E36" s="593"/>
      <c r="F36" s="593"/>
      <c r="G36" s="593"/>
      <c r="H36" s="593"/>
      <c r="I36" s="593"/>
      <c r="J36" s="594"/>
      <c r="M36" s="36"/>
      <c r="N36" s="36"/>
      <c r="O36" s="36"/>
      <c r="P36" s="36"/>
      <c r="R36" s="36"/>
      <c r="S36" s="36"/>
      <c r="T36" s="36"/>
      <c r="U36" s="36"/>
    </row>
    <row r="37" spans="1:21" ht="15" customHeight="1" x14ac:dyDescent="0.2">
      <c r="A37" s="359" t="s">
        <v>783</v>
      </c>
      <c r="B37" s="320">
        <v>4113</v>
      </c>
      <c r="C37" s="320">
        <v>2150</v>
      </c>
      <c r="D37" s="320">
        <v>1963</v>
      </c>
      <c r="E37" s="320">
        <v>4940</v>
      </c>
      <c r="F37" s="320">
        <v>2720</v>
      </c>
      <c r="G37" s="320">
        <v>2220</v>
      </c>
      <c r="H37" s="320">
        <v>-827</v>
      </c>
      <c r="I37" s="320">
        <v>-570</v>
      </c>
      <c r="J37" s="319">
        <v>-257</v>
      </c>
      <c r="M37" s="36"/>
      <c r="N37" s="36"/>
      <c r="O37" s="36"/>
      <c r="P37" s="36"/>
      <c r="R37" s="36"/>
      <c r="S37" s="36"/>
      <c r="T37" s="36"/>
      <c r="U37" s="36"/>
    </row>
    <row r="38" spans="1:21" ht="15" customHeight="1" x14ac:dyDescent="0.2">
      <c r="A38" s="375" t="s">
        <v>671</v>
      </c>
      <c r="B38" s="593"/>
      <c r="C38" s="593"/>
      <c r="D38" s="593"/>
      <c r="E38" s="593"/>
      <c r="F38" s="593"/>
      <c r="G38" s="593"/>
      <c r="H38" s="593"/>
      <c r="I38" s="593"/>
      <c r="J38" s="594"/>
      <c r="M38" s="36"/>
      <c r="N38" s="36"/>
      <c r="O38" s="36"/>
      <c r="P38" s="36"/>
      <c r="R38" s="36"/>
      <c r="S38" s="36"/>
      <c r="T38" s="36"/>
      <c r="U38" s="36"/>
    </row>
    <row r="39" spans="1:21" ht="15" customHeight="1" x14ac:dyDescent="0.2">
      <c r="A39" s="359" t="s">
        <v>784</v>
      </c>
      <c r="B39" s="320">
        <v>527</v>
      </c>
      <c r="C39" s="320">
        <v>347</v>
      </c>
      <c r="D39" s="320">
        <v>180</v>
      </c>
      <c r="E39" s="320">
        <v>578</v>
      </c>
      <c r="F39" s="320">
        <v>277</v>
      </c>
      <c r="G39" s="320">
        <v>301</v>
      </c>
      <c r="H39" s="320">
        <v>-51</v>
      </c>
      <c r="I39" s="320">
        <v>70</v>
      </c>
      <c r="J39" s="319">
        <v>-121</v>
      </c>
      <c r="M39" s="36"/>
      <c r="N39" s="36"/>
      <c r="O39" s="36"/>
      <c r="P39" s="36"/>
      <c r="R39" s="36"/>
      <c r="S39" s="36"/>
      <c r="T39" s="36"/>
      <c r="U39" s="36"/>
    </row>
    <row r="40" spans="1:21" ht="15" customHeight="1" x14ac:dyDescent="0.2">
      <c r="A40" s="375" t="s">
        <v>673</v>
      </c>
      <c r="B40" s="320"/>
      <c r="C40" s="320"/>
      <c r="D40" s="320"/>
      <c r="E40" s="320"/>
      <c r="F40" s="320"/>
      <c r="G40" s="320"/>
      <c r="H40" s="320"/>
      <c r="I40" s="320"/>
      <c r="J40" s="319"/>
      <c r="M40" s="36"/>
      <c r="N40" s="36"/>
      <c r="O40" s="36"/>
      <c r="P40" s="36"/>
      <c r="R40" s="36"/>
      <c r="S40" s="36"/>
      <c r="T40" s="36"/>
      <c r="U40" s="36"/>
    </row>
    <row r="41" spans="1:21" ht="15" customHeight="1" x14ac:dyDescent="0.2">
      <c r="A41" s="359" t="s">
        <v>776</v>
      </c>
      <c r="B41" s="320">
        <v>759</v>
      </c>
      <c r="C41" s="320">
        <v>472</v>
      </c>
      <c r="D41" s="320">
        <v>287</v>
      </c>
      <c r="E41" s="320">
        <v>802</v>
      </c>
      <c r="F41" s="320">
        <v>404</v>
      </c>
      <c r="G41" s="320">
        <v>398</v>
      </c>
      <c r="H41" s="320">
        <v>-43</v>
      </c>
      <c r="I41" s="320">
        <v>68</v>
      </c>
      <c r="J41" s="319">
        <v>-111</v>
      </c>
      <c r="M41" s="36"/>
      <c r="N41" s="36"/>
      <c r="O41" s="36"/>
      <c r="P41" s="36"/>
      <c r="R41" s="36"/>
      <c r="S41" s="36"/>
      <c r="T41" s="36"/>
      <c r="U41" s="36"/>
    </row>
    <row r="42" spans="1:21" ht="15" customHeight="1" x14ac:dyDescent="0.2">
      <c r="A42" s="375" t="s">
        <v>455</v>
      </c>
      <c r="B42" s="593"/>
      <c r="C42" s="593"/>
      <c r="D42" s="593"/>
      <c r="E42" s="593"/>
      <c r="F42" s="593"/>
      <c r="G42" s="593"/>
      <c r="H42" s="593"/>
      <c r="I42" s="593"/>
      <c r="J42" s="594"/>
      <c r="M42" s="36"/>
      <c r="N42" s="36"/>
      <c r="O42" s="36"/>
      <c r="P42" s="36"/>
      <c r="R42" s="36"/>
      <c r="S42" s="36"/>
      <c r="T42" s="36"/>
      <c r="U42" s="36"/>
    </row>
    <row r="43" spans="1:21" ht="15" customHeight="1" x14ac:dyDescent="0.2">
      <c r="A43" s="359" t="s">
        <v>1191</v>
      </c>
      <c r="B43" s="320">
        <v>653</v>
      </c>
      <c r="C43" s="320">
        <v>424</v>
      </c>
      <c r="D43" s="320">
        <v>229</v>
      </c>
      <c r="E43" s="320">
        <v>1139</v>
      </c>
      <c r="F43" s="320">
        <v>665</v>
      </c>
      <c r="G43" s="320">
        <v>474</v>
      </c>
      <c r="H43" s="320">
        <v>-486</v>
      </c>
      <c r="I43" s="320">
        <v>-241</v>
      </c>
      <c r="J43" s="319">
        <v>-245</v>
      </c>
      <c r="M43" s="36"/>
      <c r="N43" s="36"/>
      <c r="O43" s="36"/>
      <c r="P43" s="36"/>
      <c r="R43" s="36"/>
      <c r="S43" s="36"/>
      <c r="T43" s="36"/>
      <c r="U43" s="36"/>
    </row>
    <row r="44" spans="1:21" ht="15" customHeight="1" x14ac:dyDescent="0.2">
      <c r="A44" s="375" t="s">
        <v>777</v>
      </c>
      <c r="B44" s="365"/>
      <c r="C44" s="365"/>
      <c r="D44" s="365"/>
      <c r="E44" s="365"/>
      <c r="F44" s="365"/>
      <c r="G44" s="365"/>
      <c r="H44" s="365"/>
      <c r="I44" s="365"/>
      <c r="J44" s="355"/>
      <c r="M44" s="36"/>
      <c r="N44" s="36"/>
      <c r="O44" s="36"/>
      <c r="P44" s="36"/>
      <c r="R44" s="36"/>
      <c r="S44" s="36"/>
      <c r="T44" s="36"/>
      <c r="U44" s="36"/>
    </row>
    <row r="45" spans="1:21" ht="15" customHeight="1" x14ac:dyDescent="0.2">
      <c r="A45" s="92"/>
      <c r="B45" s="796" t="s">
        <v>785</v>
      </c>
      <c r="C45" s="796"/>
      <c r="D45" s="796"/>
      <c r="E45" s="796"/>
      <c r="F45" s="796"/>
      <c r="G45" s="796"/>
      <c r="H45" s="796"/>
      <c r="I45" s="796"/>
      <c r="J45" s="796"/>
      <c r="M45" s="36"/>
      <c r="N45" s="36"/>
      <c r="O45" s="36"/>
      <c r="P45" s="36"/>
      <c r="R45" s="36"/>
      <c r="S45" s="36"/>
      <c r="T45" s="36"/>
      <c r="U45" s="36"/>
    </row>
    <row r="46" spans="1:21" ht="15" customHeight="1" x14ac:dyDescent="0.2">
      <c r="A46" s="92"/>
      <c r="B46" s="797" t="s">
        <v>786</v>
      </c>
      <c r="C46" s="797"/>
      <c r="D46" s="797"/>
      <c r="E46" s="797"/>
      <c r="F46" s="797"/>
      <c r="G46" s="797"/>
      <c r="H46" s="797"/>
      <c r="I46" s="797"/>
      <c r="J46" s="797"/>
      <c r="M46" s="36"/>
      <c r="N46" s="36"/>
      <c r="O46" s="36"/>
      <c r="P46" s="36"/>
      <c r="R46" s="36"/>
      <c r="S46" s="36"/>
      <c r="T46" s="36"/>
      <c r="U46" s="36"/>
    </row>
    <row r="47" spans="1:21" ht="15" customHeight="1" x14ac:dyDescent="0.2">
      <c r="A47" s="356" t="s">
        <v>477</v>
      </c>
      <c r="B47" s="405">
        <v>13831</v>
      </c>
      <c r="C47" s="405">
        <v>6994</v>
      </c>
      <c r="D47" s="405">
        <v>6837</v>
      </c>
      <c r="E47" s="405">
        <v>13831</v>
      </c>
      <c r="F47" s="405">
        <v>6681</v>
      </c>
      <c r="G47" s="405">
        <v>7150</v>
      </c>
      <c r="H47" s="405" t="s">
        <v>812</v>
      </c>
      <c r="I47" s="405">
        <v>313</v>
      </c>
      <c r="J47" s="556">
        <v>-313</v>
      </c>
      <c r="M47" s="36"/>
      <c r="N47" s="36"/>
      <c r="O47" s="36"/>
      <c r="P47" s="36"/>
      <c r="R47" s="36"/>
      <c r="S47" s="36"/>
      <c r="T47" s="36"/>
      <c r="U47" s="36"/>
    </row>
    <row r="48" spans="1:21" ht="15" customHeight="1" x14ac:dyDescent="0.2">
      <c r="A48" s="407" t="s">
        <v>47</v>
      </c>
      <c r="B48" s="320"/>
      <c r="C48" s="320"/>
      <c r="D48" s="320"/>
      <c r="E48" s="320"/>
      <c r="F48" s="320"/>
      <c r="G48" s="320"/>
      <c r="H48" s="320"/>
      <c r="I48" s="320"/>
      <c r="J48" s="319"/>
      <c r="M48" s="36"/>
      <c r="N48" s="36"/>
      <c r="O48" s="36"/>
      <c r="P48" s="36"/>
      <c r="R48" s="36"/>
      <c r="S48" s="36"/>
      <c r="T48" s="36"/>
      <c r="U48" s="36"/>
    </row>
    <row r="49" spans="1:21" ht="15" customHeight="1" x14ac:dyDescent="0.2">
      <c r="A49" s="359" t="s">
        <v>773</v>
      </c>
      <c r="B49" s="320">
        <v>5151</v>
      </c>
      <c r="C49" s="320">
        <v>2475</v>
      </c>
      <c r="D49" s="320">
        <v>2676</v>
      </c>
      <c r="E49" s="320">
        <v>5151</v>
      </c>
      <c r="F49" s="320">
        <v>2441</v>
      </c>
      <c r="G49" s="320">
        <v>2710</v>
      </c>
      <c r="H49" s="320" t="s">
        <v>812</v>
      </c>
      <c r="I49" s="320">
        <v>34</v>
      </c>
      <c r="J49" s="319">
        <v>-34</v>
      </c>
      <c r="M49" s="36"/>
      <c r="N49" s="36"/>
      <c r="O49" s="36"/>
      <c r="P49" s="36"/>
      <c r="R49" s="36"/>
      <c r="S49" s="36"/>
      <c r="T49" s="36"/>
      <c r="U49" s="36"/>
    </row>
    <row r="50" spans="1:21" ht="15" customHeight="1" x14ac:dyDescent="0.2">
      <c r="A50" s="375" t="s">
        <v>451</v>
      </c>
      <c r="B50" s="593"/>
      <c r="C50" s="593"/>
      <c r="D50" s="593"/>
      <c r="E50" s="593"/>
      <c r="F50" s="593"/>
      <c r="G50" s="593"/>
      <c r="H50" s="593"/>
      <c r="I50" s="593"/>
      <c r="J50" s="594"/>
      <c r="M50" s="36"/>
      <c r="N50" s="36"/>
      <c r="O50" s="36"/>
      <c r="P50" s="36"/>
      <c r="R50" s="36"/>
      <c r="S50" s="36"/>
      <c r="T50" s="36"/>
      <c r="U50" s="36"/>
    </row>
    <row r="51" spans="1:21" ht="15" customHeight="1" x14ac:dyDescent="0.2">
      <c r="A51" s="359" t="s">
        <v>774</v>
      </c>
      <c r="B51" s="320">
        <v>6032</v>
      </c>
      <c r="C51" s="320">
        <v>2921</v>
      </c>
      <c r="D51" s="320">
        <v>3111</v>
      </c>
      <c r="E51" s="320">
        <v>6032</v>
      </c>
      <c r="F51" s="320">
        <v>3040</v>
      </c>
      <c r="G51" s="320">
        <v>2992</v>
      </c>
      <c r="H51" s="320" t="s">
        <v>812</v>
      </c>
      <c r="I51" s="320">
        <v>-119</v>
      </c>
      <c r="J51" s="319">
        <v>119</v>
      </c>
      <c r="M51" s="36"/>
      <c r="N51" s="36"/>
      <c r="O51" s="36"/>
      <c r="P51" s="36"/>
      <c r="R51" s="36"/>
      <c r="S51" s="36"/>
      <c r="T51" s="36"/>
      <c r="U51" s="36"/>
    </row>
    <row r="52" spans="1:21" ht="15" customHeight="1" x14ac:dyDescent="0.2">
      <c r="A52" s="375" t="s">
        <v>671</v>
      </c>
      <c r="B52" s="593"/>
      <c r="C52" s="593"/>
      <c r="D52" s="593"/>
      <c r="E52" s="593"/>
      <c r="F52" s="593"/>
      <c r="G52" s="593"/>
      <c r="H52" s="593"/>
      <c r="I52" s="593"/>
      <c r="J52" s="594"/>
      <c r="M52" s="36"/>
      <c r="N52" s="36"/>
      <c r="O52" s="36"/>
      <c r="P52" s="36"/>
      <c r="R52" s="36"/>
      <c r="S52" s="36"/>
      <c r="T52" s="36"/>
      <c r="U52" s="36"/>
    </row>
    <row r="53" spans="1:21" ht="15" customHeight="1" x14ac:dyDescent="0.2">
      <c r="A53" s="359" t="s">
        <v>775</v>
      </c>
      <c r="B53" s="320">
        <v>492</v>
      </c>
      <c r="C53" s="320">
        <v>316</v>
      </c>
      <c r="D53" s="320">
        <v>176</v>
      </c>
      <c r="E53" s="320">
        <v>492</v>
      </c>
      <c r="F53" s="320">
        <v>192</v>
      </c>
      <c r="G53" s="320">
        <v>300</v>
      </c>
      <c r="H53" s="320" t="s">
        <v>812</v>
      </c>
      <c r="I53" s="320">
        <v>124</v>
      </c>
      <c r="J53" s="319">
        <v>-124</v>
      </c>
      <c r="M53" s="36"/>
      <c r="N53" s="36"/>
      <c r="O53" s="36"/>
      <c r="P53" s="36"/>
      <c r="R53" s="36"/>
      <c r="S53" s="36"/>
      <c r="T53" s="36"/>
      <c r="U53" s="36"/>
    </row>
    <row r="54" spans="1:21" ht="15" customHeight="1" x14ac:dyDescent="0.2">
      <c r="A54" s="375" t="s">
        <v>673</v>
      </c>
      <c r="B54" s="320"/>
      <c r="C54" s="320"/>
      <c r="D54" s="320"/>
      <c r="E54" s="320"/>
      <c r="F54" s="320"/>
      <c r="G54" s="320"/>
      <c r="H54" s="320"/>
      <c r="I54" s="320"/>
      <c r="J54" s="319"/>
      <c r="M54" s="36"/>
      <c r="N54" s="36"/>
      <c r="O54" s="36"/>
      <c r="P54" s="36"/>
      <c r="R54" s="36"/>
      <c r="S54" s="36"/>
      <c r="T54" s="36"/>
      <c r="U54" s="36"/>
    </row>
    <row r="55" spans="1:21" ht="15" customHeight="1" x14ac:dyDescent="0.2">
      <c r="A55" s="359" t="s">
        <v>1192</v>
      </c>
      <c r="B55" s="320">
        <v>974</v>
      </c>
      <c r="C55" s="320">
        <v>543</v>
      </c>
      <c r="D55" s="320">
        <v>431</v>
      </c>
      <c r="E55" s="320">
        <v>974</v>
      </c>
      <c r="F55" s="320">
        <v>480</v>
      </c>
      <c r="G55" s="320">
        <v>494</v>
      </c>
      <c r="H55" s="320" t="s">
        <v>812</v>
      </c>
      <c r="I55" s="320">
        <v>63</v>
      </c>
      <c r="J55" s="319">
        <v>-63</v>
      </c>
      <c r="M55" s="36"/>
      <c r="N55" s="36"/>
      <c r="O55" s="36"/>
      <c r="P55" s="36"/>
      <c r="R55" s="36"/>
      <c r="S55" s="36"/>
      <c r="T55" s="36"/>
      <c r="U55" s="36"/>
    </row>
    <row r="56" spans="1:21" ht="15" customHeight="1" x14ac:dyDescent="0.2">
      <c r="A56" s="375" t="s">
        <v>455</v>
      </c>
      <c r="B56" s="593"/>
      <c r="C56" s="593"/>
      <c r="D56" s="593"/>
      <c r="E56" s="593"/>
      <c r="F56" s="593"/>
      <c r="G56" s="593"/>
      <c r="H56" s="593"/>
      <c r="I56" s="593"/>
      <c r="J56" s="594"/>
      <c r="M56" s="36"/>
      <c r="N56" s="36"/>
      <c r="O56" s="36"/>
      <c r="P56" s="36"/>
      <c r="R56" s="36"/>
      <c r="S56" s="36"/>
      <c r="T56" s="36"/>
      <c r="U56" s="36"/>
    </row>
    <row r="57" spans="1:21" ht="15" customHeight="1" x14ac:dyDescent="0.2">
      <c r="A57" s="359" t="s">
        <v>1191</v>
      </c>
      <c r="B57" s="320">
        <v>1182</v>
      </c>
      <c r="C57" s="320">
        <v>739</v>
      </c>
      <c r="D57" s="320">
        <v>443</v>
      </c>
      <c r="E57" s="320">
        <v>1182</v>
      </c>
      <c r="F57" s="320">
        <v>528</v>
      </c>
      <c r="G57" s="320">
        <v>654</v>
      </c>
      <c r="H57" s="320" t="s">
        <v>812</v>
      </c>
      <c r="I57" s="320">
        <v>211</v>
      </c>
      <c r="J57" s="319">
        <v>-211</v>
      </c>
      <c r="M57" s="36"/>
      <c r="N57" s="36"/>
      <c r="O57" s="36"/>
      <c r="P57" s="36"/>
      <c r="R57" s="36"/>
      <c r="S57" s="36"/>
      <c r="T57" s="36"/>
      <c r="U57" s="36"/>
    </row>
    <row r="58" spans="1:21" ht="15" customHeight="1" x14ac:dyDescent="0.2">
      <c r="A58" s="375" t="s">
        <v>777</v>
      </c>
      <c r="B58" s="365"/>
      <c r="C58" s="365"/>
      <c r="D58" s="365"/>
      <c r="E58" s="365"/>
      <c r="F58" s="365"/>
      <c r="G58" s="365"/>
      <c r="H58" s="365"/>
      <c r="I58" s="365"/>
      <c r="J58" s="504"/>
      <c r="M58" s="36"/>
      <c r="N58" s="36"/>
      <c r="O58" s="36"/>
      <c r="P58" s="36"/>
      <c r="R58" s="36"/>
      <c r="S58" s="36"/>
      <c r="T58" s="36"/>
      <c r="U58" s="36"/>
    </row>
    <row r="59" spans="1:21" ht="15" customHeight="1" x14ac:dyDescent="0.2">
      <c r="A59" s="315"/>
      <c r="B59" s="746" t="s">
        <v>787</v>
      </c>
      <c r="C59" s="746"/>
      <c r="D59" s="746"/>
      <c r="E59" s="746"/>
      <c r="F59" s="746"/>
      <c r="G59" s="746"/>
      <c r="H59" s="746"/>
      <c r="I59" s="746"/>
      <c r="J59" s="746"/>
      <c r="M59" s="36"/>
      <c r="N59" s="36"/>
      <c r="O59" s="36"/>
      <c r="P59" s="36"/>
      <c r="R59" s="36"/>
      <c r="S59" s="36"/>
      <c r="T59" s="36"/>
      <c r="U59" s="36"/>
    </row>
    <row r="60" spans="1:21" ht="15" customHeight="1" x14ac:dyDescent="0.2">
      <c r="A60" s="315"/>
      <c r="B60" s="766" t="s">
        <v>788</v>
      </c>
      <c r="C60" s="766"/>
      <c r="D60" s="766"/>
      <c r="E60" s="766"/>
      <c r="F60" s="766"/>
      <c r="G60" s="766"/>
      <c r="H60" s="766"/>
      <c r="I60" s="766"/>
      <c r="J60" s="766"/>
      <c r="M60" s="36"/>
      <c r="N60" s="36"/>
      <c r="O60" s="36"/>
      <c r="P60" s="36"/>
      <c r="R60" s="36"/>
      <c r="S60" s="36"/>
      <c r="T60" s="36"/>
      <c r="U60" s="36"/>
    </row>
    <row r="61" spans="1:21" ht="15" customHeight="1" x14ac:dyDescent="0.2">
      <c r="A61" s="356" t="s">
        <v>477</v>
      </c>
      <c r="B61" s="405">
        <v>3963</v>
      </c>
      <c r="C61" s="405">
        <v>2464</v>
      </c>
      <c r="D61" s="405">
        <v>1499</v>
      </c>
      <c r="E61" s="405">
        <v>7360</v>
      </c>
      <c r="F61" s="405">
        <v>4908</v>
      </c>
      <c r="G61" s="405">
        <v>2452</v>
      </c>
      <c r="H61" s="405">
        <v>-3397</v>
      </c>
      <c r="I61" s="405">
        <v>-2444</v>
      </c>
      <c r="J61" s="556">
        <v>-953</v>
      </c>
      <c r="M61" s="36"/>
      <c r="N61" s="36"/>
      <c r="O61" s="36"/>
      <c r="P61" s="36"/>
      <c r="R61" s="36"/>
      <c r="S61" s="36"/>
      <c r="T61" s="36"/>
      <c r="U61" s="36"/>
    </row>
    <row r="62" spans="1:21" ht="15" customHeight="1" x14ac:dyDescent="0.2">
      <c r="A62" s="407" t="s">
        <v>47</v>
      </c>
      <c r="B62" s="320"/>
      <c r="C62" s="320"/>
      <c r="D62" s="320"/>
      <c r="E62" s="320"/>
      <c r="F62" s="320"/>
      <c r="G62" s="320"/>
      <c r="H62" s="320"/>
      <c r="I62" s="320"/>
      <c r="J62" s="319"/>
      <c r="M62" s="36"/>
      <c r="N62" s="36"/>
      <c r="O62" s="36"/>
      <c r="P62" s="36"/>
      <c r="R62" s="36"/>
      <c r="S62" s="36"/>
      <c r="T62" s="36"/>
      <c r="U62" s="36"/>
    </row>
    <row r="63" spans="1:21" ht="15" customHeight="1" x14ac:dyDescent="0.2">
      <c r="A63" s="359" t="s">
        <v>773</v>
      </c>
      <c r="B63" s="320">
        <v>1485</v>
      </c>
      <c r="C63" s="320">
        <v>894</v>
      </c>
      <c r="D63" s="320">
        <v>591</v>
      </c>
      <c r="E63" s="320">
        <v>2309</v>
      </c>
      <c r="F63" s="320">
        <v>1472</v>
      </c>
      <c r="G63" s="320">
        <v>837</v>
      </c>
      <c r="H63" s="320">
        <v>-824</v>
      </c>
      <c r="I63" s="320">
        <v>-578</v>
      </c>
      <c r="J63" s="319">
        <v>-246</v>
      </c>
      <c r="M63" s="36"/>
      <c r="N63" s="36"/>
      <c r="O63" s="36"/>
      <c r="P63" s="36"/>
      <c r="R63" s="36"/>
      <c r="S63" s="36"/>
      <c r="T63" s="36"/>
      <c r="U63" s="36"/>
    </row>
    <row r="64" spans="1:21" ht="15" customHeight="1" x14ac:dyDescent="0.2">
      <c r="A64" s="375" t="s">
        <v>451</v>
      </c>
      <c r="B64" s="593"/>
      <c r="C64" s="593"/>
      <c r="D64" s="593"/>
      <c r="E64" s="593"/>
      <c r="F64" s="593"/>
      <c r="G64" s="593"/>
      <c r="H64" s="593"/>
      <c r="I64" s="593"/>
      <c r="J64" s="594"/>
      <c r="M64" s="36"/>
      <c r="N64" s="36"/>
      <c r="O64" s="36"/>
      <c r="P64" s="36"/>
      <c r="R64" s="36"/>
      <c r="S64" s="36"/>
      <c r="T64" s="36"/>
      <c r="U64" s="36"/>
    </row>
    <row r="65" spans="1:21" ht="15" customHeight="1" x14ac:dyDescent="0.2">
      <c r="A65" s="359" t="s">
        <v>774</v>
      </c>
      <c r="B65" s="320">
        <v>1789</v>
      </c>
      <c r="C65" s="320">
        <v>1113</v>
      </c>
      <c r="D65" s="320">
        <v>676</v>
      </c>
      <c r="E65" s="320">
        <v>3363</v>
      </c>
      <c r="F65" s="320">
        <v>2241</v>
      </c>
      <c r="G65" s="320">
        <v>1122</v>
      </c>
      <c r="H65" s="320">
        <v>-1574</v>
      </c>
      <c r="I65" s="320">
        <v>-1128</v>
      </c>
      <c r="J65" s="319">
        <v>-446</v>
      </c>
      <c r="M65" s="36"/>
      <c r="N65" s="36"/>
      <c r="O65" s="36"/>
      <c r="P65" s="36"/>
      <c r="R65" s="36"/>
      <c r="S65" s="36"/>
      <c r="T65" s="36"/>
      <c r="U65" s="36"/>
    </row>
    <row r="66" spans="1:21" ht="15" customHeight="1" x14ac:dyDescent="0.2">
      <c r="A66" s="375" t="s">
        <v>671</v>
      </c>
      <c r="B66" s="593"/>
      <c r="C66" s="593"/>
      <c r="D66" s="593"/>
      <c r="E66" s="593"/>
      <c r="F66" s="593"/>
      <c r="G66" s="593"/>
      <c r="H66" s="593"/>
      <c r="I66" s="593"/>
      <c r="J66" s="594"/>
      <c r="M66" s="36"/>
      <c r="N66" s="36"/>
      <c r="O66" s="36"/>
      <c r="P66" s="36"/>
      <c r="R66" s="36"/>
      <c r="S66" s="36"/>
      <c r="T66" s="36"/>
      <c r="U66" s="36"/>
    </row>
    <row r="67" spans="1:21" ht="15" customHeight="1" x14ac:dyDescent="0.2">
      <c r="A67" s="359" t="s">
        <v>775</v>
      </c>
      <c r="B67" s="320">
        <v>170</v>
      </c>
      <c r="C67" s="320">
        <v>116</v>
      </c>
      <c r="D67" s="320">
        <v>54</v>
      </c>
      <c r="E67" s="320">
        <v>205</v>
      </c>
      <c r="F67" s="320">
        <v>142</v>
      </c>
      <c r="G67" s="320">
        <v>63</v>
      </c>
      <c r="H67" s="320">
        <v>-35</v>
      </c>
      <c r="I67" s="320">
        <v>-26</v>
      </c>
      <c r="J67" s="319">
        <v>-9</v>
      </c>
      <c r="M67" s="36"/>
      <c r="N67" s="36"/>
      <c r="O67" s="36"/>
      <c r="P67" s="36"/>
      <c r="R67" s="36"/>
      <c r="S67" s="36"/>
      <c r="T67" s="36"/>
      <c r="U67" s="36"/>
    </row>
    <row r="68" spans="1:21" ht="15" customHeight="1" x14ac:dyDescent="0.2">
      <c r="A68" s="375" t="s">
        <v>673</v>
      </c>
      <c r="B68" s="320"/>
      <c r="C68" s="320"/>
      <c r="D68" s="320"/>
      <c r="E68" s="320"/>
      <c r="F68" s="320"/>
      <c r="G68" s="320"/>
      <c r="H68" s="320"/>
      <c r="I68" s="320"/>
      <c r="J68" s="319"/>
      <c r="M68" s="36"/>
      <c r="N68" s="36"/>
      <c r="O68" s="36"/>
      <c r="P68" s="36"/>
      <c r="R68" s="36"/>
      <c r="S68" s="36"/>
      <c r="T68" s="36"/>
      <c r="U68" s="36"/>
    </row>
    <row r="69" spans="1:21" ht="15" customHeight="1" x14ac:dyDescent="0.2">
      <c r="A69" s="359" t="s">
        <v>1192</v>
      </c>
      <c r="B69" s="320">
        <v>366</v>
      </c>
      <c r="C69" s="320">
        <v>233</v>
      </c>
      <c r="D69" s="320">
        <v>133</v>
      </c>
      <c r="E69" s="320">
        <v>431</v>
      </c>
      <c r="F69" s="320">
        <v>289</v>
      </c>
      <c r="G69" s="320">
        <v>142</v>
      </c>
      <c r="H69" s="320">
        <v>-65</v>
      </c>
      <c r="I69" s="320">
        <v>-56</v>
      </c>
      <c r="J69" s="319">
        <v>-9</v>
      </c>
      <c r="M69" s="36"/>
      <c r="N69" s="36"/>
      <c r="O69" s="36"/>
      <c r="P69" s="36"/>
      <c r="R69" s="36"/>
      <c r="S69" s="36"/>
      <c r="T69" s="36"/>
      <c r="U69" s="36"/>
    </row>
    <row r="70" spans="1:21" ht="15" customHeight="1" x14ac:dyDescent="0.2">
      <c r="A70" s="375" t="s">
        <v>455</v>
      </c>
      <c r="B70" s="593"/>
      <c r="C70" s="593"/>
      <c r="D70" s="593"/>
      <c r="E70" s="593"/>
      <c r="F70" s="593"/>
      <c r="G70" s="593"/>
      <c r="H70" s="593"/>
      <c r="I70" s="593"/>
      <c r="J70" s="594"/>
      <c r="M70" s="36"/>
      <c r="N70" s="36"/>
      <c r="O70" s="36"/>
      <c r="P70" s="36"/>
      <c r="R70" s="36"/>
      <c r="S70" s="36"/>
      <c r="T70" s="36"/>
      <c r="U70" s="36"/>
    </row>
    <row r="71" spans="1:21" ht="15" customHeight="1" x14ac:dyDescent="0.2">
      <c r="A71" s="359" t="s">
        <v>1191</v>
      </c>
      <c r="B71" s="320">
        <v>153</v>
      </c>
      <c r="C71" s="320">
        <v>108</v>
      </c>
      <c r="D71" s="320">
        <v>45</v>
      </c>
      <c r="E71" s="320">
        <v>1052</v>
      </c>
      <c r="F71" s="320">
        <v>764</v>
      </c>
      <c r="G71" s="320">
        <v>288</v>
      </c>
      <c r="H71" s="320">
        <v>-899</v>
      </c>
      <c r="I71" s="320">
        <v>-656</v>
      </c>
      <c r="J71" s="319">
        <v>-243</v>
      </c>
      <c r="M71" s="36"/>
      <c r="N71" s="36"/>
      <c r="O71" s="36"/>
      <c r="P71" s="36"/>
      <c r="R71" s="36"/>
      <c r="S71" s="36"/>
      <c r="T71" s="36"/>
      <c r="U71" s="36"/>
    </row>
    <row r="72" spans="1:21" ht="15" customHeight="1" x14ac:dyDescent="0.2">
      <c r="A72" s="375" t="s">
        <v>777</v>
      </c>
      <c r="B72" s="365"/>
      <c r="C72" s="365"/>
      <c r="D72" s="365"/>
      <c r="E72" s="365"/>
      <c r="F72" s="365"/>
      <c r="G72" s="365"/>
      <c r="H72" s="365"/>
      <c r="I72" s="365"/>
      <c r="J72" s="355"/>
      <c r="M72" s="36"/>
      <c r="N72" s="36"/>
      <c r="O72" s="36"/>
      <c r="P72" s="36"/>
      <c r="R72" s="36"/>
      <c r="S72" s="36"/>
      <c r="T72" s="36"/>
      <c r="U72" s="36"/>
    </row>
    <row r="73" spans="1:21" x14ac:dyDescent="0.2">
      <c r="M73" s="36"/>
      <c r="N73" s="36"/>
      <c r="O73" s="36"/>
      <c r="P73" s="36"/>
      <c r="R73" s="36"/>
      <c r="S73" s="36"/>
      <c r="T73" s="36"/>
      <c r="U73" s="36"/>
    </row>
    <row r="74" spans="1:21" x14ac:dyDescent="0.2">
      <c r="M74" s="36"/>
      <c r="N74" s="36"/>
      <c r="O74" s="36"/>
      <c r="P74" s="36"/>
      <c r="R74" s="36"/>
      <c r="S74" s="36"/>
      <c r="T74" s="36"/>
      <c r="U74" s="36"/>
    </row>
    <row r="75" spans="1:21" x14ac:dyDescent="0.2">
      <c r="M75" s="36"/>
      <c r="N75" s="36"/>
      <c r="O75" s="36"/>
      <c r="P75" s="36"/>
      <c r="R75" s="36"/>
      <c r="S75" s="36"/>
      <c r="T75" s="36"/>
      <c r="U75" s="36"/>
    </row>
    <row r="76" spans="1:21" x14ac:dyDescent="0.2">
      <c r="M76" s="36"/>
      <c r="N76" s="36"/>
      <c r="O76" s="36"/>
      <c r="P76" s="36"/>
      <c r="R76" s="36"/>
      <c r="S76" s="36"/>
      <c r="T76" s="36"/>
      <c r="U76" s="36"/>
    </row>
    <row r="77" spans="1:21" x14ac:dyDescent="0.2">
      <c r="M77" s="36"/>
      <c r="N77" s="36"/>
      <c r="O77" s="36"/>
      <c r="P77" s="36"/>
      <c r="R77" s="36"/>
      <c r="S77" s="36"/>
      <c r="T77" s="36"/>
      <c r="U77" s="36"/>
    </row>
  </sheetData>
  <mergeCells count="12">
    <mergeCell ref="B45:J45"/>
    <mergeCell ref="B46:J46"/>
    <mergeCell ref="B59:J59"/>
    <mergeCell ref="B60:J60"/>
    <mergeCell ref="B7:J7"/>
    <mergeCell ref="B8:J8"/>
    <mergeCell ref="B4:D4"/>
    <mergeCell ref="E3:G3"/>
    <mergeCell ref="E4:G4"/>
    <mergeCell ref="H3:J3"/>
    <mergeCell ref="H4:J4"/>
    <mergeCell ref="B3:D3"/>
  </mergeCells>
  <phoneticPr fontId="2" type="noConversion"/>
  <hyperlinks>
    <hyperlink ref="J1:J2" location="'Spis tablic List of tables'!B150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9" customWidth="1"/>
    <col min="2" max="10" width="16" style="19" customWidth="1"/>
    <col min="11" max="12" width="9.59765625" style="19"/>
    <col min="13" max="13" width="13" style="19" customWidth="1"/>
    <col min="14" max="14" width="12.796875" style="19" customWidth="1"/>
    <col min="15" max="16384" width="9.59765625" style="19"/>
  </cols>
  <sheetData>
    <row r="1" spans="1:10" ht="15" customHeight="1" x14ac:dyDescent="0.25">
      <c r="A1" s="21" t="s">
        <v>1202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">
      <c r="A2" s="58" t="s">
        <v>73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2">
      <c r="A3" s="130" t="s">
        <v>1203</v>
      </c>
      <c r="B3" s="27"/>
      <c r="C3" s="27"/>
      <c r="D3" s="27"/>
      <c r="E3" s="27"/>
      <c r="F3" s="27"/>
      <c r="G3" s="27"/>
      <c r="H3" s="27"/>
      <c r="J3" s="705" t="s">
        <v>32</v>
      </c>
    </row>
    <row r="4" spans="1:10" ht="15" customHeight="1" x14ac:dyDescent="0.2">
      <c r="A4" s="134" t="s">
        <v>74</v>
      </c>
      <c r="B4" s="135"/>
      <c r="C4" s="135"/>
      <c r="D4" s="135"/>
      <c r="E4" s="135"/>
      <c r="F4" s="135"/>
      <c r="G4" s="135"/>
      <c r="H4" s="135"/>
      <c r="J4" s="706" t="s">
        <v>33</v>
      </c>
    </row>
    <row r="5" spans="1:10" ht="15" customHeight="1" x14ac:dyDescent="0.2">
      <c r="A5" s="342"/>
      <c r="B5" s="343"/>
      <c r="C5" s="343"/>
      <c r="D5" s="343"/>
      <c r="E5" s="761" t="s">
        <v>80</v>
      </c>
      <c r="F5" s="762"/>
      <c r="G5" s="763"/>
      <c r="H5" s="761" t="s">
        <v>82</v>
      </c>
      <c r="I5" s="762"/>
      <c r="J5" s="762"/>
    </row>
    <row r="6" spans="1:10" ht="15" customHeight="1" x14ac:dyDescent="0.2">
      <c r="A6" s="344" t="s">
        <v>102</v>
      </c>
      <c r="B6" s="345" t="s">
        <v>78</v>
      </c>
      <c r="C6" s="345" t="s">
        <v>67</v>
      </c>
      <c r="D6" s="345" t="s">
        <v>68</v>
      </c>
      <c r="E6" s="740" t="s">
        <v>81</v>
      </c>
      <c r="F6" s="764"/>
      <c r="G6" s="765"/>
      <c r="H6" s="740" t="s">
        <v>83</v>
      </c>
      <c r="I6" s="764"/>
      <c r="J6" s="764"/>
    </row>
    <row r="7" spans="1:10" ht="15" customHeight="1" x14ac:dyDescent="0.2">
      <c r="A7" s="716" t="s">
        <v>93</v>
      </c>
      <c r="B7" s="346" t="s">
        <v>79</v>
      </c>
      <c r="C7" s="346" t="s">
        <v>53</v>
      </c>
      <c r="D7" s="346" t="s">
        <v>56</v>
      </c>
      <c r="E7" s="347" t="s">
        <v>86</v>
      </c>
      <c r="F7" s="347" t="s">
        <v>94</v>
      </c>
      <c r="G7" s="348" t="s">
        <v>91</v>
      </c>
      <c r="H7" s="347" t="s">
        <v>86</v>
      </c>
      <c r="I7" s="347" t="s">
        <v>94</v>
      </c>
      <c r="J7" s="349" t="s">
        <v>91</v>
      </c>
    </row>
    <row r="8" spans="1:10" ht="15" customHeight="1" x14ac:dyDescent="0.2">
      <c r="A8" s="350"/>
      <c r="B8" s="351"/>
      <c r="C8" s="351"/>
      <c r="D8" s="351"/>
      <c r="E8" s="230" t="s">
        <v>45</v>
      </c>
      <c r="F8" s="230" t="s">
        <v>95</v>
      </c>
      <c r="G8" s="352" t="s">
        <v>90</v>
      </c>
      <c r="H8" s="230" t="s">
        <v>45</v>
      </c>
      <c r="I8" s="230" t="s">
        <v>95</v>
      </c>
      <c r="J8" s="353" t="s">
        <v>90</v>
      </c>
    </row>
    <row r="9" spans="1:10" x14ac:dyDescent="0.2">
      <c r="A9" s="356" t="s">
        <v>1441</v>
      </c>
      <c r="B9" s="720">
        <v>1428983</v>
      </c>
      <c r="C9" s="721">
        <v>698982</v>
      </c>
      <c r="D9" s="330">
        <v>730001</v>
      </c>
      <c r="E9" s="721">
        <v>842964</v>
      </c>
      <c r="F9" s="330">
        <v>401857</v>
      </c>
      <c r="G9" s="721">
        <v>441107</v>
      </c>
      <c r="H9" s="330">
        <v>586019</v>
      </c>
      <c r="I9" s="330">
        <v>297125</v>
      </c>
      <c r="J9" s="721">
        <v>288894</v>
      </c>
    </row>
    <row r="10" spans="1:10" x14ac:dyDescent="0.2">
      <c r="A10" s="357" t="s">
        <v>47</v>
      </c>
      <c r="B10" s="337"/>
      <c r="C10" s="358"/>
      <c r="D10" s="337"/>
      <c r="E10" s="358"/>
      <c r="F10" s="337"/>
      <c r="G10" s="358"/>
      <c r="H10" s="337"/>
      <c r="I10" s="337"/>
      <c r="J10" s="358"/>
    </row>
    <row r="11" spans="1:10" x14ac:dyDescent="0.2">
      <c r="A11" s="359" t="s">
        <v>96</v>
      </c>
      <c r="B11" s="722">
        <v>68302</v>
      </c>
      <c r="C11" s="723">
        <v>35023</v>
      </c>
      <c r="D11" s="326">
        <v>33279</v>
      </c>
      <c r="E11" s="723">
        <v>39589</v>
      </c>
      <c r="F11" s="326">
        <v>20369</v>
      </c>
      <c r="G11" s="723">
        <v>19220</v>
      </c>
      <c r="H11" s="326">
        <v>28713</v>
      </c>
      <c r="I11" s="326">
        <v>14654</v>
      </c>
      <c r="J11" s="723">
        <v>14059</v>
      </c>
    </row>
    <row r="12" spans="1:10" x14ac:dyDescent="0.2">
      <c r="A12" s="363" t="s">
        <v>97</v>
      </c>
      <c r="B12" s="360"/>
      <c r="C12" s="361"/>
      <c r="D12" s="362"/>
      <c r="E12" s="361"/>
      <c r="F12" s="362"/>
      <c r="G12" s="361"/>
      <c r="H12" s="362"/>
      <c r="I12" s="362"/>
      <c r="J12" s="361"/>
    </row>
    <row r="13" spans="1:10" x14ac:dyDescent="0.2">
      <c r="A13" s="364" t="s">
        <v>114</v>
      </c>
      <c r="B13" s="722">
        <v>13354</v>
      </c>
      <c r="C13" s="723">
        <v>6867</v>
      </c>
      <c r="D13" s="326">
        <v>6487</v>
      </c>
      <c r="E13" s="723">
        <v>8257</v>
      </c>
      <c r="F13" s="326">
        <v>4253</v>
      </c>
      <c r="G13" s="723">
        <v>4004</v>
      </c>
      <c r="H13" s="326">
        <v>5097</v>
      </c>
      <c r="I13" s="326">
        <v>2614</v>
      </c>
      <c r="J13" s="723">
        <v>2483</v>
      </c>
    </row>
    <row r="14" spans="1:10" x14ac:dyDescent="0.2">
      <c r="A14" s="364" t="s">
        <v>115</v>
      </c>
      <c r="B14" s="722">
        <v>14448</v>
      </c>
      <c r="C14" s="723">
        <v>7306</v>
      </c>
      <c r="D14" s="326">
        <v>7142</v>
      </c>
      <c r="E14" s="723">
        <v>8435</v>
      </c>
      <c r="F14" s="326">
        <v>4297</v>
      </c>
      <c r="G14" s="723">
        <v>4138</v>
      </c>
      <c r="H14" s="326">
        <v>6013</v>
      </c>
      <c r="I14" s="326">
        <v>3009</v>
      </c>
      <c r="J14" s="723">
        <v>3004</v>
      </c>
    </row>
    <row r="15" spans="1:10" x14ac:dyDescent="0.2">
      <c r="A15" s="364" t="s">
        <v>116</v>
      </c>
      <c r="B15" s="722">
        <v>13390</v>
      </c>
      <c r="C15" s="723">
        <v>6809</v>
      </c>
      <c r="D15" s="326">
        <v>6581</v>
      </c>
      <c r="E15" s="723">
        <v>7625</v>
      </c>
      <c r="F15" s="326">
        <v>3914</v>
      </c>
      <c r="G15" s="723">
        <v>3711</v>
      </c>
      <c r="H15" s="326">
        <v>5765</v>
      </c>
      <c r="I15" s="326">
        <v>2895</v>
      </c>
      <c r="J15" s="723">
        <v>2870</v>
      </c>
    </row>
    <row r="16" spans="1:10" x14ac:dyDescent="0.2">
      <c r="A16" s="364" t="s">
        <v>117</v>
      </c>
      <c r="B16" s="722">
        <v>13160</v>
      </c>
      <c r="C16" s="723">
        <v>6796</v>
      </c>
      <c r="D16" s="326">
        <v>6364</v>
      </c>
      <c r="E16" s="723">
        <v>7529</v>
      </c>
      <c r="F16" s="326">
        <v>3851</v>
      </c>
      <c r="G16" s="723">
        <v>3678</v>
      </c>
      <c r="H16" s="326">
        <v>5631</v>
      </c>
      <c r="I16" s="326">
        <v>2945</v>
      </c>
      <c r="J16" s="723">
        <v>2686</v>
      </c>
    </row>
    <row r="17" spans="1:10" x14ac:dyDescent="0.2">
      <c r="A17" s="364" t="s">
        <v>118</v>
      </c>
      <c r="B17" s="722">
        <v>13950</v>
      </c>
      <c r="C17" s="723">
        <v>7245</v>
      </c>
      <c r="D17" s="326">
        <v>6705</v>
      </c>
      <c r="E17" s="723">
        <v>7743</v>
      </c>
      <c r="F17" s="326">
        <v>4054</v>
      </c>
      <c r="G17" s="723">
        <v>3689</v>
      </c>
      <c r="H17" s="326">
        <v>6207</v>
      </c>
      <c r="I17" s="326">
        <v>3191</v>
      </c>
      <c r="J17" s="723">
        <v>3016</v>
      </c>
    </row>
    <row r="18" spans="1:10" x14ac:dyDescent="0.2">
      <c r="A18" s="359" t="s">
        <v>119</v>
      </c>
      <c r="B18" s="722">
        <v>75323</v>
      </c>
      <c r="C18" s="723">
        <v>38807</v>
      </c>
      <c r="D18" s="326">
        <v>36516</v>
      </c>
      <c r="E18" s="723">
        <v>42106</v>
      </c>
      <c r="F18" s="326">
        <v>21875</v>
      </c>
      <c r="G18" s="723">
        <v>20231</v>
      </c>
      <c r="H18" s="326">
        <v>33217</v>
      </c>
      <c r="I18" s="326">
        <v>16932</v>
      </c>
      <c r="J18" s="723">
        <v>16285</v>
      </c>
    </row>
    <row r="19" spans="1:10" x14ac:dyDescent="0.2">
      <c r="A19" s="364" t="s">
        <v>120</v>
      </c>
      <c r="B19" s="722">
        <v>13568</v>
      </c>
      <c r="C19" s="723">
        <v>7007</v>
      </c>
      <c r="D19" s="326">
        <v>6561</v>
      </c>
      <c r="E19" s="723">
        <v>7511</v>
      </c>
      <c r="F19" s="326">
        <v>3929</v>
      </c>
      <c r="G19" s="723">
        <v>3582</v>
      </c>
      <c r="H19" s="326">
        <v>6057</v>
      </c>
      <c r="I19" s="326">
        <v>3078</v>
      </c>
      <c r="J19" s="723">
        <v>2979</v>
      </c>
    </row>
    <row r="20" spans="1:10" x14ac:dyDescent="0.2">
      <c r="A20" s="364" t="s">
        <v>121</v>
      </c>
      <c r="B20" s="722">
        <v>14486</v>
      </c>
      <c r="C20" s="723">
        <v>7447</v>
      </c>
      <c r="D20" s="326">
        <v>7039</v>
      </c>
      <c r="E20" s="723">
        <v>8114</v>
      </c>
      <c r="F20" s="326">
        <v>4174</v>
      </c>
      <c r="G20" s="723">
        <v>3940</v>
      </c>
      <c r="H20" s="326">
        <v>6372</v>
      </c>
      <c r="I20" s="326">
        <v>3273</v>
      </c>
      <c r="J20" s="723">
        <v>3099</v>
      </c>
    </row>
    <row r="21" spans="1:10" x14ac:dyDescent="0.2">
      <c r="A21" s="364" t="s">
        <v>122</v>
      </c>
      <c r="B21" s="722">
        <v>15063</v>
      </c>
      <c r="C21" s="723">
        <v>7769</v>
      </c>
      <c r="D21" s="326">
        <v>7294</v>
      </c>
      <c r="E21" s="723">
        <v>8428</v>
      </c>
      <c r="F21" s="326">
        <v>4390</v>
      </c>
      <c r="G21" s="723">
        <v>4038</v>
      </c>
      <c r="H21" s="326">
        <v>6635</v>
      </c>
      <c r="I21" s="326">
        <v>3379</v>
      </c>
      <c r="J21" s="723">
        <v>3256</v>
      </c>
    </row>
    <row r="22" spans="1:10" x14ac:dyDescent="0.2">
      <c r="A22" s="364" t="s">
        <v>123</v>
      </c>
      <c r="B22" s="722">
        <v>15423</v>
      </c>
      <c r="C22" s="723">
        <v>7891</v>
      </c>
      <c r="D22" s="326">
        <v>7532</v>
      </c>
      <c r="E22" s="723">
        <v>8695</v>
      </c>
      <c r="F22" s="326">
        <v>4482</v>
      </c>
      <c r="G22" s="723">
        <v>4213</v>
      </c>
      <c r="H22" s="326">
        <v>6728</v>
      </c>
      <c r="I22" s="326">
        <v>3409</v>
      </c>
      <c r="J22" s="723">
        <v>3319</v>
      </c>
    </row>
    <row r="23" spans="1:10" x14ac:dyDescent="0.2">
      <c r="A23" s="364" t="s">
        <v>124</v>
      </c>
      <c r="B23" s="722">
        <v>16783</v>
      </c>
      <c r="C23" s="723">
        <v>8693</v>
      </c>
      <c r="D23" s="326">
        <v>8090</v>
      </c>
      <c r="E23" s="723">
        <v>9358</v>
      </c>
      <c r="F23" s="326">
        <v>4900</v>
      </c>
      <c r="G23" s="723">
        <v>4458</v>
      </c>
      <c r="H23" s="326">
        <v>7425</v>
      </c>
      <c r="I23" s="326">
        <v>3793</v>
      </c>
      <c r="J23" s="723">
        <v>3632</v>
      </c>
    </row>
    <row r="24" spans="1:10" x14ac:dyDescent="0.2">
      <c r="A24" s="359" t="s">
        <v>125</v>
      </c>
      <c r="B24" s="722">
        <v>75580</v>
      </c>
      <c r="C24" s="723">
        <v>38811</v>
      </c>
      <c r="D24" s="326">
        <v>36769</v>
      </c>
      <c r="E24" s="723">
        <v>41042</v>
      </c>
      <c r="F24" s="326">
        <v>21139</v>
      </c>
      <c r="G24" s="723">
        <v>19903</v>
      </c>
      <c r="H24" s="326">
        <v>34538</v>
      </c>
      <c r="I24" s="326">
        <v>17672</v>
      </c>
      <c r="J24" s="723">
        <v>16866</v>
      </c>
    </row>
    <row r="25" spans="1:10" x14ac:dyDescent="0.2">
      <c r="A25" s="364" t="s">
        <v>126</v>
      </c>
      <c r="B25" s="722">
        <v>16596</v>
      </c>
      <c r="C25" s="723">
        <v>8579</v>
      </c>
      <c r="D25" s="326">
        <v>8017</v>
      </c>
      <c r="E25" s="723">
        <v>9180</v>
      </c>
      <c r="F25" s="326">
        <v>4755</v>
      </c>
      <c r="G25" s="723">
        <v>4425</v>
      </c>
      <c r="H25" s="326">
        <v>7416</v>
      </c>
      <c r="I25" s="326">
        <v>3824</v>
      </c>
      <c r="J25" s="723">
        <v>3592</v>
      </c>
    </row>
    <row r="26" spans="1:10" x14ac:dyDescent="0.2">
      <c r="A26" s="364" t="s">
        <v>127</v>
      </c>
      <c r="B26" s="722">
        <v>15615</v>
      </c>
      <c r="C26" s="723">
        <v>8029</v>
      </c>
      <c r="D26" s="326">
        <v>7586</v>
      </c>
      <c r="E26" s="723">
        <v>8527</v>
      </c>
      <c r="F26" s="326">
        <v>4361</v>
      </c>
      <c r="G26" s="723">
        <v>4166</v>
      </c>
      <c r="H26" s="326">
        <v>7088</v>
      </c>
      <c r="I26" s="326">
        <v>3668</v>
      </c>
      <c r="J26" s="723">
        <v>3420</v>
      </c>
    </row>
    <row r="27" spans="1:10" x14ac:dyDescent="0.2">
      <c r="A27" s="364" t="s">
        <v>128</v>
      </c>
      <c r="B27" s="722">
        <v>14991</v>
      </c>
      <c r="C27" s="723">
        <v>7612</v>
      </c>
      <c r="D27" s="326">
        <v>7379</v>
      </c>
      <c r="E27" s="723">
        <v>8093</v>
      </c>
      <c r="F27" s="326">
        <v>4163</v>
      </c>
      <c r="G27" s="723">
        <v>3930</v>
      </c>
      <c r="H27" s="326">
        <v>6898</v>
      </c>
      <c r="I27" s="326">
        <v>3449</v>
      </c>
      <c r="J27" s="723">
        <v>3449</v>
      </c>
    </row>
    <row r="28" spans="1:10" x14ac:dyDescent="0.2">
      <c r="A28" s="364" t="s">
        <v>129</v>
      </c>
      <c r="B28" s="722">
        <v>14388</v>
      </c>
      <c r="C28" s="723">
        <v>7405</v>
      </c>
      <c r="D28" s="326">
        <v>6983</v>
      </c>
      <c r="E28" s="723">
        <v>7768</v>
      </c>
      <c r="F28" s="326">
        <v>3995</v>
      </c>
      <c r="G28" s="723">
        <v>3773</v>
      </c>
      <c r="H28" s="326">
        <v>6620</v>
      </c>
      <c r="I28" s="326">
        <v>3410</v>
      </c>
      <c r="J28" s="723">
        <v>3210</v>
      </c>
    </row>
    <row r="29" spans="1:10" x14ac:dyDescent="0.2">
      <c r="A29" s="364" t="s">
        <v>130</v>
      </c>
      <c r="B29" s="722">
        <v>13990</v>
      </c>
      <c r="C29" s="723">
        <v>7186</v>
      </c>
      <c r="D29" s="326">
        <v>6804</v>
      </c>
      <c r="E29" s="723">
        <v>7474</v>
      </c>
      <c r="F29" s="326">
        <v>3865</v>
      </c>
      <c r="G29" s="723">
        <v>3609</v>
      </c>
      <c r="H29" s="326">
        <v>6516</v>
      </c>
      <c r="I29" s="326">
        <v>3321</v>
      </c>
      <c r="J29" s="723">
        <v>3195</v>
      </c>
    </row>
    <row r="30" spans="1:10" x14ac:dyDescent="0.2">
      <c r="A30" s="359" t="s">
        <v>131</v>
      </c>
      <c r="B30" s="722">
        <v>72671</v>
      </c>
      <c r="C30" s="723">
        <v>37332</v>
      </c>
      <c r="D30" s="326">
        <v>35339</v>
      </c>
      <c r="E30" s="723">
        <v>40400</v>
      </c>
      <c r="F30" s="326">
        <v>20564</v>
      </c>
      <c r="G30" s="723">
        <v>19836</v>
      </c>
      <c r="H30" s="326">
        <v>32271</v>
      </c>
      <c r="I30" s="326">
        <v>16768</v>
      </c>
      <c r="J30" s="723">
        <v>15503</v>
      </c>
    </row>
    <row r="31" spans="1:10" x14ac:dyDescent="0.2">
      <c r="A31" s="364" t="s">
        <v>132</v>
      </c>
      <c r="B31" s="722">
        <v>13788</v>
      </c>
      <c r="C31" s="723">
        <v>7061</v>
      </c>
      <c r="D31" s="326">
        <v>6727</v>
      </c>
      <c r="E31" s="723">
        <v>7398</v>
      </c>
      <c r="F31" s="326">
        <v>3831</v>
      </c>
      <c r="G31" s="723">
        <v>3567</v>
      </c>
      <c r="H31" s="326">
        <v>6390</v>
      </c>
      <c r="I31" s="326">
        <v>3230</v>
      </c>
      <c r="J31" s="723">
        <v>3160</v>
      </c>
    </row>
    <row r="32" spans="1:10" x14ac:dyDescent="0.2">
      <c r="A32" s="364" t="s">
        <v>133</v>
      </c>
      <c r="B32" s="722">
        <v>14139</v>
      </c>
      <c r="C32" s="723">
        <v>7412</v>
      </c>
      <c r="D32" s="326">
        <v>6727</v>
      </c>
      <c r="E32" s="723">
        <v>8113</v>
      </c>
      <c r="F32" s="326">
        <v>4204</v>
      </c>
      <c r="G32" s="723">
        <v>3909</v>
      </c>
      <c r="H32" s="326">
        <v>6026</v>
      </c>
      <c r="I32" s="326">
        <v>3208</v>
      </c>
      <c r="J32" s="723">
        <v>2818</v>
      </c>
    </row>
    <row r="33" spans="1:10" x14ac:dyDescent="0.2">
      <c r="A33" s="364" t="s">
        <v>134</v>
      </c>
      <c r="B33" s="722">
        <v>14605</v>
      </c>
      <c r="C33" s="723">
        <v>7559</v>
      </c>
      <c r="D33" s="326">
        <v>7046</v>
      </c>
      <c r="E33" s="723">
        <v>8419</v>
      </c>
      <c r="F33" s="326">
        <v>4324</v>
      </c>
      <c r="G33" s="723">
        <v>4095</v>
      </c>
      <c r="H33" s="326">
        <v>6186</v>
      </c>
      <c r="I33" s="326">
        <v>3235</v>
      </c>
      <c r="J33" s="723">
        <v>2951</v>
      </c>
    </row>
    <row r="34" spans="1:10" x14ac:dyDescent="0.2">
      <c r="A34" s="364" t="s">
        <v>135</v>
      </c>
      <c r="B34" s="722">
        <v>14889</v>
      </c>
      <c r="C34" s="723">
        <v>7510</v>
      </c>
      <c r="D34" s="326">
        <v>7379</v>
      </c>
      <c r="E34" s="723">
        <v>8274</v>
      </c>
      <c r="F34" s="326">
        <v>4074</v>
      </c>
      <c r="G34" s="723">
        <v>4200</v>
      </c>
      <c r="H34" s="326">
        <v>6615</v>
      </c>
      <c r="I34" s="326">
        <v>3436</v>
      </c>
      <c r="J34" s="723">
        <v>3179</v>
      </c>
    </row>
    <row r="35" spans="1:10" x14ac:dyDescent="0.2">
      <c r="A35" s="364" t="s">
        <v>136</v>
      </c>
      <c r="B35" s="722">
        <v>15250</v>
      </c>
      <c r="C35" s="723">
        <v>7790</v>
      </c>
      <c r="D35" s="326">
        <v>7460</v>
      </c>
      <c r="E35" s="723">
        <v>8196</v>
      </c>
      <c r="F35" s="326">
        <v>4131</v>
      </c>
      <c r="G35" s="723">
        <v>4065</v>
      </c>
      <c r="H35" s="326">
        <v>7054</v>
      </c>
      <c r="I35" s="326">
        <v>3659</v>
      </c>
      <c r="J35" s="723">
        <v>3395</v>
      </c>
    </row>
    <row r="36" spans="1:10" x14ac:dyDescent="0.2">
      <c r="A36" s="359" t="s">
        <v>101</v>
      </c>
      <c r="B36" s="722">
        <v>85192</v>
      </c>
      <c r="C36" s="723">
        <v>43412</v>
      </c>
      <c r="D36" s="326">
        <v>41780</v>
      </c>
      <c r="E36" s="723">
        <v>43119</v>
      </c>
      <c r="F36" s="326">
        <v>21889</v>
      </c>
      <c r="G36" s="723">
        <v>21230</v>
      </c>
      <c r="H36" s="326">
        <v>42073</v>
      </c>
      <c r="I36" s="326">
        <v>21523</v>
      </c>
      <c r="J36" s="723">
        <v>20550</v>
      </c>
    </row>
    <row r="37" spans="1:10" x14ac:dyDescent="0.2">
      <c r="A37" s="364" t="s">
        <v>137</v>
      </c>
      <c r="B37" s="722">
        <v>15510</v>
      </c>
      <c r="C37" s="723">
        <v>7916</v>
      </c>
      <c r="D37" s="326">
        <v>7594</v>
      </c>
      <c r="E37" s="723">
        <v>8124</v>
      </c>
      <c r="F37" s="326">
        <v>4129</v>
      </c>
      <c r="G37" s="723">
        <v>3995</v>
      </c>
      <c r="H37" s="326">
        <v>7386</v>
      </c>
      <c r="I37" s="326">
        <v>3787</v>
      </c>
      <c r="J37" s="723">
        <v>3599</v>
      </c>
    </row>
    <row r="38" spans="1:10" x14ac:dyDescent="0.2">
      <c r="A38" s="364" t="s">
        <v>138</v>
      </c>
      <c r="B38" s="722">
        <v>16377</v>
      </c>
      <c r="C38" s="723">
        <v>8407</v>
      </c>
      <c r="D38" s="326">
        <v>7970</v>
      </c>
      <c r="E38" s="723">
        <v>8395</v>
      </c>
      <c r="F38" s="326">
        <v>4229</v>
      </c>
      <c r="G38" s="723">
        <v>4166</v>
      </c>
      <c r="H38" s="326">
        <v>7982</v>
      </c>
      <c r="I38" s="326">
        <v>4178</v>
      </c>
      <c r="J38" s="723">
        <v>3804</v>
      </c>
    </row>
    <row r="39" spans="1:10" x14ac:dyDescent="0.2">
      <c r="A39" s="364" t="s">
        <v>139</v>
      </c>
      <c r="B39" s="722">
        <v>17224</v>
      </c>
      <c r="C39" s="723">
        <v>8710</v>
      </c>
      <c r="D39" s="326">
        <v>8514</v>
      </c>
      <c r="E39" s="723">
        <v>8908</v>
      </c>
      <c r="F39" s="326">
        <v>4472</v>
      </c>
      <c r="G39" s="723">
        <v>4436</v>
      </c>
      <c r="H39" s="326">
        <v>8316</v>
      </c>
      <c r="I39" s="326">
        <v>4238</v>
      </c>
      <c r="J39" s="723">
        <v>4078</v>
      </c>
    </row>
    <row r="40" spans="1:10" x14ac:dyDescent="0.2">
      <c r="A40" s="364" t="s">
        <v>140</v>
      </c>
      <c r="B40" s="722">
        <v>17666</v>
      </c>
      <c r="C40" s="723">
        <v>8997</v>
      </c>
      <c r="D40" s="326">
        <v>8669</v>
      </c>
      <c r="E40" s="723">
        <v>8506</v>
      </c>
      <c r="F40" s="326">
        <v>4394</v>
      </c>
      <c r="G40" s="723">
        <v>4112</v>
      </c>
      <c r="H40" s="326">
        <v>9160</v>
      </c>
      <c r="I40" s="326">
        <v>4603</v>
      </c>
      <c r="J40" s="723">
        <v>4557</v>
      </c>
    </row>
    <row r="41" spans="1:10" x14ac:dyDescent="0.2">
      <c r="A41" s="364" t="s">
        <v>141</v>
      </c>
      <c r="B41" s="722">
        <v>18415</v>
      </c>
      <c r="C41" s="723">
        <v>9382</v>
      </c>
      <c r="D41" s="326">
        <v>9033</v>
      </c>
      <c r="E41" s="723">
        <v>9186</v>
      </c>
      <c r="F41" s="326">
        <v>4665</v>
      </c>
      <c r="G41" s="723">
        <v>4521</v>
      </c>
      <c r="H41" s="326">
        <v>9229</v>
      </c>
      <c r="I41" s="326">
        <v>4717</v>
      </c>
      <c r="J41" s="723">
        <v>4512</v>
      </c>
    </row>
    <row r="42" spans="1:10" x14ac:dyDescent="0.2">
      <c r="A42" s="359" t="s">
        <v>142</v>
      </c>
      <c r="B42" s="722">
        <v>101398</v>
      </c>
      <c r="C42" s="723">
        <v>52496</v>
      </c>
      <c r="D42" s="326">
        <v>48902</v>
      </c>
      <c r="E42" s="723">
        <v>55212</v>
      </c>
      <c r="F42" s="326">
        <v>28213</v>
      </c>
      <c r="G42" s="723">
        <v>26999</v>
      </c>
      <c r="H42" s="326">
        <v>46186</v>
      </c>
      <c r="I42" s="326">
        <v>24283</v>
      </c>
      <c r="J42" s="723">
        <v>21903</v>
      </c>
    </row>
    <row r="43" spans="1:10" x14ac:dyDescent="0.2">
      <c r="A43" s="364" t="s">
        <v>143</v>
      </c>
      <c r="B43" s="722">
        <v>19463</v>
      </c>
      <c r="C43" s="723">
        <v>9943</v>
      </c>
      <c r="D43" s="326">
        <v>9520</v>
      </c>
      <c r="E43" s="723">
        <v>10062</v>
      </c>
      <c r="F43" s="326">
        <v>5079</v>
      </c>
      <c r="G43" s="723">
        <v>4983</v>
      </c>
      <c r="H43" s="326">
        <v>9401</v>
      </c>
      <c r="I43" s="326">
        <v>4864</v>
      </c>
      <c r="J43" s="723">
        <v>4537</v>
      </c>
    </row>
    <row r="44" spans="1:10" x14ac:dyDescent="0.2">
      <c r="A44" s="364" t="s">
        <v>144</v>
      </c>
      <c r="B44" s="722">
        <v>19964</v>
      </c>
      <c r="C44" s="723">
        <v>10304</v>
      </c>
      <c r="D44" s="326">
        <v>9660</v>
      </c>
      <c r="E44" s="723">
        <v>10336</v>
      </c>
      <c r="F44" s="326">
        <v>5281</v>
      </c>
      <c r="G44" s="723">
        <v>5055</v>
      </c>
      <c r="H44" s="326">
        <v>9628</v>
      </c>
      <c r="I44" s="326">
        <v>5023</v>
      </c>
      <c r="J44" s="723">
        <v>4605</v>
      </c>
    </row>
    <row r="45" spans="1:10" x14ac:dyDescent="0.2">
      <c r="A45" s="364" t="s">
        <v>145</v>
      </c>
      <c r="B45" s="722">
        <v>20595</v>
      </c>
      <c r="C45" s="723">
        <v>10728</v>
      </c>
      <c r="D45" s="326">
        <v>9867</v>
      </c>
      <c r="E45" s="723">
        <v>11359</v>
      </c>
      <c r="F45" s="326">
        <v>5875</v>
      </c>
      <c r="G45" s="723">
        <v>5484</v>
      </c>
      <c r="H45" s="326">
        <v>9236</v>
      </c>
      <c r="I45" s="326">
        <v>4853</v>
      </c>
      <c r="J45" s="723">
        <v>4383</v>
      </c>
    </row>
    <row r="46" spans="1:10" x14ac:dyDescent="0.2">
      <c r="A46" s="364" t="s">
        <v>146</v>
      </c>
      <c r="B46" s="722">
        <v>20764</v>
      </c>
      <c r="C46" s="723">
        <v>10815</v>
      </c>
      <c r="D46" s="326">
        <v>9949</v>
      </c>
      <c r="E46" s="723">
        <v>11670</v>
      </c>
      <c r="F46" s="326">
        <v>5969</v>
      </c>
      <c r="G46" s="723">
        <v>5701</v>
      </c>
      <c r="H46" s="326">
        <v>9094</v>
      </c>
      <c r="I46" s="326">
        <v>4846</v>
      </c>
      <c r="J46" s="723">
        <v>4248</v>
      </c>
    </row>
    <row r="47" spans="1:10" x14ac:dyDescent="0.2">
      <c r="A47" s="364" t="s">
        <v>147</v>
      </c>
      <c r="B47" s="722">
        <v>20612</v>
      </c>
      <c r="C47" s="723">
        <v>10706</v>
      </c>
      <c r="D47" s="326">
        <v>9906</v>
      </c>
      <c r="E47" s="723">
        <v>11785</v>
      </c>
      <c r="F47" s="326">
        <v>6009</v>
      </c>
      <c r="G47" s="723">
        <v>5776</v>
      </c>
      <c r="H47" s="326">
        <v>8827</v>
      </c>
      <c r="I47" s="326">
        <v>4697</v>
      </c>
      <c r="J47" s="723">
        <v>4130</v>
      </c>
    </row>
    <row r="48" spans="1:10" x14ac:dyDescent="0.2">
      <c r="A48" s="359" t="s">
        <v>148</v>
      </c>
      <c r="B48" s="722">
        <v>111852</v>
      </c>
      <c r="C48" s="723">
        <v>57867</v>
      </c>
      <c r="D48" s="326">
        <v>53985</v>
      </c>
      <c r="E48" s="723">
        <v>66778</v>
      </c>
      <c r="F48" s="326">
        <v>33749</v>
      </c>
      <c r="G48" s="723">
        <v>33029</v>
      </c>
      <c r="H48" s="326">
        <v>45074</v>
      </c>
      <c r="I48" s="326">
        <v>24118</v>
      </c>
      <c r="J48" s="723">
        <v>20956</v>
      </c>
    </row>
    <row r="49" spans="1:10" x14ac:dyDescent="0.2">
      <c r="A49" s="364" t="s">
        <v>149</v>
      </c>
      <c r="B49" s="722">
        <v>21270</v>
      </c>
      <c r="C49" s="723">
        <v>10958</v>
      </c>
      <c r="D49" s="326">
        <v>10312</v>
      </c>
      <c r="E49" s="723">
        <v>12433</v>
      </c>
      <c r="F49" s="326">
        <v>6208</v>
      </c>
      <c r="G49" s="723">
        <v>6225</v>
      </c>
      <c r="H49" s="326">
        <v>8837</v>
      </c>
      <c r="I49" s="326">
        <v>4750</v>
      </c>
      <c r="J49" s="723">
        <v>4087</v>
      </c>
    </row>
    <row r="50" spans="1:10" x14ac:dyDescent="0.2">
      <c r="A50" s="364" t="s">
        <v>150</v>
      </c>
      <c r="B50" s="722">
        <v>21177</v>
      </c>
      <c r="C50" s="723">
        <v>11010</v>
      </c>
      <c r="D50" s="326">
        <v>10167</v>
      </c>
      <c r="E50" s="723">
        <v>12497</v>
      </c>
      <c r="F50" s="326">
        <v>6367</v>
      </c>
      <c r="G50" s="723">
        <v>6130</v>
      </c>
      <c r="H50" s="326">
        <v>8680</v>
      </c>
      <c r="I50" s="326">
        <v>4643</v>
      </c>
      <c r="J50" s="723">
        <v>4037</v>
      </c>
    </row>
    <row r="51" spans="1:10" x14ac:dyDescent="0.2">
      <c r="A51" s="364" t="s">
        <v>151</v>
      </c>
      <c r="B51" s="722">
        <v>22140</v>
      </c>
      <c r="C51" s="723">
        <v>11403</v>
      </c>
      <c r="D51" s="326">
        <v>10737</v>
      </c>
      <c r="E51" s="723">
        <v>13297</v>
      </c>
      <c r="F51" s="326">
        <v>6710</v>
      </c>
      <c r="G51" s="723">
        <v>6587</v>
      </c>
      <c r="H51" s="326">
        <v>8843</v>
      </c>
      <c r="I51" s="326">
        <v>4693</v>
      </c>
      <c r="J51" s="723">
        <v>4150</v>
      </c>
    </row>
    <row r="52" spans="1:10" x14ac:dyDescent="0.2">
      <c r="A52" s="364" t="s">
        <v>152</v>
      </c>
      <c r="B52" s="722">
        <v>23324</v>
      </c>
      <c r="C52" s="723">
        <v>12117</v>
      </c>
      <c r="D52" s="326">
        <v>11207</v>
      </c>
      <c r="E52" s="723">
        <v>14036</v>
      </c>
      <c r="F52" s="326">
        <v>7074</v>
      </c>
      <c r="G52" s="723">
        <v>6962</v>
      </c>
      <c r="H52" s="326">
        <v>9288</v>
      </c>
      <c r="I52" s="326">
        <v>5043</v>
      </c>
      <c r="J52" s="723">
        <v>4245</v>
      </c>
    </row>
    <row r="53" spans="1:10" x14ac:dyDescent="0.2">
      <c r="A53" s="364" t="s">
        <v>153</v>
      </c>
      <c r="B53" s="722">
        <v>23941</v>
      </c>
      <c r="C53" s="723">
        <v>12379</v>
      </c>
      <c r="D53" s="326">
        <v>11562</v>
      </c>
      <c r="E53" s="723">
        <v>14515</v>
      </c>
      <c r="F53" s="326">
        <v>7390</v>
      </c>
      <c r="G53" s="723">
        <v>7125</v>
      </c>
      <c r="H53" s="326">
        <v>9426</v>
      </c>
      <c r="I53" s="326">
        <v>4989</v>
      </c>
      <c r="J53" s="723">
        <v>4437</v>
      </c>
    </row>
    <row r="54" spans="1:10" x14ac:dyDescent="0.2">
      <c r="A54" s="359" t="s">
        <v>154</v>
      </c>
      <c r="B54" s="722">
        <v>118342</v>
      </c>
      <c r="C54" s="723">
        <v>60711</v>
      </c>
      <c r="D54" s="326">
        <v>57631</v>
      </c>
      <c r="E54" s="723">
        <v>72387</v>
      </c>
      <c r="F54" s="326">
        <v>36403</v>
      </c>
      <c r="G54" s="723">
        <v>35984</v>
      </c>
      <c r="H54" s="326">
        <v>45955</v>
      </c>
      <c r="I54" s="326">
        <v>24308</v>
      </c>
      <c r="J54" s="723">
        <v>21647</v>
      </c>
    </row>
    <row r="55" spans="1:10" x14ac:dyDescent="0.2">
      <c r="A55" s="364" t="s">
        <v>155</v>
      </c>
      <c r="B55" s="722">
        <v>25145</v>
      </c>
      <c r="C55" s="723">
        <v>13044</v>
      </c>
      <c r="D55" s="326">
        <v>12101</v>
      </c>
      <c r="E55" s="723">
        <v>15439</v>
      </c>
      <c r="F55" s="326">
        <v>7856</v>
      </c>
      <c r="G55" s="723">
        <v>7583</v>
      </c>
      <c r="H55" s="326">
        <v>9706</v>
      </c>
      <c r="I55" s="326">
        <v>5188</v>
      </c>
      <c r="J55" s="723">
        <v>4518</v>
      </c>
    </row>
    <row r="56" spans="1:10" x14ac:dyDescent="0.2">
      <c r="A56" s="364" t="s">
        <v>156</v>
      </c>
      <c r="B56" s="722">
        <v>24287</v>
      </c>
      <c r="C56" s="723">
        <v>12384</v>
      </c>
      <c r="D56" s="326">
        <v>11903</v>
      </c>
      <c r="E56" s="723">
        <v>14953</v>
      </c>
      <c r="F56" s="326">
        <v>7567</v>
      </c>
      <c r="G56" s="723">
        <v>7386</v>
      </c>
      <c r="H56" s="326">
        <v>9334</v>
      </c>
      <c r="I56" s="326">
        <v>4817</v>
      </c>
      <c r="J56" s="723">
        <v>4517</v>
      </c>
    </row>
    <row r="57" spans="1:10" x14ac:dyDescent="0.2">
      <c r="A57" s="364" t="s">
        <v>157</v>
      </c>
      <c r="B57" s="722">
        <v>22778</v>
      </c>
      <c r="C57" s="723">
        <v>11757</v>
      </c>
      <c r="D57" s="326">
        <v>11021</v>
      </c>
      <c r="E57" s="723">
        <v>13901</v>
      </c>
      <c r="F57" s="326">
        <v>7018</v>
      </c>
      <c r="G57" s="723">
        <v>6883</v>
      </c>
      <c r="H57" s="326">
        <v>8877</v>
      </c>
      <c r="I57" s="326">
        <v>4739</v>
      </c>
      <c r="J57" s="723">
        <v>4138</v>
      </c>
    </row>
    <row r="58" spans="1:10" x14ac:dyDescent="0.2">
      <c r="A58" s="364" t="s">
        <v>158</v>
      </c>
      <c r="B58" s="722">
        <v>23065</v>
      </c>
      <c r="C58" s="723">
        <v>11652</v>
      </c>
      <c r="D58" s="326">
        <v>11413</v>
      </c>
      <c r="E58" s="723">
        <v>14052</v>
      </c>
      <c r="F58" s="326">
        <v>6922</v>
      </c>
      <c r="G58" s="723">
        <v>7130</v>
      </c>
      <c r="H58" s="326">
        <v>9013</v>
      </c>
      <c r="I58" s="326">
        <v>4730</v>
      </c>
      <c r="J58" s="723">
        <v>4283</v>
      </c>
    </row>
    <row r="59" spans="1:10" x14ac:dyDescent="0.2">
      <c r="A59" s="364" t="s">
        <v>159</v>
      </c>
      <c r="B59" s="722">
        <v>23067</v>
      </c>
      <c r="C59" s="723">
        <v>11874</v>
      </c>
      <c r="D59" s="326">
        <v>11193</v>
      </c>
      <c r="E59" s="723">
        <v>14042</v>
      </c>
      <c r="F59" s="326">
        <v>7040</v>
      </c>
      <c r="G59" s="723">
        <v>7002</v>
      </c>
      <c r="H59" s="326">
        <v>9025</v>
      </c>
      <c r="I59" s="326">
        <v>4834</v>
      </c>
      <c r="J59" s="723">
        <v>4191</v>
      </c>
    </row>
    <row r="60" spans="1:10" x14ac:dyDescent="0.2">
      <c r="A60" s="359" t="s">
        <v>106</v>
      </c>
      <c r="B60" s="722">
        <v>107813</v>
      </c>
      <c r="C60" s="723">
        <v>55402</v>
      </c>
      <c r="D60" s="326">
        <v>52411</v>
      </c>
      <c r="E60" s="723">
        <v>64790</v>
      </c>
      <c r="F60" s="326">
        <v>32744</v>
      </c>
      <c r="G60" s="723">
        <v>32046</v>
      </c>
      <c r="H60" s="326">
        <v>43023</v>
      </c>
      <c r="I60" s="326">
        <v>22658</v>
      </c>
      <c r="J60" s="723">
        <v>20365</v>
      </c>
    </row>
    <row r="61" spans="1:10" x14ac:dyDescent="0.2">
      <c r="A61" s="364" t="s">
        <v>160</v>
      </c>
      <c r="B61" s="722">
        <v>22130</v>
      </c>
      <c r="C61" s="723">
        <v>11345</v>
      </c>
      <c r="D61" s="326">
        <v>10785</v>
      </c>
      <c r="E61" s="723">
        <v>13491</v>
      </c>
      <c r="F61" s="326">
        <v>6772</v>
      </c>
      <c r="G61" s="723">
        <v>6719</v>
      </c>
      <c r="H61" s="326">
        <v>8639</v>
      </c>
      <c r="I61" s="326">
        <v>4573</v>
      </c>
      <c r="J61" s="723">
        <v>4066</v>
      </c>
    </row>
    <row r="62" spans="1:10" x14ac:dyDescent="0.2">
      <c r="A62" s="364" t="s">
        <v>161</v>
      </c>
      <c r="B62" s="722">
        <v>21754</v>
      </c>
      <c r="C62" s="723">
        <v>11092</v>
      </c>
      <c r="D62" s="326">
        <v>10662</v>
      </c>
      <c r="E62" s="723">
        <v>13177</v>
      </c>
      <c r="F62" s="326">
        <v>6606</v>
      </c>
      <c r="G62" s="723">
        <v>6571</v>
      </c>
      <c r="H62" s="326">
        <v>8577</v>
      </c>
      <c r="I62" s="326">
        <v>4486</v>
      </c>
      <c r="J62" s="723">
        <v>4091</v>
      </c>
    </row>
    <row r="63" spans="1:10" x14ac:dyDescent="0.2">
      <c r="A63" s="364" t="s">
        <v>162</v>
      </c>
      <c r="B63" s="722">
        <v>22112</v>
      </c>
      <c r="C63" s="723">
        <v>11532</v>
      </c>
      <c r="D63" s="326">
        <v>10580</v>
      </c>
      <c r="E63" s="723">
        <v>13288</v>
      </c>
      <c r="F63" s="326">
        <v>6807</v>
      </c>
      <c r="G63" s="723">
        <v>6481</v>
      </c>
      <c r="H63" s="326">
        <v>8824</v>
      </c>
      <c r="I63" s="326">
        <v>4725</v>
      </c>
      <c r="J63" s="723">
        <v>4099</v>
      </c>
    </row>
    <row r="64" spans="1:10" x14ac:dyDescent="0.2">
      <c r="A64" s="364" t="s">
        <v>163</v>
      </c>
      <c r="B64" s="722">
        <v>21110</v>
      </c>
      <c r="C64" s="723">
        <v>10709</v>
      </c>
      <c r="D64" s="326">
        <v>10401</v>
      </c>
      <c r="E64" s="723">
        <v>12641</v>
      </c>
      <c r="F64" s="326">
        <v>6360</v>
      </c>
      <c r="G64" s="723">
        <v>6281</v>
      </c>
      <c r="H64" s="326">
        <v>8469</v>
      </c>
      <c r="I64" s="326">
        <v>4349</v>
      </c>
      <c r="J64" s="723">
        <v>4120</v>
      </c>
    </row>
    <row r="65" spans="1:10" x14ac:dyDescent="0.2">
      <c r="A65" s="364" t="s">
        <v>164</v>
      </c>
      <c r="B65" s="722">
        <v>20707</v>
      </c>
      <c r="C65" s="723">
        <v>10724</v>
      </c>
      <c r="D65" s="326">
        <v>9983</v>
      </c>
      <c r="E65" s="723">
        <v>12193</v>
      </c>
      <c r="F65" s="326">
        <v>6199</v>
      </c>
      <c r="G65" s="723">
        <v>5994</v>
      </c>
      <c r="H65" s="326">
        <v>8514</v>
      </c>
      <c r="I65" s="326">
        <v>4525</v>
      </c>
      <c r="J65" s="723">
        <v>3989</v>
      </c>
    </row>
    <row r="66" spans="1:10" x14ac:dyDescent="0.2">
      <c r="A66" s="359" t="s">
        <v>107</v>
      </c>
      <c r="B66" s="722">
        <v>91772</v>
      </c>
      <c r="C66" s="723">
        <v>46356</v>
      </c>
      <c r="D66" s="326">
        <v>45416</v>
      </c>
      <c r="E66" s="723">
        <v>52587</v>
      </c>
      <c r="F66" s="326">
        <v>25904</v>
      </c>
      <c r="G66" s="723">
        <v>26683</v>
      </c>
      <c r="H66" s="326">
        <v>39185</v>
      </c>
      <c r="I66" s="326">
        <v>20452</v>
      </c>
      <c r="J66" s="723">
        <v>18733</v>
      </c>
    </row>
    <row r="67" spans="1:10" x14ac:dyDescent="0.2">
      <c r="A67" s="364" t="s">
        <v>165</v>
      </c>
      <c r="B67" s="722">
        <v>19730</v>
      </c>
      <c r="C67" s="723">
        <v>9996</v>
      </c>
      <c r="D67" s="326">
        <v>9734</v>
      </c>
      <c r="E67" s="723">
        <v>11430</v>
      </c>
      <c r="F67" s="326">
        <v>5673</v>
      </c>
      <c r="G67" s="723">
        <v>5757</v>
      </c>
      <c r="H67" s="326">
        <v>8300</v>
      </c>
      <c r="I67" s="326">
        <v>4323</v>
      </c>
      <c r="J67" s="723">
        <v>3977</v>
      </c>
    </row>
    <row r="68" spans="1:10" x14ac:dyDescent="0.2">
      <c r="A68" s="364" t="s">
        <v>166</v>
      </c>
      <c r="B68" s="722">
        <v>19086</v>
      </c>
      <c r="C68" s="723">
        <v>9723</v>
      </c>
      <c r="D68" s="326">
        <v>9363</v>
      </c>
      <c r="E68" s="723">
        <v>10955</v>
      </c>
      <c r="F68" s="326">
        <v>5461</v>
      </c>
      <c r="G68" s="723">
        <v>5494</v>
      </c>
      <c r="H68" s="326">
        <v>8131</v>
      </c>
      <c r="I68" s="326">
        <v>4262</v>
      </c>
      <c r="J68" s="723">
        <v>3869</v>
      </c>
    </row>
    <row r="69" spans="1:10" x14ac:dyDescent="0.2">
      <c r="A69" s="364" t="s">
        <v>167</v>
      </c>
      <c r="B69" s="722">
        <v>18090</v>
      </c>
      <c r="C69" s="723">
        <v>9172</v>
      </c>
      <c r="D69" s="326">
        <v>8918</v>
      </c>
      <c r="E69" s="723">
        <v>10419</v>
      </c>
      <c r="F69" s="326">
        <v>5153</v>
      </c>
      <c r="G69" s="723">
        <v>5266</v>
      </c>
      <c r="H69" s="326">
        <v>7671</v>
      </c>
      <c r="I69" s="326">
        <v>4019</v>
      </c>
      <c r="J69" s="723">
        <v>3652</v>
      </c>
    </row>
    <row r="70" spans="1:10" x14ac:dyDescent="0.2">
      <c r="A70" s="364" t="s">
        <v>168</v>
      </c>
      <c r="B70" s="722">
        <v>17767</v>
      </c>
      <c r="C70" s="723">
        <v>8966</v>
      </c>
      <c r="D70" s="326">
        <v>8801</v>
      </c>
      <c r="E70" s="723">
        <v>10084</v>
      </c>
      <c r="F70" s="326">
        <v>4923</v>
      </c>
      <c r="G70" s="723">
        <v>5161</v>
      </c>
      <c r="H70" s="326">
        <v>7683</v>
      </c>
      <c r="I70" s="326">
        <v>4043</v>
      </c>
      <c r="J70" s="723">
        <v>3640</v>
      </c>
    </row>
    <row r="71" spans="1:10" x14ac:dyDescent="0.2">
      <c r="A71" s="364" t="s">
        <v>169</v>
      </c>
      <c r="B71" s="722">
        <v>17099</v>
      </c>
      <c r="C71" s="723">
        <v>8499</v>
      </c>
      <c r="D71" s="326">
        <v>8600</v>
      </c>
      <c r="E71" s="723">
        <v>9699</v>
      </c>
      <c r="F71" s="326">
        <v>4694</v>
      </c>
      <c r="G71" s="723">
        <v>5005</v>
      </c>
      <c r="H71" s="326">
        <v>7400</v>
      </c>
      <c r="I71" s="326">
        <v>3805</v>
      </c>
      <c r="J71" s="723">
        <v>3595</v>
      </c>
    </row>
    <row r="72" spans="1:10" x14ac:dyDescent="0.2">
      <c r="A72" s="359" t="s">
        <v>108</v>
      </c>
      <c r="B72" s="722">
        <v>87572</v>
      </c>
      <c r="C72" s="723">
        <v>43664</v>
      </c>
      <c r="D72" s="326">
        <v>43908</v>
      </c>
      <c r="E72" s="723">
        <v>49977</v>
      </c>
      <c r="F72" s="326">
        <v>23851</v>
      </c>
      <c r="G72" s="723">
        <v>26126</v>
      </c>
      <c r="H72" s="326">
        <v>37595</v>
      </c>
      <c r="I72" s="326">
        <v>19813</v>
      </c>
      <c r="J72" s="723">
        <v>17782</v>
      </c>
    </row>
    <row r="73" spans="1:10" x14ac:dyDescent="0.2">
      <c r="A73" s="364" t="s">
        <v>170</v>
      </c>
      <c r="B73" s="722">
        <v>16965</v>
      </c>
      <c r="C73" s="723">
        <v>8470</v>
      </c>
      <c r="D73" s="326">
        <v>8495</v>
      </c>
      <c r="E73" s="723">
        <v>9622</v>
      </c>
      <c r="F73" s="326">
        <v>4563</v>
      </c>
      <c r="G73" s="723">
        <v>5059</v>
      </c>
      <c r="H73" s="326">
        <v>7343</v>
      </c>
      <c r="I73" s="326">
        <v>3907</v>
      </c>
      <c r="J73" s="723">
        <v>3436</v>
      </c>
    </row>
    <row r="74" spans="1:10" x14ac:dyDescent="0.2">
      <c r="A74" s="364" t="s">
        <v>171</v>
      </c>
      <c r="B74" s="722">
        <v>17300</v>
      </c>
      <c r="C74" s="723">
        <v>8647</v>
      </c>
      <c r="D74" s="326">
        <v>8653</v>
      </c>
      <c r="E74" s="723">
        <v>9756</v>
      </c>
      <c r="F74" s="326">
        <v>4776</v>
      </c>
      <c r="G74" s="723">
        <v>4980</v>
      </c>
      <c r="H74" s="326">
        <v>7544</v>
      </c>
      <c r="I74" s="326">
        <v>3871</v>
      </c>
      <c r="J74" s="723">
        <v>3673</v>
      </c>
    </row>
    <row r="75" spans="1:10" x14ac:dyDescent="0.2">
      <c r="A75" s="364" t="s">
        <v>172</v>
      </c>
      <c r="B75" s="722">
        <v>17583</v>
      </c>
      <c r="C75" s="723">
        <v>8728</v>
      </c>
      <c r="D75" s="326">
        <v>8855</v>
      </c>
      <c r="E75" s="723">
        <v>10049</v>
      </c>
      <c r="F75" s="326">
        <v>4733</v>
      </c>
      <c r="G75" s="723">
        <v>5316</v>
      </c>
      <c r="H75" s="326">
        <v>7534</v>
      </c>
      <c r="I75" s="326">
        <v>3995</v>
      </c>
      <c r="J75" s="723">
        <v>3539</v>
      </c>
    </row>
    <row r="76" spans="1:10" x14ac:dyDescent="0.2">
      <c r="A76" s="364" t="s">
        <v>173</v>
      </c>
      <c r="B76" s="722">
        <v>17504</v>
      </c>
      <c r="C76" s="723">
        <v>8746</v>
      </c>
      <c r="D76" s="326">
        <v>8758</v>
      </c>
      <c r="E76" s="723">
        <v>10117</v>
      </c>
      <c r="F76" s="326">
        <v>4867</v>
      </c>
      <c r="G76" s="723">
        <v>5250</v>
      </c>
      <c r="H76" s="326">
        <v>7387</v>
      </c>
      <c r="I76" s="326">
        <v>3879</v>
      </c>
      <c r="J76" s="723">
        <v>3508</v>
      </c>
    </row>
    <row r="77" spans="1:10" x14ac:dyDescent="0.2">
      <c r="A77" s="364" t="s">
        <v>174</v>
      </c>
      <c r="B77" s="722">
        <v>18220</v>
      </c>
      <c r="C77" s="723">
        <v>9073</v>
      </c>
      <c r="D77" s="326">
        <v>9147</v>
      </c>
      <c r="E77" s="723">
        <v>10433</v>
      </c>
      <c r="F77" s="326">
        <v>4912</v>
      </c>
      <c r="G77" s="723">
        <v>5521</v>
      </c>
      <c r="H77" s="326">
        <v>7787</v>
      </c>
      <c r="I77" s="326">
        <v>4161</v>
      </c>
      <c r="J77" s="723">
        <v>3626</v>
      </c>
    </row>
    <row r="78" spans="1:10" x14ac:dyDescent="0.2">
      <c r="A78" s="359" t="s">
        <v>109</v>
      </c>
      <c r="B78" s="722">
        <v>99802</v>
      </c>
      <c r="C78" s="723">
        <v>48796</v>
      </c>
      <c r="D78" s="326">
        <v>51006</v>
      </c>
      <c r="E78" s="723">
        <v>58984</v>
      </c>
      <c r="F78" s="326">
        <v>27256</v>
      </c>
      <c r="G78" s="723">
        <v>31728</v>
      </c>
      <c r="H78" s="326">
        <v>40818</v>
      </c>
      <c r="I78" s="326">
        <v>21540</v>
      </c>
      <c r="J78" s="723">
        <v>19278</v>
      </c>
    </row>
    <row r="79" spans="1:10" x14ac:dyDescent="0.2">
      <c r="A79" s="364" t="s">
        <v>175</v>
      </c>
      <c r="B79" s="722">
        <v>18807</v>
      </c>
      <c r="C79" s="723">
        <v>9321</v>
      </c>
      <c r="D79" s="326">
        <v>9486</v>
      </c>
      <c r="E79" s="723">
        <v>10953</v>
      </c>
      <c r="F79" s="326">
        <v>5113</v>
      </c>
      <c r="G79" s="723">
        <v>5840</v>
      </c>
      <c r="H79" s="326">
        <v>7854</v>
      </c>
      <c r="I79" s="326">
        <v>4208</v>
      </c>
      <c r="J79" s="723">
        <v>3646</v>
      </c>
    </row>
    <row r="80" spans="1:10" x14ac:dyDescent="0.2">
      <c r="A80" s="364" t="s">
        <v>176</v>
      </c>
      <c r="B80" s="722">
        <v>19155</v>
      </c>
      <c r="C80" s="723">
        <v>9448</v>
      </c>
      <c r="D80" s="326">
        <v>9707</v>
      </c>
      <c r="E80" s="723">
        <v>11202</v>
      </c>
      <c r="F80" s="326">
        <v>5278</v>
      </c>
      <c r="G80" s="723">
        <v>5924</v>
      </c>
      <c r="H80" s="326">
        <v>7953</v>
      </c>
      <c r="I80" s="326">
        <v>4170</v>
      </c>
      <c r="J80" s="723">
        <v>3783</v>
      </c>
    </row>
    <row r="81" spans="1:10" x14ac:dyDescent="0.2">
      <c r="A81" s="364" t="s">
        <v>177</v>
      </c>
      <c r="B81" s="722">
        <v>19545</v>
      </c>
      <c r="C81" s="723">
        <v>9515</v>
      </c>
      <c r="D81" s="326">
        <v>10030</v>
      </c>
      <c r="E81" s="723">
        <v>11563</v>
      </c>
      <c r="F81" s="326">
        <v>5375</v>
      </c>
      <c r="G81" s="723">
        <v>6188</v>
      </c>
      <c r="H81" s="326">
        <v>7982</v>
      </c>
      <c r="I81" s="326">
        <v>4140</v>
      </c>
      <c r="J81" s="723">
        <v>3842</v>
      </c>
    </row>
    <row r="82" spans="1:10" x14ac:dyDescent="0.2">
      <c r="A82" s="364" t="s">
        <v>178</v>
      </c>
      <c r="B82" s="722">
        <v>20567</v>
      </c>
      <c r="C82" s="723">
        <v>10048</v>
      </c>
      <c r="D82" s="326">
        <v>10519</v>
      </c>
      <c r="E82" s="723">
        <v>12161</v>
      </c>
      <c r="F82" s="326">
        <v>5577</v>
      </c>
      <c r="G82" s="723">
        <v>6584</v>
      </c>
      <c r="H82" s="326">
        <v>8406</v>
      </c>
      <c r="I82" s="326">
        <v>4471</v>
      </c>
      <c r="J82" s="723">
        <v>3935</v>
      </c>
    </row>
    <row r="83" spans="1:10" x14ac:dyDescent="0.2">
      <c r="A83" s="364" t="s">
        <v>179</v>
      </c>
      <c r="B83" s="722">
        <v>21728</v>
      </c>
      <c r="C83" s="723">
        <v>10464</v>
      </c>
      <c r="D83" s="326">
        <v>11264</v>
      </c>
      <c r="E83" s="723">
        <v>13105</v>
      </c>
      <c r="F83" s="326">
        <v>5913</v>
      </c>
      <c r="G83" s="723">
        <v>7192</v>
      </c>
      <c r="H83" s="326">
        <v>8623</v>
      </c>
      <c r="I83" s="326">
        <v>4551</v>
      </c>
      <c r="J83" s="723">
        <v>4072</v>
      </c>
    </row>
    <row r="84" spans="1:10" x14ac:dyDescent="0.2">
      <c r="A84" s="359" t="s">
        <v>110</v>
      </c>
      <c r="B84" s="722">
        <v>105907</v>
      </c>
      <c r="C84" s="723">
        <v>50453</v>
      </c>
      <c r="D84" s="326">
        <v>55454</v>
      </c>
      <c r="E84" s="723">
        <v>66734</v>
      </c>
      <c r="F84" s="326">
        <v>30197</v>
      </c>
      <c r="G84" s="723">
        <v>36537</v>
      </c>
      <c r="H84" s="326">
        <v>39173</v>
      </c>
      <c r="I84" s="326">
        <v>20256</v>
      </c>
      <c r="J84" s="723">
        <v>18917</v>
      </c>
    </row>
    <row r="85" spans="1:10" x14ac:dyDescent="0.2">
      <c r="A85" s="364" t="s">
        <v>180</v>
      </c>
      <c r="B85" s="722">
        <v>21890</v>
      </c>
      <c r="C85" s="723">
        <v>10729</v>
      </c>
      <c r="D85" s="326">
        <v>11161</v>
      </c>
      <c r="E85" s="723">
        <v>13439</v>
      </c>
      <c r="F85" s="326">
        <v>6275</v>
      </c>
      <c r="G85" s="723">
        <v>7164</v>
      </c>
      <c r="H85" s="326">
        <v>8451</v>
      </c>
      <c r="I85" s="326">
        <v>4454</v>
      </c>
      <c r="J85" s="723">
        <v>3997</v>
      </c>
    </row>
    <row r="86" spans="1:10" x14ac:dyDescent="0.2">
      <c r="A86" s="364" t="s">
        <v>181</v>
      </c>
      <c r="B86" s="722">
        <v>21811</v>
      </c>
      <c r="C86" s="723">
        <v>10431</v>
      </c>
      <c r="D86" s="326">
        <v>11380</v>
      </c>
      <c r="E86" s="723">
        <v>13547</v>
      </c>
      <c r="F86" s="326">
        <v>6111</v>
      </c>
      <c r="G86" s="723">
        <v>7436</v>
      </c>
      <c r="H86" s="326">
        <v>8264</v>
      </c>
      <c r="I86" s="326">
        <v>4320</v>
      </c>
      <c r="J86" s="723">
        <v>3944</v>
      </c>
    </row>
    <row r="87" spans="1:10" x14ac:dyDescent="0.2">
      <c r="A87" s="364" t="s">
        <v>182</v>
      </c>
      <c r="B87" s="722">
        <v>21407</v>
      </c>
      <c r="C87" s="723">
        <v>10122</v>
      </c>
      <c r="D87" s="326">
        <v>11285</v>
      </c>
      <c r="E87" s="723">
        <v>13443</v>
      </c>
      <c r="F87" s="326">
        <v>6013</v>
      </c>
      <c r="G87" s="723">
        <v>7430</v>
      </c>
      <c r="H87" s="326">
        <v>7964</v>
      </c>
      <c r="I87" s="326">
        <v>4109</v>
      </c>
      <c r="J87" s="723">
        <v>3855</v>
      </c>
    </row>
    <row r="88" spans="1:10" x14ac:dyDescent="0.2">
      <c r="A88" s="364" t="s">
        <v>183</v>
      </c>
      <c r="B88" s="722">
        <v>21154</v>
      </c>
      <c r="C88" s="723">
        <v>9968</v>
      </c>
      <c r="D88" s="326">
        <v>11186</v>
      </c>
      <c r="E88" s="723">
        <v>13548</v>
      </c>
      <c r="F88" s="326">
        <v>6103</v>
      </c>
      <c r="G88" s="723">
        <v>7445</v>
      </c>
      <c r="H88" s="326">
        <v>7606</v>
      </c>
      <c r="I88" s="326">
        <v>3865</v>
      </c>
      <c r="J88" s="723">
        <v>3741</v>
      </c>
    </row>
    <row r="89" spans="1:10" x14ac:dyDescent="0.2">
      <c r="A89" s="364" t="s">
        <v>184</v>
      </c>
      <c r="B89" s="722">
        <v>19645</v>
      </c>
      <c r="C89" s="723">
        <v>9203</v>
      </c>
      <c r="D89" s="326">
        <v>10442</v>
      </c>
      <c r="E89" s="723">
        <v>12757</v>
      </c>
      <c r="F89" s="326">
        <v>5695</v>
      </c>
      <c r="G89" s="723">
        <v>7062</v>
      </c>
      <c r="H89" s="326">
        <v>6888</v>
      </c>
      <c r="I89" s="326">
        <v>3508</v>
      </c>
      <c r="J89" s="723">
        <v>3380</v>
      </c>
    </row>
    <row r="90" spans="1:10" x14ac:dyDescent="0.2">
      <c r="A90" s="359" t="s">
        <v>111</v>
      </c>
      <c r="B90" s="722">
        <v>87299</v>
      </c>
      <c r="C90" s="723">
        <v>39528</v>
      </c>
      <c r="D90" s="326">
        <v>47771</v>
      </c>
      <c r="E90" s="723">
        <v>57763</v>
      </c>
      <c r="F90" s="326">
        <v>24924</v>
      </c>
      <c r="G90" s="723">
        <v>32839</v>
      </c>
      <c r="H90" s="326">
        <v>29536</v>
      </c>
      <c r="I90" s="326">
        <v>14604</v>
      </c>
      <c r="J90" s="723">
        <v>14932</v>
      </c>
    </row>
    <row r="91" spans="1:10" x14ac:dyDescent="0.2">
      <c r="A91" s="364" t="s">
        <v>185</v>
      </c>
      <c r="B91" s="722">
        <v>18936</v>
      </c>
      <c r="C91" s="723">
        <v>8706</v>
      </c>
      <c r="D91" s="326">
        <v>10230</v>
      </c>
      <c r="E91" s="723">
        <v>12297</v>
      </c>
      <c r="F91" s="326">
        <v>5279</v>
      </c>
      <c r="G91" s="723">
        <v>7018</v>
      </c>
      <c r="H91" s="326">
        <v>6639</v>
      </c>
      <c r="I91" s="326">
        <v>3427</v>
      </c>
      <c r="J91" s="723">
        <v>3212</v>
      </c>
    </row>
    <row r="92" spans="1:10" x14ac:dyDescent="0.2">
      <c r="A92" s="364" t="s">
        <v>186</v>
      </c>
      <c r="B92" s="722">
        <v>18275</v>
      </c>
      <c r="C92" s="723">
        <v>8246</v>
      </c>
      <c r="D92" s="326">
        <v>10029</v>
      </c>
      <c r="E92" s="723">
        <v>12045</v>
      </c>
      <c r="F92" s="326">
        <v>5140</v>
      </c>
      <c r="G92" s="723">
        <v>6905</v>
      </c>
      <c r="H92" s="326">
        <v>6230</v>
      </c>
      <c r="I92" s="326">
        <v>3106</v>
      </c>
      <c r="J92" s="723">
        <v>3124</v>
      </c>
    </row>
    <row r="93" spans="1:10" x14ac:dyDescent="0.2">
      <c r="A93" s="364" t="s">
        <v>187</v>
      </c>
      <c r="B93" s="722">
        <v>17604</v>
      </c>
      <c r="C93" s="723">
        <v>7966</v>
      </c>
      <c r="D93" s="326">
        <v>9638</v>
      </c>
      <c r="E93" s="723">
        <v>11696</v>
      </c>
      <c r="F93" s="326">
        <v>5037</v>
      </c>
      <c r="G93" s="723">
        <v>6659</v>
      </c>
      <c r="H93" s="326">
        <v>5908</v>
      </c>
      <c r="I93" s="326">
        <v>2929</v>
      </c>
      <c r="J93" s="723">
        <v>2979</v>
      </c>
    </row>
    <row r="94" spans="1:10" x14ac:dyDescent="0.2">
      <c r="A94" s="364" t="s">
        <v>188</v>
      </c>
      <c r="B94" s="722">
        <v>16771</v>
      </c>
      <c r="C94" s="723">
        <v>7537</v>
      </c>
      <c r="D94" s="326">
        <v>9234</v>
      </c>
      <c r="E94" s="723">
        <v>11184</v>
      </c>
      <c r="F94" s="326">
        <v>4843</v>
      </c>
      <c r="G94" s="723">
        <v>6341</v>
      </c>
      <c r="H94" s="326">
        <v>5587</v>
      </c>
      <c r="I94" s="326">
        <v>2694</v>
      </c>
      <c r="J94" s="723">
        <v>2893</v>
      </c>
    </row>
    <row r="95" spans="1:10" x14ac:dyDescent="0.2">
      <c r="A95" s="364" t="s">
        <v>189</v>
      </c>
      <c r="B95" s="722">
        <v>15713</v>
      </c>
      <c r="C95" s="723">
        <v>7073</v>
      </c>
      <c r="D95" s="326">
        <v>8640</v>
      </c>
      <c r="E95" s="723">
        <v>10541</v>
      </c>
      <c r="F95" s="326">
        <v>4625</v>
      </c>
      <c r="G95" s="723">
        <v>5916</v>
      </c>
      <c r="H95" s="326">
        <v>5172</v>
      </c>
      <c r="I95" s="326">
        <v>2448</v>
      </c>
      <c r="J95" s="723">
        <v>2724</v>
      </c>
    </row>
    <row r="96" spans="1:10" x14ac:dyDescent="0.2">
      <c r="A96" s="359" t="s">
        <v>112</v>
      </c>
      <c r="B96" s="722">
        <v>51511</v>
      </c>
      <c r="C96" s="723">
        <v>21992</v>
      </c>
      <c r="D96" s="326">
        <v>29519</v>
      </c>
      <c r="E96" s="723">
        <v>34413</v>
      </c>
      <c r="F96" s="326">
        <v>14394</v>
      </c>
      <c r="G96" s="723">
        <v>20019</v>
      </c>
      <c r="H96" s="326">
        <v>17098</v>
      </c>
      <c r="I96" s="326">
        <v>7598</v>
      </c>
      <c r="J96" s="723">
        <v>9500</v>
      </c>
    </row>
    <row r="97" spans="1:10" x14ac:dyDescent="0.2">
      <c r="A97" s="364" t="s">
        <v>190</v>
      </c>
      <c r="B97" s="722">
        <v>14365</v>
      </c>
      <c r="C97" s="723">
        <v>6353</v>
      </c>
      <c r="D97" s="326">
        <v>8012</v>
      </c>
      <c r="E97" s="723">
        <v>9717</v>
      </c>
      <c r="F97" s="326">
        <v>4159</v>
      </c>
      <c r="G97" s="723">
        <v>5558</v>
      </c>
      <c r="H97" s="326">
        <v>4648</v>
      </c>
      <c r="I97" s="326">
        <v>2194</v>
      </c>
      <c r="J97" s="723">
        <v>2454</v>
      </c>
    </row>
    <row r="98" spans="1:10" x14ac:dyDescent="0.2">
      <c r="A98" s="364" t="s">
        <v>191</v>
      </c>
      <c r="B98" s="722">
        <v>12567</v>
      </c>
      <c r="C98" s="723">
        <v>5388</v>
      </c>
      <c r="D98" s="326">
        <v>7179</v>
      </c>
      <c r="E98" s="723">
        <v>8439</v>
      </c>
      <c r="F98" s="326">
        <v>3591</v>
      </c>
      <c r="G98" s="723">
        <v>4848</v>
      </c>
      <c r="H98" s="326">
        <v>4128</v>
      </c>
      <c r="I98" s="326">
        <v>1797</v>
      </c>
      <c r="J98" s="723">
        <v>2331</v>
      </c>
    </row>
    <row r="99" spans="1:10" x14ac:dyDescent="0.2">
      <c r="A99" s="364" t="s">
        <v>192</v>
      </c>
      <c r="B99" s="722">
        <v>10427</v>
      </c>
      <c r="C99" s="723">
        <v>4424</v>
      </c>
      <c r="D99" s="326">
        <v>6003</v>
      </c>
      <c r="E99" s="723">
        <v>6936</v>
      </c>
      <c r="F99" s="326">
        <v>2893</v>
      </c>
      <c r="G99" s="723">
        <v>4043</v>
      </c>
      <c r="H99" s="326">
        <v>3491</v>
      </c>
      <c r="I99" s="326">
        <v>1531</v>
      </c>
      <c r="J99" s="723">
        <v>1960</v>
      </c>
    </row>
    <row r="100" spans="1:10" x14ac:dyDescent="0.2">
      <c r="A100" s="364" t="s">
        <v>193</v>
      </c>
      <c r="B100" s="722">
        <v>7211</v>
      </c>
      <c r="C100" s="723">
        <v>2986</v>
      </c>
      <c r="D100" s="326">
        <v>4225</v>
      </c>
      <c r="E100" s="723">
        <v>4722</v>
      </c>
      <c r="F100" s="326">
        <v>1944</v>
      </c>
      <c r="G100" s="723">
        <v>2778</v>
      </c>
      <c r="H100" s="326">
        <v>2489</v>
      </c>
      <c r="I100" s="326">
        <v>1042</v>
      </c>
      <c r="J100" s="723">
        <v>1447</v>
      </c>
    </row>
    <row r="101" spans="1:10" x14ac:dyDescent="0.2">
      <c r="A101" s="364" t="s">
        <v>194</v>
      </c>
      <c r="B101" s="722">
        <v>6941</v>
      </c>
      <c r="C101" s="723">
        <v>2841</v>
      </c>
      <c r="D101" s="326">
        <v>4100</v>
      </c>
      <c r="E101" s="723">
        <v>4599</v>
      </c>
      <c r="F101" s="326">
        <v>1807</v>
      </c>
      <c r="G101" s="723">
        <v>2792</v>
      </c>
      <c r="H101" s="326">
        <v>2342</v>
      </c>
      <c r="I101" s="326">
        <v>1034</v>
      </c>
      <c r="J101" s="723">
        <v>1308</v>
      </c>
    </row>
    <row r="102" spans="1:10" x14ac:dyDescent="0.2">
      <c r="A102" s="359" t="s">
        <v>113</v>
      </c>
      <c r="B102" s="722">
        <v>88647</v>
      </c>
      <c r="C102" s="724">
        <v>28332</v>
      </c>
      <c r="D102" s="722">
        <v>60315</v>
      </c>
      <c r="E102" s="724">
        <v>57083</v>
      </c>
      <c r="F102" s="722">
        <v>18386</v>
      </c>
      <c r="G102" s="724">
        <v>38697</v>
      </c>
      <c r="H102" s="722">
        <v>31564</v>
      </c>
      <c r="I102" s="722">
        <v>9946</v>
      </c>
      <c r="J102" s="724">
        <v>21618</v>
      </c>
    </row>
    <row r="103" spans="1:10" x14ac:dyDescent="0.2">
      <c r="A103" s="363" t="s">
        <v>1400</v>
      </c>
      <c r="B103" s="365"/>
      <c r="C103" s="366"/>
      <c r="D103" s="365"/>
      <c r="E103" s="367"/>
      <c r="F103" s="365"/>
      <c r="G103" s="365"/>
      <c r="H103" s="365"/>
      <c r="I103" s="365"/>
      <c r="J103" s="366"/>
    </row>
  </sheetData>
  <mergeCells count="4">
    <mergeCell ref="E5:G5"/>
    <mergeCell ref="H5:J5"/>
    <mergeCell ref="E6:G6"/>
    <mergeCell ref="H6:J6"/>
  </mergeCells>
  <hyperlinks>
    <hyperlink ref="J3:J4" location="'Spis tablic List of tables'!B18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75" customWidth="1"/>
    <col min="2" max="10" width="21" style="20" customWidth="1"/>
    <col min="11" max="16384" width="9.59765625" style="20"/>
  </cols>
  <sheetData>
    <row r="1" spans="1:10" ht="15" customHeight="1" x14ac:dyDescent="0.25">
      <c r="A1" s="77" t="s">
        <v>1285</v>
      </c>
      <c r="B1" s="54"/>
      <c r="C1" s="54"/>
      <c r="D1" s="54"/>
      <c r="E1" s="54"/>
      <c r="F1" s="54"/>
      <c r="G1" s="54"/>
      <c r="H1" s="54"/>
      <c r="J1" s="709" t="s">
        <v>32</v>
      </c>
    </row>
    <row r="2" spans="1:10" ht="15" customHeight="1" x14ac:dyDescent="0.2">
      <c r="A2" s="177" t="s">
        <v>1286</v>
      </c>
      <c r="B2" s="178"/>
      <c r="C2" s="178"/>
      <c r="D2" s="178"/>
      <c r="E2" s="178"/>
      <c r="F2" s="178"/>
      <c r="G2" s="178"/>
      <c r="H2" s="178"/>
      <c r="J2" s="710" t="s">
        <v>33</v>
      </c>
    </row>
    <row r="3" spans="1:10" ht="15" customHeight="1" x14ac:dyDescent="0.2">
      <c r="A3" s="368"/>
      <c r="B3" s="761" t="s">
        <v>78</v>
      </c>
      <c r="C3" s="762"/>
      <c r="D3" s="763"/>
      <c r="E3" s="761" t="s">
        <v>80</v>
      </c>
      <c r="F3" s="762"/>
      <c r="G3" s="763"/>
      <c r="H3" s="761" t="s">
        <v>82</v>
      </c>
      <c r="I3" s="762"/>
      <c r="J3" s="762"/>
    </row>
    <row r="4" spans="1:10" ht="15" customHeight="1" x14ac:dyDescent="0.2">
      <c r="A4" s="494" t="s">
        <v>75</v>
      </c>
      <c r="B4" s="740" t="s">
        <v>79</v>
      </c>
      <c r="C4" s="764"/>
      <c r="D4" s="765"/>
      <c r="E4" s="740" t="s">
        <v>81</v>
      </c>
      <c r="F4" s="764"/>
      <c r="G4" s="765"/>
      <c r="H4" s="740" t="s">
        <v>83</v>
      </c>
      <c r="I4" s="764"/>
      <c r="J4" s="764"/>
    </row>
    <row r="5" spans="1:10" ht="15" customHeight="1" x14ac:dyDescent="0.2">
      <c r="A5" s="481" t="s">
        <v>76</v>
      </c>
      <c r="B5" s="347" t="s">
        <v>44</v>
      </c>
      <c r="C5" s="347" t="s">
        <v>94</v>
      </c>
      <c r="D5" s="347" t="s">
        <v>91</v>
      </c>
      <c r="E5" s="424" t="s">
        <v>44</v>
      </c>
      <c r="F5" s="347" t="s">
        <v>94</v>
      </c>
      <c r="G5" s="424" t="s">
        <v>91</v>
      </c>
      <c r="H5" s="347" t="s">
        <v>44</v>
      </c>
      <c r="I5" s="424" t="s">
        <v>94</v>
      </c>
      <c r="J5" s="349" t="s">
        <v>91</v>
      </c>
    </row>
    <row r="6" spans="1:10" ht="15" customHeight="1" x14ac:dyDescent="0.2">
      <c r="A6" s="370"/>
      <c r="B6" s="230" t="s">
        <v>45</v>
      </c>
      <c r="C6" s="230" t="s">
        <v>95</v>
      </c>
      <c r="D6" s="230" t="s">
        <v>90</v>
      </c>
      <c r="E6" s="352" t="s">
        <v>45</v>
      </c>
      <c r="F6" s="230" t="s">
        <v>95</v>
      </c>
      <c r="G6" s="352" t="s">
        <v>90</v>
      </c>
      <c r="H6" s="230" t="s">
        <v>45</v>
      </c>
      <c r="I6" s="352" t="s">
        <v>95</v>
      </c>
      <c r="J6" s="353" t="s">
        <v>90</v>
      </c>
    </row>
    <row r="7" spans="1:10" ht="15" customHeight="1" x14ac:dyDescent="0.2">
      <c r="A7" s="516"/>
      <c r="B7" s="783" t="s">
        <v>920</v>
      </c>
      <c r="C7" s="783"/>
      <c r="D7" s="783"/>
      <c r="E7" s="783"/>
      <c r="F7" s="783"/>
      <c r="G7" s="783"/>
      <c r="H7" s="783"/>
      <c r="I7" s="783"/>
      <c r="J7" s="783"/>
    </row>
    <row r="8" spans="1:10" ht="15" customHeight="1" x14ac:dyDescent="0.2">
      <c r="A8" s="516"/>
      <c r="B8" s="778" t="s">
        <v>921</v>
      </c>
      <c r="C8" s="778"/>
      <c r="D8" s="778"/>
      <c r="E8" s="778"/>
      <c r="F8" s="778"/>
      <c r="G8" s="778"/>
      <c r="H8" s="778"/>
      <c r="I8" s="778"/>
      <c r="J8" s="778"/>
    </row>
    <row r="9" spans="1:10" ht="15" customHeight="1" x14ac:dyDescent="0.2">
      <c r="A9" s="387" t="s">
        <v>46</v>
      </c>
      <c r="B9" s="473">
        <v>560</v>
      </c>
      <c r="C9" s="473">
        <v>294</v>
      </c>
      <c r="D9" s="473">
        <v>266</v>
      </c>
      <c r="E9" s="473">
        <v>363</v>
      </c>
      <c r="F9" s="473">
        <v>191</v>
      </c>
      <c r="G9" s="473">
        <v>172</v>
      </c>
      <c r="H9" s="473">
        <v>197</v>
      </c>
      <c r="I9" s="473">
        <v>103</v>
      </c>
      <c r="J9" s="474">
        <v>94</v>
      </c>
    </row>
    <row r="10" spans="1:10" ht="15" customHeight="1" x14ac:dyDescent="0.2">
      <c r="A10" s="428" t="s">
        <v>47</v>
      </c>
      <c r="B10" s="457"/>
      <c r="C10" s="457"/>
      <c r="D10" s="457"/>
      <c r="E10" s="457"/>
      <c r="F10" s="457"/>
      <c r="G10" s="457"/>
      <c r="H10" s="457"/>
      <c r="I10" s="457"/>
      <c r="J10" s="470"/>
    </row>
    <row r="11" spans="1:10" ht="15" customHeight="1" x14ac:dyDescent="0.2">
      <c r="A11" s="430" t="s">
        <v>922</v>
      </c>
      <c r="B11" s="457">
        <v>495</v>
      </c>
      <c r="C11" s="457">
        <v>261</v>
      </c>
      <c r="D11" s="457">
        <v>234</v>
      </c>
      <c r="E11" s="457">
        <v>320</v>
      </c>
      <c r="F11" s="457">
        <v>169</v>
      </c>
      <c r="G11" s="457">
        <v>151</v>
      </c>
      <c r="H11" s="457">
        <v>175</v>
      </c>
      <c r="I11" s="457">
        <v>92</v>
      </c>
      <c r="J11" s="470">
        <v>83</v>
      </c>
    </row>
    <row r="12" spans="1:10" ht="15" customHeight="1" x14ac:dyDescent="0.2">
      <c r="A12" s="431" t="s">
        <v>923</v>
      </c>
      <c r="B12" s="457"/>
      <c r="C12" s="457"/>
      <c r="D12" s="457"/>
      <c r="E12" s="457"/>
      <c r="F12" s="457"/>
      <c r="G12" s="457"/>
      <c r="H12" s="457"/>
      <c r="I12" s="457"/>
      <c r="J12" s="470"/>
    </row>
    <row r="13" spans="1:10" ht="15" customHeight="1" x14ac:dyDescent="0.2">
      <c r="A13" s="396" t="s">
        <v>214</v>
      </c>
      <c r="B13" s="457"/>
      <c r="C13" s="457"/>
      <c r="D13" s="457"/>
      <c r="E13" s="457"/>
      <c r="F13" s="457"/>
      <c r="G13" s="457"/>
      <c r="H13" s="457"/>
      <c r="I13" s="457"/>
      <c r="J13" s="470"/>
    </row>
    <row r="14" spans="1:10" ht="15" customHeight="1" x14ac:dyDescent="0.2">
      <c r="A14" s="660" t="s">
        <v>203</v>
      </c>
      <c r="B14" s="457"/>
      <c r="C14" s="457"/>
      <c r="D14" s="457"/>
      <c r="E14" s="457"/>
      <c r="F14" s="457"/>
      <c r="G14" s="457"/>
      <c r="H14" s="457"/>
      <c r="I14" s="457"/>
      <c r="J14" s="470"/>
    </row>
    <row r="15" spans="1:10" ht="15" customHeight="1" x14ac:dyDescent="0.2">
      <c r="A15" s="391" t="s">
        <v>964</v>
      </c>
      <c r="B15" s="457">
        <v>5</v>
      </c>
      <c r="C15" s="457">
        <v>2</v>
      </c>
      <c r="D15" s="457">
        <v>3</v>
      </c>
      <c r="E15" s="476">
        <v>4</v>
      </c>
      <c r="F15" s="476">
        <v>1</v>
      </c>
      <c r="G15" s="476">
        <v>3</v>
      </c>
      <c r="H15" s="457">
        <v>1</v>
      </c>
      <c r="I15" s="457">
        <v>1</v>
      </c>
      <c r="J15" s="470">
        <v>0</v>
      </c>
    </row>
    <row r="16" spans="1:10" ht="15" customHeight="1" x14ac:dyDescent="0.2">
      <c r="A16" s="393" t="s">
        <v>964</v>
      </c>
      <c r="B16" s="457"/>
      <c r="C16" s="457"/>
      <c r="D16" s="457"/>
      <c r="E16" s="457"/>
      <c r="F16" s="457"/>
      <c r="G16" s="457"/>
      <c r="H16" s="457"/>
      <c r="I16" s="457"/>
      <c r="J16" s="470"/>
    </row>
    <row r="17" spans="1:11" ht="15" customHeight="1" x14ac:dyDescent="0.2">
      <c r="A17" s="391" t="s">
        <v>924</v>
      </c>
      <c r="B17" s="457">
        <v>12</v>
      </c>
      <c r="C17" s="457">
        <v>9</v>
      </c>
      <c r="D17" s="457">
        <v>3</v>
      </c>
      <c r="E17" s="457">
        <v>12</v>
      </c>
      <c r="F17" s="457">
        <v>9</v>
      </c>
      <c r="G17" s="457">
        <v>3</v>
      </c>
      <c r="H17" s="476" t="s">
        <v>812</v>
      </c>
      <c r="I17" s="476" t="s">
        <v>812</v>
      </c>
      <c r="J17" s="476" t="s">
        <v>812</v>
      </c>
    </row>
    <row r="18" spans="1:11" ht="15" customHeight="1" x14ac:dyDescent="0.2">
      <c r="A18" s="393" t="s">
        <v>925</v>
      </c>
      <c r="B18" s="457"/>
      <c r="C18" s="457"/>
      <c r="D18" s="457"/>
      <c r="E18" s="457"/>
      <c r="F18" s="457"/>
      <c r="G18" s="457"/>
      <c r="H18" s="457"/>
      <c r="I18" s="457"/>
      <c r="J18" s="470"/>
    </row>
    <row r="19" spans="1:11" ht="15" customHeight="1" x14ac:dyDescent="0.2">
      <c r="A19" s="391" t="s">
        <v>926</v>
      </c>
      <c r="B19" s="457">
        <v>7</v>
      </c>
      <c r="C19" s="457">
        <v>3</v>
      </c>
      <c r="D19" s="457">
        <v>4</v>
      </c>
      <c r="E19" s="457">
        <v>5</v>
      </c>
      <c r="F19" s="457">
        <v>2</v>
      </c>
      <c r="G19" s="457">
        <v>3</v>
      </c>
      <c r="H19" s="476">
        <v>2</v>
      </c>
      <c r="I19" s="476">
        <v>1</v>
      </c>
      <c r="J19" s="476">
        <v>1</v>
      </c>
    </row>
    <row r="20" spans="1:11" ht="15" customHeight="1" x14ac:dyDescent="0.2">
      <c r="A20" s="393" t="s">
        <v>927</v>
      </c>
      <c r="B20" s="457"/>
      <c r="C20" s="457"/>
      <c r="D20" s="457"/>
      <c r="E20" s="457"/>
      <c r="F20" s="457"/>
      <c r="G20" s="457"/>
      <c r="H20" s="457"/>
      <c r="I20" s="457"/>
      <c r="J20" s="470"/>
    </row>
    <row r="21" spans="1:11" ht="15" customHeight="1" x14ac:dyDescent="0.2">
      <c r="A21" s="391" t="s">
        <v>965</v>
      </c>
      <c r="B21" s="457">
        <v>8</v>
      </c>
      <c r="C21" s="457">
        <v>4</v>
      </c>
      <c r="D21" s="457">
        <v>4</v>
      </c>
      <c r="E21" s="457">
        <v>2</v>
      </c>
      <c r="F21" s="457">
        <v>1</v>
      </c>
      <c r="G21" s="457">
        <v>1</v>
      </c>
      <c r="H21" s="457">
        <v>6</v>
      </c>
      <c r="I21" s="457">
        <v>3</v>
      </c>
      <c r="J21" s="476">
        <v>3</v>
      </c>
    </row>
    <row r="22" spans="1:11" ht="15" customHeight="1" x14ac:dyDescent="0.2">
      <c r="A22" s="393" t="s">
        <v>993</v>
      </c>
      <c r="B22" s="457"/>
      <c r="C22" s="457"/>
      <c r="D22" s="457"/>
      <c r="E22" s="457"/>
      <c r="F22" s="457"/>
      <c r="G22" s="457"/>
      <c r="H22" s="457"/>
      <c r="I22" s="457"/>
      <c r="J22" s="470"/>
    </row>
    <row r="23" spans="1:11" ht="15" customHeight="1" x14ac:dyDescent="0.2">
      <c r="A23" s="391" t="s">
        <v>928</v>
      </c>
      <c r="B23" s="457">
        <v>4</v>
      </c>
      <c r="C23" s="457">
        <v>4</v>
      </c>
      <c r="D23" s="476" t="s">
        <v>812</v>
      </c>
      <c r="E23" s="476">
        <v>2</v>
      </c>
      <c r="F23" s="476">
        <v>2</v>
      </c>
      <c r="G23" s="476" t="s">
        <v>812</v>
      </c>
      <c r="H23" s="457">
        <v>2</v>
      </c>
      <c r="I23" s="457">
        <v>2</v>
      </c>
      <c r="J23" s="476" t="s">
        <v>812</v>
      </c>
      <c r="K23" s="117"/>
    </row>
    <row r="24" spans="1:11" ht="15" customHeight="1" x14ac:dyDescent="0.2">
      <c r="A24" s="393" t="s">
        <v>929</v>
      </c>
      <c r="B24" s="457"/>
      <c r="C24" s="457"/>
      <c r="D24" s="457"/>
      <c r="E24" s="457"/>
      <c r="F24" s="457"/>
      <c r="G24" s="457"/>
      <c r="H24" s="457"/>
      <c r="I24" s="457"/>
      <c r="J24" s="470"/>
    </row>
    <row r="25" spans="1:11" ht="15" customHeight="1" x14ac:dyDescent="0.2">
      <c r="A25" s="391" t="s">
        <v>930</v>
      </c>
      <c r="B25" s="457">
        <v>9</v>
      </c>
      <c r="C25" s="457">
        <v>5</v>
      </c>
      <c r="D25" s="457">
        <v>4</v>
      </c>
      <c r="E25" s="457">
        <v>9</v>
      </c>
      <c r="F25" s="457">
        <v>5</v>
      </c>
      <c r="G25" s="457">
        <v>4</v>
      </c>
      <c r="H25" s="476" t="s">
        <v>812</v>
      </c>
      <c r="I25" s="476" t="s">
        <v>812</v>
      </c>
      <c r="J25" s="476" t="s">
        <v>812</v>
      </c>
    </row>
    <row r="26" spans="1:11" ht="15" customHeight="1" x14ac:dyDescent="0.2">
      <c r="A26" s="393" t="s">
        <v>931</v>
      </c>
      <c r="B26" s="457"/>
      <c r="C26" s="457"/>
      <c r="D26" s="457"/>
      <c r="E26" s="457"/>
      <c r="F26" s="457"/>
      <c r="G26" s="457"/>
      <c r="H26" s="457"/>
      <c r="I26" s="457"/>
      <c r="J26" s="470"/>
    </row>
    <row r="27" spans="1:11" ht="15" customHeight="1" x14ac:dyDescent="0.2">
      <c r="A27" s="391" t="s">
        <v>932</v>
      </c>
      <c r="B27" s="457">
        <v>24</v>
      </c>
      <c r="C27" s="457">
        <v>13</v>
      </c>
      <c r="D27" s="457">
        <v>11</v>
      </c>
      <c r="E27" s="457">
        <v>12</v>
      </c>
      <c r="F27" s="457">
        <v>9</v>
      </c>
      <c r="G27" s="457">
        <v>3</v>
      </c>
      <c r="H27" s="457">
        <v>12</v>
      </c>
      <c r="I27" s="457">
        <v>4</v>
      </c>
      <c r="J27" s="470">
        <v>8</v>
      </c>
    </row>
    <row r="28" spans="1:11" ht="15" customHeight="1" x14ac:dyDescent="0.2">
      <c r="A28" s="393" t="s">
        <v>933</v>
      </c>
      <c r="B28" s="457"/>
      <c r="C28" s="457"/>
      <c r="D28" s="457"/>
      <c r="E28" s="457"/>
      <c r="F28" s="457"/>
      <c r="G28" s="457"/>
      <c r="H28" s="457"/>
      <c r="I28" s="457"/>
      <c r="J28" s="470"/>
    </row>
    <row r="29" spans="1:11" ht="15" customHeight="1" x14ac:dyDescent="0.2">
      <c r="A29" s="391" t="s">
        <v>934</v>
      </c>
      <c r="B29" s="457">
        <v>23</v>
      </c>
      <c r="C29" s="457">
        <v>15</v>
      </c>
      <c r="D29" s="457">
        <v>8</v>
      </c>
      <c r="E29" s="457">
        <v>14</v>
      </c>
      <c r="F29" s="457">
        <v>8</v>
      </c>
      <c r="G29" s="457">
        <v>6</v>
      </c>
      <c r="H29" s="457">
        <v>9</v>
      </c>
      <c r="I29" s="457">
        <v>7</v>
      </c>
      <c r="J29" s="470">
        <v>2</v>
      </c>
    </row>
    <row r="30" spans="1:11" ht="15" customHeight="1" x14ac:dyDescent="0.2">
      <c r="A30" s="393" t="s">
        <v>935</v>
      </c>
      <c r="B30" s="457"/>
      <c r="C30" s="457"/>
      <c r="D30" s="457"/>
      <c r="E30" s="457"/>
      <c r="F30" s="457"/>
      <c r="G30" s="457"/>
      <c r="H30" s="457"/>
      <c r="I30" s="457"/>
      <c r="J30" s="470"/>
    </row>
    <row r="31" spans="1:11" ht="15" customHeight="1" x14ac:dyDescent="0.2">
      <c r="A31" s="391" t="s">
        <v>966</v>
      </c>
      <c r="B31" s="457">
        <v>9</v>
      </c>
      <c r="C31" s="457">
        <v>8</v>
      </c>
      <c r="D31" s="457">
        <v>1</v>
      </c>
      <c r="E31" s="457">
        <v>5</v>
      </c>
      <c r="F31" s="457">
        <v>5</v>
      </c>
      <c r="G31" s="457" t="s">
        <v>812</v>
      </c>
      <c r="H31" s="457">
        <v>4</v>
      </c>
      <c r="I31" s="457">
        <v>3</v>
      </c>
      <c r="J31" s="476">
        <v>1</v>
      </c>
    </row>
    <row r="32" spans="1:11" ht="15" customHeight="1" x14ac:dyDescent="0.2">
      <c r="A32" s="393" t="s">
        <v>967</v>
      </c>
      <c r="B32" s="457"/>
      <c r="C32" s="457"/>
      <c r="D32" s="457"/>
      <c r="E32" s="457"/>
      <c r="F32" s="457"/>
      <c r="G32" s="457"/>
      <c r="H32" s="457"/>
      <c r="I32" s="457"/>
      <c r="J32" s="470"/>
    </row>
    <row r="33" spans="1:10" ht="15" customHeight="1" x14ac:dyDescent="0.2">
      <c r="A33" s="391" t="s">
        <v>996</v>
      </c>
      <c r="B33" s="457">
        <v>3</v>
      </c>
      <c r="C33" s="476">
        <v>2</v>
      </c>
      <c r="D33" s="457">
        <v>1</v>
      </c>
      <c r="E33" s="457">
        <v>3</v>
      </c>
      <c r="F33" s="476">
        <v>2</v>
      </c>
      <c r="G33" s="457">
        <v>1</v>
      </c>
      <c r="H33" s="476" t="s">
        <v>812</v>
      </c>
      <c r="I33" s="476" t="s">
        <v>812</v>
      </c>
      <c r="J33" s="476" t="s">
        <v>812</v>
      </c>
    </row>
    <row r="34" spans="1:10" ht="15" customHeight="1" x14ac:dyDescent="0.2">
      <c r="A34" s="393" t="s">
        <v>997</v>
      </c>
      <c r="B34" s="457"/>
      <c r="C34" s="457"/>
      <c r="D34" s="457"/>
      <c r="E34" s="457"/>
      <c r="F34" s="457"/>
      <c r="G34" s="457"/>
      <c r="H34" s="457"/>
      <c r="I34" s="457"/>
      <c r="J34" s="470"/>
    </row>
    <row r="35" spans="1:10" ht="15" customHeight="1" x14ac:dyDescent="0.2">
      <c r="A35" s="391" t="s">
        <v>936</v>
      </c>
      <c r="B35" s="457">
        <v>121</v>
      </c>
      <c r="C35" s="457">
        <v>72</v>
      </c>
      <c r="D35" s="457">
        <v>49</v>
      </c>
      <c r="E35" s="457">
        <v>69</v>
      </c>
      <c r="F35" s="457">
        <v>38</v>
      </c>
      <c r="G35" s="457">
        <v>31</v>
      </c>
      <c r="H35" s="457">
        <v>52</v>
      </c>
      <c r="I35" s="457">
        <v>34</v>
      </c>
      <c r="J35" s="470">
        <v>18</v>
      </c>
    </row>
    <row r="36" spans="1:10" ht="15" customHeight="1" x14ac:dyDescent="0.2">
      <c r="A36" s="393" t="s">
        <v>937</v>
      </c>
      <c r="B36" s="457"/>
      <c r="C36" s="457"/>
      <c r="D36" s="457"/>
      <c r="E36" s="457"/>
      <c r="F36" s="457"/>
      <c r="G36" s="457"/>
      <c r="H36" s="457"/>
      <c r="I36" s="457"/>
      <c r="J36" s="470"/>
    </row>
    <row r="37" spans="1:10" ht="15" customHeight="1" x14ac:dyDescent="0.2">
      <c r="A37" s="391" t="s">
        <v>938</v>
      </c>
      <c r="B37" s="457">
        <v>15</v>
      </c>
      <c r="C37" s="457">
        <v>5</v>
      </c>
      <c r="D37" s="457">
        <v>10</v>
      </c>
      <c r="E37" s="457">
        <v>11</v>
      </c>
      <c r="F37" s="457">
        <v>3</v>
      </c>
      <c r="G37" s="457">
        <v>8</v>
      </c>
      <c r="H37" s="457">
        <v>4</v>
      </c>
      <c r="I37" s="457">
        <v>2</v>
      </c>
      <c r="J37" s="470">
        <v>2</v>
      </c>
    </row>
    <row r="38" spans="1:10" ht="15" customHeight="1" x14ac:dyDescent="0.2">
      <c r="A38" s="393" t="s">
        <v>939</v>
      </c>
      <c r="B38" s="457"/>
      <c r="C38" s="457"/>
      <c r="D38" s="457"/>
      <c r="E38" s="457"/>
      <c r="F38" s="457"/>
      <c r="G38" s="457"/>
      <c r="H38" s="457"/>
      <c r="I38" s="457"/>
      <c r="J38" s="470"/>
    </row>
    <row r="39" spans="1:10" ht="15" customHeight="1" x14ac:dyDescent="0.2">
      <c r="A39" s="391" t="s">
        <v>998</v>
      </c>
      <c r="B39" s="457">
        <v>6</v>
      </c>
      <c r="C39" s="457">
        <v>2</v>
      </c>
      <c r="D39" s="457">
        <v>4</v>
      </c>
      <c r="E39" s="457">
        <v>5</v>
      </c>
      <c r="F39" s="457">
        <v>1</v>
      </c>
      <c r="G39" s="457">
        <v>4</v>
      </c>
      <c r="H39" s="457">
        <v>1</v>
      </c>
      <c r="I39" s="476">
        <v>1</v>
      </c>
      <c r="J39" s="476">
        <v>0</v>
      </c>
    </row>
    <row r="40" spans="1:10" ht="15" customHeight="1" x14ac:dyDescent="0.2">
      <c r="A40" s="393" t="s">
        <v>999</v>
      </c>
      <c r="B40" s="457"/>
      <c r="C40" s="457"/>
      <c r="D40" s="457"/>
      <c r="E40" s="457"/>
      <c r="F40" s="457"/>
      <c r="G40" s="457"/>
      <c r="H40" s="457"/>
      <c r="I40" s="457"/>
      <c r="J40" s="470"/>
    </row>
    <row r="41" spans="1:10" ht="15" customHeight="1" x14ac:dyDescent="0.2">
      <c r="A41" s="391" t="s">
        <v>940</v>
      </c>
      <c r="B41" s="457">
        <v>6</v>
      </c>
      <c r="C41" s="457">
        <v>3</v>
      </c>
      <c r="D41" s="457">
        <v>3</v>
      </c>
      <c r="E41" s="457">
        <v>4</v>
      </c>
      <c r="F41" s="457">
        <v>2</v>
      </c>
      <c r="G41" s="476">
        <v>2</v>
      </c>
      <c r="H41" s="457">
        <v>2</v>
      </c>
      <c r="I41" s="457">
        <v>1</v>
      </c>
      <c r="J41" s="476">
        <v>1</v>
      </c>
    </row>
    <row r="42" spans="1:10" ht="15" customHeight="1" x14ac:dyDescent="0.2">
      <c r="A42" s="393" t="s">
        <v>941</v>
      </c>
      <c r="B42" s="457"/>
      <c r="C42" s="457"/>
      <c r="D42" s="457"/>
      <c r="E42" s="457"/>
      <c r="F42" s="457"/>
      <c r="G42" s="457"/>
      <c r="H42" s="457"/>
      <c r="I42" s="457"/>
      <c r="J42" s="470"/>
    </row>
    <row r="43" spans="1:10" ht="15" customHeight="1" x14ac:dyDescent="0.2">
      <c r="A43" s="391" t="s">
        <v>942</v>
      </c>
      <c r="B43" s="457">
        <v>28</v>
      </c>
      <c r="C43" s="457">
        <v>9</v>
      </c>
      <c r="D43" s="457">
        <v>19</v>
      </c>
      <c r="E43" s="457">
        <v>22</v>
      </c>
      <c r="F43" s="457">
        <v>8</v>
      </c>
      <c r="G43" s="457">
        <v>14</v>
      </c>
      <c r="H43" s="457">
        <v>6</v>
      </c>
      <c r="I43" s="457">
        <v>1</v>
      </c>
      <c r="J43" s="470">
        <v>5</v>
      </c>
    </row>
    <row r="44" spans="1:10" ht="15" customHeight="1" x14ac:dyDescent="0.2">
      <c r="A44" s="393" t="s">
        <v>943</v>
      </c>
      <c r="B44" s="457"/>
      <c r="C44" s="457"/>
      <c r="D44" s="457"/>
      <c r="E44" s="457"/>
      <c r="F44" s="457"/>
      <c r="G44" s="457"/>
      <c r="H44" s="457"/>
      <c r="I44" s="457"/>
      <c r="J44" s="470"/>
    </row>
    <row r="45" spans="1:10" ht="15" customHeight="1" x14ac:dyDescent="0.2">
      <c r="A45" s="391" t="s">
        <v>944</v>
      </c>
      <c r="B45" s="457">
        <v>188</v>
      </c>
      <c r="C45" s="457">
        <v>91</v>
      </c>
      <c r="D45" s="457">
        <v>97</v>
      </c>
      <c r="E45" s="457">
        <v>122</v>
      </c>
      <c r="F45" s="457">
        <v>59</v>
      </c>
      <c r="G45" s="457">
        <v>63</v>
      </c>
      <c r="H45" s="457">
        <v>66</v>
      </c>
      <c r="I45" s="457">
        <v>32</v>
      </c>
      <c r="J45" s="470">
        <v>34</v>
      </c>
    </row>
    <row r="46" spans="1:10" ht="15" customHeight="1" x14ac:dyDescent="0.2">
      <c r="A46" s="393" t="s">
        <v>945</v>
      </c>
      <c r="B46" s="457"/>
      <c r="C46" s="457"/>
      <c r="D46" s="457"/>
      <c r="E46" s="457"/>
      <c r="F46" s="457"/>
      <c r="G46" s="457"/>
      <c r="H46" s="457"/>
      <c r="I46" s="457"/>
      <c r="J46" s="470"/>
    </row>
    <row r="47" spans="1:10" ht="15" customHeight="1" x14ac:dyDescent="0.2">
      <c r="A47" s="391" t="s">
        <v>946</v>
      </c>
      <c r="B47" s="457">
        <v>15</v>
      </c>
      <c r="C47" s="457">
        <v>9</v>
      </c>
      <c r="D47" s="457">
        <v>6</v>
      </c>
      <c r="E47" s="457">
        <v>11</v>
      </c>
      <c r="F47" s="457">
        <v>9</v>
      </c>
      <c r="G47" s="457">
        <v>2</v>
      </c>
      <c r="H47" s="457">
        <v>4</v>
      </c>
      <c r="I47" s="457" t="s">
        <v>812</v>
      </c>
      <c r="J47" s="476">
        <v>4</v>
      </c>
    </row>
    <row r="48" spans="1:10" ht="15" customHeight="1" x14ac:dyDescent="0.2">
      <c r="A48" s="393" t="s">
        <v>947</v>
      </c>
      <c r="B48" s="457"/>
      <c r="C48" s="457"/>
      <c r="D48" s="457"/>
      <c r="E48" s="457"/>
      <c r="F48" s="457"/>
      <c r="G48" s="457"/>
      <c r="H48" s="457"/>
      <c r="I48" s="457"/>
      <c r="J48" s="470"/>
    </row>
    <row r="49" spans="1:10" ht="15" customHeight="1" x14ac:dyDescent="0.2">
      <c r="A49" s="430" t="s">
        <v>950</v>
      </c>
      <c r="B49" s="457">
        <v>8</v>
      </c>
      <c r="C49" s="457">
        <v>5</v>
      </c>
      <c r="D49" s="457">
        <v>3</v>
      </c>
      <c r="E49" s="457">
        <v>6</v>
      </c>
      <c r="F49" s="457">
        <v>4</v>
      </c>
      <c r="G49" s="457">
        <v>2</v>
      </c>
      <c r="H49" s="457">
        <v>2</v>
      </c>
      <c r="I49" s="457">
        <v>1</v>
      </c>
      <c r="J49" s="476">
        <v>1</v>
      </c>
    </row>
    <row r="50" spans="1:10" ht="15" customHeight="1" x14ac:dyDescent="0.2">
      <c r="A50" s="431" t="s">
        <v>951</v>
      </c>
      <c r="B50" s="457"/>
      <c r="C50" s="457"/>
      <c r="D50" s="457"/>
      <c r="E50" s="457"/>
      <c r="F50" s="457"/>
      <c r="G50" s="457"/>
      <c r="H50" s="457"/>
      <c r="I50" s="457"/>
      <c r="J50" s="470"/>
    </row>
    <row r="51" spans="1:10" ht="15" customHeight="1" x14ac:dyDescent="0.2">
      <c r="A51" s="651" t="s">
        <v>994</v>
      </c>
      <c r="B51" s="457">
        <v>30</v>
      </c>
      <c r="C51" s="457">
        <v>19</v>
      </c>
      <c r="D51" s="457">
        <v>11</v>
      </c>
      <c r="E51" s="457">
        <v>18</v>
      </c>
      <c r="F51" s="457">
        <v>13</v>
      </c>
      <c r="G51" s="457">
        <v>5</v>
      </c>
      <c r="H51" s="457">
        <v>12</v>
      </c>
      <c r="I51" s="457">
        <v>6</v>
      </c>
      <c r="J51" s="470">
        <v>6</v>
      </c>
    </row>
    <row r="52" spans="1:10" ht="15" customHeight="1" x14ac:dyDescent="0.2">
      <c r="A52" s="661" t="s">
        <v>995</v>
      </c>
      <c r="B52" s="457"/>
      <c r="C52" s="457"/>
      <c r="D52" s="457"/>
      <c r="E52" s="457"/>
      <c r="F52" s="457"/>
      <c r="G52" s="457"/>
      <c r="H52" s="457"/>
      <c r="I52" s="457"/>
      <c r="J52" s="470"/>
    </row>
    <row r="53" spans="1:10" ht="15" customHeight="1" x14ac:dyDescent="0.2">
      <c r="A53" s="396" t="s">
        <v>202</v>
      </c>
      <c r="B53" s="473"/>
      <c r="C53" s="473"/>
      <c r="D53" s="473"/>
      <c r="E53" s="473"/>
      <c r="F53" s="473"/>
      <c r="G53" s="473"/>
      <c r="H53" s="473"/>
      <c r="I53" s="457"/>
      <c r="J53" s="470"/>
    </row>
    <row r="54" spans="1:10" ht="15" customHeight="1" x14ac:dyDescent="0.2">
      <c r="A54" s="660" t="s">
        <v>203</v>
      </c>
      <c r="B54" s="193"/>
      <c r="C54" s="193"/>
      <c r="D54" s="193"/>
      <c r="E54" s="193"/>
      <c r="F54" s="193"/>
      <c r="G54" s="193"/>
      <c r="H54" s="193"/>
      <c r="I54" s="193"/>
      <c r="J54" s="522"/>
    </row>
    <row r="55" spans="1:10" ht="15" customHeight="1" x14ac:dyDescent="0.2">
      <c r="A55" s="391" t="s">
        <v>952</v>
      </c>
      <c r="B55" s="457">
        <v>6</v>
      </c>
      <c r="C55" s="457">
        <v>3</v>
      </c>
      <c r="D55" s="457">
        <v>3</v>
      </c>
      <c r="E55" s="457">
        <v>4</v>
      </c>
      <c r="F55" s="457">
        <v>3</v>
      </c>
      <c r="G55" s="457">
        <v>1</v>
      </c>
      <c r="H55" s="457">
        <v>2</v>
      </c>
      <c r="I55" s="457" t="s">
        <v>812</v>
      </c>
      <c r="J55" s="470">
        <v>2</v>
      </c>
    </row>
    <row r="56" spans="1:10" ht="15" customHeight="1" x14ac:dyDescent="0.2">
      <c r="A56" s="393" t="s">
        <v>953</v>
      </c>
      <c r="B56" s="457"/>
      <c r="C56" s="457"/>
      <c r="D56" s="457"/>
      <c r="E56" s="457"/>
      <c r="F56" s="457"/>
      <c r="G56" s="457"/>
      <c r="H56" s="457"/>
      <c r="I56" s="457"/>
      <c r="J56" s="470"/>
    </row>
    <row r="57" spans="1:10" ht="15" customHeight="1" x14ac:dyDescent="0.2">
      <c r="A57" s="391" t="s">
        <v>954</v>
      </c>
      <c r="B57" s="457">
        <v>23</v>
      </c>
      <c r="C57" s="457">
        <v>15</v>
      </c>
      <c r="D57" s="457">
        <v>8</v>
      </c>
      <c r="E57" s="457">
        <v>13</v>
      </c>
      <c r="F57" s="457">
        <v>9</v>
      </c>
      <c r="G57" s="457">
        <v>4</v>
      </c>
      <c r="H57" s="457">
        <v>10</v>
      </c>
      <c r="I57" s="457">
        <v>6</v>
      </c>
      <c r="J57" s="470">
        <v>4</v>
      </c>
    </row>
    <row r="58" spans="1:10" ht="15" customHeight="1" x14ac:dyDescent="0.2">
      <c r="A58" s="393" t="s">
        <v>955</v>
      </c>
      <c r="B58" s="457"/>
      <c r="C58" s="457"/>
      <c r="D58" s="457"/>
      <c r="E58" s="457"/>
      <c r="F58" s="457"/>
      <c r="G58" s="457"/>
      <c r="H58" s="457"/>
      <c r="I58" s="457"/>
      <c r="J58" s="470"/>
    </row>
    <row r="59" spans="1:10" ht="15" customHeight="1" x14ac:dyDescent="0.2">
      <c r="A59" s="430" t="s">
        <v>956</v>
      </c>
      <c r="B59" s="457">
        <v>1</v>
      </c>
      <c r="C59" s="457" t="s">
        <v>812</v>
      </c>
      <c r="D59" s="457">
        <v>1</v>
      </c>
      <c r="E59" s="457">
        <v>1</v>
      </c>
      <c r="F59" s="457" t="s">
        <v>812</v>
      </c>
      <c r="G59" s="457">
        <v>1</v>
      </c>
      <c r="H59" s="457" t="s">
        <v>812</v>
      </c>
      <c r="I59" s="457" t="s">
        <v>812</v>
      </c>
      <c r="J59" s="476" t="s">
        <v>812</v>
      </c>
    </row>
    <row r="60" spans="1:10" ht="15" customHeight="1" x14ac:dyDescent="0.2">
      <c r="A60" s="431" t="s">
        <v>957</v>
      </c>
      <c r="B60" s="457"/>
      <c r="C60" s="457"/>
      <c r="D60" s="457"/>
      <c r="E60" s="457"/>
      <c r="F60" s="457"/>
      <c r="G60" s="457"/>
      <c r="H60" s="457"/>
      <c r="I60" s="457"/>
      <c r="J60" s="470"/>
    </row>
    <row r="61" spans="1:10" ht="15" customHeight="1" x14ac:dyDescent="0.2">
      <c r="A61" s="430" t="s">
        <v>948</v>
      </c>
      <c r="B61" s="457">
        <v>23</v>
      </c>
      <c r="C61" s="457">
        <v>7</v>
      </c>
      <c r="D61" s="457">
        <v>16</v>
      </c>
      <c r="E61" s="457">
        <v>15</v>
      </c>
      <c r="F61" s="457">
        <v>3</v>
      </c>
      <c r="G61" s="457">
        <v>12</v>
      </c>
      <c r="H61" s="457">
        <v>8</v>
      </c>
      <c r="I61" s="457">
        <v>4</v>
      </c>
      <c r="J61" s="476">
        <v>4</v>
      </c>
    </row>
    <row r="62" spans="1:10" ht="15" customHeight="1" x14ac:dyDescent="0.2">
      <c r="A62" s="431" t="s">
        <v>949</v>
      </c>
      <c r="B62" s="457"/>
      <c r="C62" s="457"/>
      <c r="D62" s="457"/>
      <c r="E62" s="457"/>
      <c r="F62" s="457"/>
      <c r="G62" s="457"/>
      <c r="H62" s="457"/>
      <c r="I62" s="457"/>
      <c r="J62" s="470"/>
    </row>
    <row r="63" spans="1:10" ht="15" customHeight="1" x14ac:dyDescent="0.2">
      <c r="A63" s="396" t="s">
        <v>669</v>
      </c>
      <c r="B63" s="457"/>
      <c r="C63" s="457"/>
      <c r="D63" s="457"/>
      <c r="E63" s="457"/>
      <c r="F63" s="457"/>
      <c r="G63" s="457"/>
      <c r="H63" s="457"/>
      <c r="I63" s="457"/>
      <c r="J63" s="470"/>
    </row>
    <row r="64" spans="1:10" ht="15" customHeight="1" x14ac:dyDescent="0.2">
      <c r="A64" s="660" t="s">
        <v>203</v>
      </c>
      <c r="B64" s="457"/>
      <c r="C64" s="457"/>
      <c r="D64" s="457"/>
      <c r="E64" s="457"/>
      <c r="F64" s="457"/>
      <c r="G64" s="457"/>
      <c r="H64" s="457"/>
      <c r="I64" s="457"/>
      <c r="J64" s="470"/>
    </row>
    <row r="65" spans="1:10" ht="15" customHeight="1" x14ac:dyDescent="0.2">
      <c r="A65" s="430" t="s">
        <v>1000</v>
      </c>
      <c r="B65" s="457">
        <v>2</v>
      </c>
      <c r="C65" s="457" t="s">
        <v>812</v>
      </c>
      <c r="D65" s="457">
        <v>2</v>
      </c>
      <c r="E65" s="457">
        <v>1</v>
      </c>
      <c r="F65" s="457" t="s">
        <v>812</v>
      </c>
      <c r="G65" s="457">
        <v>1</v>
      </c>
      <c r="H65" s="457">
        <v>1</v>
      </c>
      <c r="I65" s="457" t="s">
        <v>812</v>
      </c>
      <c r="J65" s="476">
        <v>1</v>
      </c>
    </row>
    <row r="66" spans="1:10" ht="15" customHeight="1" x14ac:dyDescent="0.2">
      <c r="A66" s="431" t="s">
        <v>1001</v>
      </c>
      <c r="B66" s="457"/>
      <c r="C66" s="457"/>
      <c r="D66" s="457"/>
      <c r="E66" s="457"/>
      <c r="F66" s="457"/>
      <c r="G66" s="457"/>
      <c r="H66" s="457"/>
      <c r="I66" s="457"/>
      <c r="J66" s="470"/>
    </row>
    <row r="67" spans="1:10" ht="15" customHeight="1" x14ac:dyDescent="0.2">
      <c r="A67" s="430" t="s">
        <v>958</v>
      </c>
      <c r="B67" s="457">
        <v>3</v>
      </c>
      <c r="C67" s="457">
        <v>2</v>
      </c>
      <c r="D67" s="457">
        <v>1</v>
      </c>
      <c r="E67" s="457">
        <v>3</v>
      </c>
      <c r="F67" s="457">
        <v>2</v>
      </c>
      <c r="G67" s="457">
        <v>1</v>
      </c>
      <c r="H67" s="457" t="s">
        <v>812</v>
      </c>
      <c r="I67" s="457" t="s">
        <v>812</v>
      </c>
      <c r="J67" s="476" t="s">
        <v>812</v>
      </c>
    </row>
    <row r="68" spans="1:10" ht="15" customHeight="1" x14ac:dyDescent="0.2">
      <c r="A68" s="431" t="s">
        <v>959</v>
      </c>
      <c r="B68" s="457"/>
      <c r="C68" s="457"/>
      <c r="D68" s="457"/>
      <c r="E68" s="457"/>
      <c r="F68" s="457"/>
      <c r="G68" s="457"/>
      <c r="H68" s="457"/>
      <c r="I68" s="457"/>
      <c r="J68" s="470"/>
    </row>
    <row r="69" spans="1:10" ht="15" customHeight="1" x14ac:dyDescent="0.2">
      <c r="A69" s="391" t="s">
        <v>960</v>
      </c>
      <c r="B69" s="457">
        <v>3</v>
      </c>
      <c r="C69" s="457">
        <v>2</v>
      </c>
      <c r="D69" s="457">
        <v>1</v>
      </c>
      <c r="E69" s="457">
        <v>3</v>
      </c>
      <c r="F69" s="457">
        <v>2</v>
      </c>
      <c r="G69" s="457">
        <v>1</v>
      </c>
      <c r="H69" s="457" t="s">
        <v>812</v>
      </c>
      <c r="I69" s="457" t="s">
        <v>812</v>
      </c>
      <c r="J69" s="476" t="s">
        <v>812</v>
      </c>
    </row>
    <row r="70" spans="1:10" ht="15" customHeight="1" x14ac:dyDescent="0.2">
      <c r="A70" s="393" t="s">
        <v>961</v>
      </c>
      <c r="B70" s="397"/>
      <c r="C70" s="397"/>
      <c r="D70" s="397"/>
      <c r="E70" s="397"/>
      <c r="F70" s="397"/>
      <c r="G70" s="397"/>
      <c r="H70" s="397"/>
      <c r="I70" s="397"/>
      <c r="J70" s="471"/>
    </row>
    <row r="71" spans="1:10" ht="15" customHeight="1" x14ac:dyDescent="0.2">
      <c r="A71" s="516"/>
      <c r="B71" s="783" t="s">
        <v>962</v>
      </c>
      <c r="C71" s="783"/>
      <c r="D71" s="783"/>
      <c r="E71" s="783"/>
      <c r="F71" s="783"/>
      <c r="G71" s="783"/>
      <c r="H71" s="783"/>
      <c r="I71" s="783"/>
      <c r="J71" s="783"/>
    </row>
    <row r="72" spans="1:10" ht="15" customHeight="1" x14ac:dyDescent="0.2">
      <c r="A72" s="516"/>
      <c r="B72" s="778" t="s">
        <v>963</v>
      </c>
      <c r="C72" s="778"/>
      <c r="D72" s="778"/>
      <c r="E72" s="778"/>
      <c r="F72" s="778"/>
      <c r="G72" s="778"/>
      <c r="H72" s="778"/>
      <c r="I72" s="778"/>
      <c r="J72" s="778"/>
    </row>
    <row r="73" spans="1:10" ht="15" customHeight="1" x14ac:dyDescent="0.2">
      <c r="A73" s="387" t="s">
        <v>46</v>
      </c>
      <c r="B73" s="473">
        <v>667</v>
      </c>
      <c r="C73" s="473">
        <v>342</v>
      </c>
      <c r="D73" s="473">
        <v>325</v>
      </c>
      <c r="E73" s="473">
        <v>515</v>
      </c>
      <c r="F73" s="473">
        <v>265</v>
      </c>
      <c r="G73" s="473">
        <v>250</v>
      </c>
      <c r="H73" s="473">
        <v>152</v>
      </c>
      <c r="I73" s="473">
        <v>77</v>
      </c>
      <c r="J73" s="474">
        <v>75</v>
      </c>
    </row>
    <row r="74" spans="1:10" ht="15" customHeight="1" x14ac:dyDescent="0.2">
      <c r="A74" s="428" t="s">
        <v>47</v>
      </c>
      <c r="B74" s="457"/>
      <c r="C74" s="457"/>
      <c r="D74" s="457"/>
      <c r="E74" s="457"/>
      <c r="F74" s="457"/>
      <c r="G74" s="457"/>
      <c r="H74" s="457"/>
      <c r="I74" s="457"/>
      <c r="J74" s="470"/>
    </row>
    <row r="75" spans="1:10" ht="15" customHeight="1" x14ac:dyDescent="0.2">
      <c r="A75" s="430" t="s">
        <v>922</v>
      </c>
      <c r="B75" s="457">
        <v>601</v>
      </c>
      <c r="C75" s="457">
        <v>317</v>
      </c>
      <c r="D75" s="457">
        <v>284</v>
      </c>
      <c r="E75" s="457">
        <v>456</v>
      </c>
      <c r="F75" s="457">
        <v>242</v>
      </c>
      <c r="G75" s="457">
        <v>214</v>
      </c>
      <c r="H75" s="457">
        <v>145</v>
      </c>
      <c r="I75" s="457">
        <v>75</v>
      </c>
      <c r="J75" s="470">
        <v>70</v>
      </c>
    </row>
    <row r="76" spans="1:10" ht="15" customHeight="1" x14ac:dyDescent="0.2">
      <c r="A76" s="431" t="s">
        <v>923</v>
      </c>
      <c r="B76" s="457"/>
      <c r="C76" s="457"/>
      <c r="D76" s="457"/>
      <c r="E76" s="457"/>
      <c r="F76" s="457"/>
      <c r="G76" s="457"/>
      <c r="H76" s="457"/>
      <c r="I76" s="457"/>
      <c r="J76" s="470"/>
    </row>
    <row r="77" spans="1:10" ht="15" customHeight="1" x14ac:dyDescent="0.2">
      <c r="A77" s="396" t="s">
        <v>214</v>
      </c>
      <c r="B77" s="457"/>
      <c r="C77" s="457"/>
      <c r="D77" s="457"/>
      <c r="E77" s="457"/>
      <c r="F77" s="457"/>
      <c r="G77" s="457"/>
      <c r="H77" s="457"/>
      <c r="I77" s="457"/>
      <c r="J77" s="470"/>
    </row>
    <row r="78" spans="1:10" ht="15" customHeight="1" x14ac:dyDescent="0.2">
      <c r="A78" s="660" t="s">
        <v>203</v>
      </c>
      <c r="B78" s="457"/>
      <c r="C78" s="457"/>
      <c r="D78" s="457"/>
      <c r="E78" s="457"/>
      <c r="F78" s="457"/>
      <c r="G78" s="457"/>
      <c r="H78" s="457"/>
      <c r="I78" s="457"/>
      <c r="J78" s="470"/>
    </row>
    <row r="79" spans="1:10" ht="15" customHeight="1" x14ac:dyDescent="0.2">
      <c r="A79" s="391" t="s">
        <v>964</v>
      </c>
      <c r="B79" s="457">
        <v>10</v>
      </c>
      <c r="C79" s="457">
        <v>5</v>
      </c>
      <c r="D79" s="457">
        <v>5</v>
      </c>
      <c r="E79" s="457">
        <v>9</v>
      </c>
      <c r="F79" s="457">
        <v>5</v>
      </c>
      <c r="G79" s="457">
        <v>4</v>
      </c>
      <c r="H79" s="457">
        <v>1</v>
      </c>
      <c r="I79" s="457" t="s">
        <v>812</v>
      </c>
      <c r="J79" s="470">
        <v>1</v>
      </c>
    </row>
    <row r="80" spans="1:10" ht="15" customHeight="1" x14ac:dyDescent="0.2">
      <c r="A80" s="393" t="s">
        <v>964</v>
      </c>
      <c r="B80" s="457"/>
      <c r="C80" s="457"/>
      <c r="D80" s="457"/>
      <c r="E80" s="457"/>
      <c r="F80" s="457"/>
      <c r="G80" s="457"/>
      <c r="H80" s="457"/>
      <c r="I80" s="457"/>
      <c r="J80" s="470"/>
    </row>
    <row r="81" spans="1:10" ht="15" customHeight="1" x14ac:dyDescent="0.2">
      <c r="A81" s="391" t="s">
        <v>924</v>
      </c>
      <c r="B81" s="457">
        <v>15</v>
      </c>
      <c r="C81" s="457">
        <v>7</v>
      </c>
      <c r="D81" s="457">
        <v>8</v>
      </c>
      <c r="E81" s="457">
        <v>13</v>
      </c>
      <c r="F81" s="457">
        <v>5</v>
      </c>
      <c r="G81" s="457">
        <v>8</v>
      </c>
      <c r="H81" s="457">
        <v>2</v>
      </c>
      <c r="I81" s="457">
        <v>2</v>
      </c>
      <c r="J81" s="476" t="s">
        <v>812</v>
      </c>
    </row>
    <row r="82" spans="1:10" ht="15" customHeight="1" x14ac:dyDescent="0.2">
      <c r="A82" s="393" t="s">
        <v>925</v>
      </c>
      <c r="B82" s="457"/>
      <c r="C82" s="457"/>
      <c r="D82" s="457"/>
      <c r="E82" s="457"/>
      <c r="F82" s="457"/>
      <c r="G82" s="457"/>
      <c r="H82" s="457"/>
      <c r="I82" s="457"/>
      <c r="J82" s="470"/>
    </row>
    <row r="83" spans="1:10" ht="15" customHeight="1" x14ac:dyDescent="0.2">
      <c r="A83" s="391" t="s">
        <v>965</v>
      </c>
      <c r="B83" s="457">
        <v>11</v>
      </c>
      <c r="C83" s="457">
        <v>4</v>
      </c>
      <c r="D83" s="457">
        <v>7</v>
      </c>
      <c r="E83" s="457">
        <v>8</v>
      </c>
      <c r="F83" s="457">
        <v>3</v>
      </c>
      <c r="G83" s="457">
        <v>5</v>
      </c>
      <c r="H83" s="457">
        <v>3</v>
      </c>
      <c r="I83" s="457">
        <v>1</v>
      </c>
      <c r="J83" s="470">
        <v>2</v>
      </c>
    </row>
    <row r="84" spans="1:10" ht="15" customHeight="1" x14ac:dyDescent="0.2">
      <c r="A84" s="393" t="s">
        <v>993</v>
      </c>
      <c r="B84" s="457"/>
      <c r="C84" s="457"/>
      <c r="D84" s="457"/>
      <c r="E84" s="457"/>
      <c r="F84" s="457"/>
      <c r="G84" s="457"/>
      <c r="H84" s="457"/>
      <c r="I84" s="457"/>
      <c r="J84" s="470"/>
    </row>
    <row r="85" spans="1:10" ht="15" customHeight="1" x14ac:dyDescent="0.2">
      <c r="A85" s="391" t="s">
        <v>928</v>
      </c>
      <c r="B85" s="457">
        <v>5</v>
      </c>
      <c r="C85" s="457">
        <v>2</v>
      </c>
      <c r="D85" s="457">
        <v>3</v>
      </c>
      <c r="E85" s="457">
        <v>5</v>
      </c>
      <c r="F85" s="457">
        <v>2</v>
      </c>
      <c r="G85" s="457">
        <v>3</v>
      </c>
      <c r="H85" s="457" t="s">
        <v>812</v>
      </c>
      <c r="I85" s="457" t="s">
        <v>812</v>
      </c>
      <c r="J85" s="476" t="s">
        <v>812</v>
      </c>
    </row>
    <row r="86" spans="1:10" ht="15" customHeight="1" x14ac:dyDescent="0.2">
      <c r="A86" s="393" t="s">
        <v>929</v>
      </c>
      <c r="B86" s="457"/>
      <c r="C86" s="457"/>
      <c r="D86" s="457"/>
      <c r="E86" s="457"/>
      <c r="F86" s="457"/>
      <c r="G86" s="457"/>
      <c r="H86" s="457"/>
      <c r="I86" s="457"/>
      <c r="J86" s="470"/>
    </row>
    <row r="87" spans="1:10" ht="15" customHeight="1" x14ac:dyDescent="0.2">
      <c r="A87" s="391" t="s">
        <v>930</v>
      </c>
      <c r="B87" s="457">
        <v>4</v>
      </c>
      <c r="C87" s="457">
        <v>2</v>
      </c>
      <c r="D87" s="457">
        <v>2</v>
      </c>
      <c r="E87" s="457">
        <v>4</v>
      </c>
      <c r="F87" s="457">
        <v>2</v>
      </c>
      <c r="G87" s="457">
        <v>2</v>
      </c>
      <c r="H87" s="457" t="s">
        <v>812</v>
      </c>
      <c r="I87" s="457" t="s">
        <v>812</v>
      </c>
      <c r="J87" s="476" t="s">
        <v>812</v>
      </c>
    </row>
    <row r="88" spans="1:10" ht="15" customHeight="1" x14ac:dyDescent="0.2">
      <c r="A88" s="393" t="s">
        <v>931</v>
      </c>
      <c r="B88" s="457"/>
      <c r="C88" s="457"/>
      <c r="D88" s="457"/>
      <c r="E88" s="457"/>
      <c r="F88" s="457"/>
      <c r="G88" s="457"/>
      <c r="H88" s="457"/>
      <c r="I88" s="457"/>
      <c r="J88" s="470"/>
    </row>
    <row r="89" spans="1:10" ht="15" customHeight="1" x14ac:dyDescent="0.2">
      <c r="A89" s="391" t="s">
        <v>932</v>
      </c>
      <c r="B89" s="457">
        <v>54</v>
      </c>
      <c r="C89" s="457">
        <v>31</v>
      </c>
      <c r="D89" s="457">
        <v>23</v>
      </c>
      <c r="E89" s="457">
        <v>42</v>
      </c>
      <c r="F89" s="457">
        <v>22</v>
      </c>
      <c r="G89" s="457">
        <v>20</v>
      </c>
      <c r="H89" s="457">
        <v>12</v>
      </c>
      <c r="I89" s="457">
        <v>9</v>
      </c>
      <c r="J89" s="470">
        <v>3</v>
      </c>
    </row>
    <row r="90" spans="1:10" ht="15" customHeight="1" x14ac:dyDescent="0.2">
      <c r="A90" s="393" t="s">
        <v>933</v>
      </c>
      <c r="B90" s="457"/>
      <c r="C90" s="457"/>
      <c r="D90" s="457"/>
      <c r="E90" s="457"/>
      <c r="F90" s="457"/>
      <c r="G90" s="457"/>
      <c r="H90" s="457"/>
      <c r="I90" s="457"/>
      <c r="J90" s="470"/>
    </row>
    <row r="91" spans="1:10" ht="15" customHeight="1" x14ac:dyDescent="0.2">
      <c r="A91" s="391" t="s">
        <v>934</v>
      </c>
      <c r="B91" s="457">
        <v>32</v>
      </c>
      <c r="C91" s="457">
        <v>22</v>
      </c>
      <c r="D91" s="457">
        <v>10</v>
      </c>
      <c r="E91" s="457">
        <v>27</v>
      </c>
      <c r="F91" s="457">
        <v>18</v>
      </c>
      <c r="G91" s="457">
        <v>9</v>
      </c>
      <c r="H91" s="457">
        <v>5</v>
      </c>
      <c r="I91" s="457">
        <v>4</v>
      </c>
      <c r="J91" s="470">
        <v>1</v>
      </c>
    </row>
    <row r="92" spans="1:10" ht="15" customHeight="1" x14ac:dyDescent="0.2">
      <c r="A92" s="393" t="s">
        <v>935</v>
      </c>
      <c r="B92" s="457"/>
      <c r="C92" s="457"/>
      <c r="D92" s="457"/>
      <c r="E92" s="457"/>
      <c r="F92" s="457"/>
      <c r="G92" s="457"/>
      <c r="H92" s="457"/>
      <c r="I92" s="457"/>
      <c r="J92" s="470"/>
    </row>
    <row r="93" spans="1:10" ht="15" customHeight="1" x14ac:dyDescent="0.2">
      <c r="A93" s="391" t="s">
        <v>966</v>
      </c>
      <c r="B93" s="457">
        <v>14</v>
      </c>
      <c r="C93" s="457">
        <v>10</v>
      </c>
      <c r="D93" s="457">
        <v>4</v>
      </c>
      <c r="E93" s="457">
        <v>7</v>
      </c>
      <c r="F93" s="457">
        <v>5</v>
      </c>
      <c r="G93" s="457">
        <v>2</v>
      </c>
      <c r="H93" s="457">
        <v>7</v>
      </c>
      <c r="I93" s="457">
        <v>5</v>
      </c>
      <c r="J93" s="476">
        <v>2</v>
      </c>
    </row>
    <row r="94" spans="1:10" ht="15" customHeight="1" x14ac:dyDescent="0.2">
      <c r="A94" s="393" t="s">
        <v>967</v>
      </c>
      <c r="B94" s="457"/>
      <c r="C94" s="457"/>
      <c r="D94" s="457"/>
      <c r="E94" s="457"/>
      <c r="F94" s="457"/>
      <c r="G94" s="457"/>
      <c r="H94" s="457"/>
      <c r="I94" s="457"/>
      <c r="J94" s="470"/>
    </row>
    <row r="95" spans="1:10" ht="15" customHeight="1" x14ac:dyDescent="0.2">
      <c r="A95" s="391" t="s">
        <v>936</v>
      </c>
      <c r="B95" s="457">
        <v>233</v>
      </c>
      <c r="C95" s="457">
        <v>121</v>
      </c>
      <c r="D95" s="457">
        <v>112</v>
      </c>
      <c r="E95" s="457">
        <v>165</v>
      </c>
      <c r="F95" s="457">
        <v>86</v>
      </c>
      <c r="G95" s="457">
        <v>79</v>
      </c>
      <c r="H95" s="457">
        <v>68</v>
      </c>
      <c r="I95" s="457">
        <v>35</v>
      </c>
      <c r="J95" s="470">
        <v>33</v>
      </c>
    </row>
    <row r="96" spans="1:10" ht="15" customHeight="1" x14ac:dyDescent="0.2">
      <c r="A96" s="393" t="s">
        <v>937</v>
      </c>
      <c r="B96" s="457"/>
      <c r="C96" s="457"/>
      <c r="D96" s="457"/>
      <c r="E96" s="457"/>
      <c r="F96" s="457"/>
      <c r="G96" s="457"/>
      <c r="H96" s="457"/>
      <c r="I96" s="457"/>
      <c r="J96" s="470"/>
    </row>
    <row r="97" spans="1:10" ht="15" customHeight="1" x14ac:dyDescent="0.2">
      <c r="A97" s="391" t="s">
        <v>938</v>
      </c>
      <c r="B97" s="457">
        <v>23</v>
      </c>
      <c r="C97" s="457">
        <v>11</v>
      </c>
      <c r="D97" s="457">
        <v>12</v>
      </c>
      <c r="E97" s="457">
        <v>20</v>
      </c>
      <c r="F97" s="457">
        <v>10</v>
      </c>
      <c r="G97" s="457">
        <v>10</v>
      </c>
      <c r="H97" s="457">
        <v>3</v>
      </c>
      <c r="I97" s="457">
        <v>1</v>
      </c>
      <c r="J97" s="476">
        <v>2</v>
      </c>
    </row>
    <row r="98" spans="1:10" ht="15" customHeight="1" x14ac:dyDescent="0.2">
      <c r="A98" s="393" t="s">
        <v>939</v>
      </c>
      <c r="B98" s="457"/>
      <c r="C98" s="457"/>
      <c r="D98" s="457"/>
      <c r="E98" s="457"/>
      <c r="F98" s="457"/>
      <c r="G98" s="457"/>
      <c r="H98" s="457"/>
      <c r="I98" s="457"/>
      <c r="J98" s="470"/>
    </row>
    <row r="99" spans="1:10" ht="15" customHeight="1" x14ac:dyDescent="0.2">
      <c r="A99" s="391" t="s">
        <v>940</v>
      </c>
      <c r="B99" s="457">
        <v>15</v>
      </c>
      <c r="C99" s="457">
        <v>9</v>
      </c>
      <c r="D99" s="457">
        <v>6</v>
      </c>
      <c r="E99" s="457">
        <v>10</v>
      </c>
      <c r="F99" s="457">
        <v>7</v>
      </c>
      <c r="G99" s="457">
        <v>3</v>
      </c>
      <c r="H99" s="457">
        <v>5</v>
      </c>
      <c r="I99" s="457">
        <v>2</v>
      </c>
      <c r="J99" s="476">
        <v>3</v>
      </c>
    </row>
    <row r="100" spans="1:10" ht="15" customHeight="1" x14ac:dyDescent="0.2">
      <c r="A100" s="393" t="s">
        <v>941</v>
      </c>
      <c r="B100" s="457"/>
      <c r="C100" s="457"/>
      <c r="D100" s="457"/>
      <c r="E100" s="457"/>
      <c r="F100" s="457"/>
      <c r="G100" s="457"/>
      <c r="H100" s="457"/>
      <c r="I100" s="457"/>
      <c r="J100" s="470"/>
    </row>
    <row r="101" spans="1:10" ht="15" customHeight="1" x14ac:dyDescent="0.2">
      <c r="A101" s="391" t="s">
        <v>944</v>
      </c>
      <c r="B101" s="457">
        <v>157</v>
      </c>
      <c r="C101" s="457">
        <v>78</v>
      </c>
      <c r="D101" s="457">
        <v>79</v>
      </c>
      <c r="E101" s="457">
        <v>123</v>
      </c>
      <c r="F101" s="457">
        <v>65</v>
      </c>
      <c r="G101" s="457">
        <v>58</v>
      </c>
      <c r="H101" s="457">
        <v>34</v>
      </c>
      <c r="I101" s="457">
        <v>13</v>
      </c>
      <c r="J101" s="470">
        <v>21</v>
      </c>
    </row>
    <row r="102" spans="1:10" ht="15" customHeight="1" x14ac:dyDescent="0.2">
      <c r="A102" s="393" t="s">
        <v>945</v>
      </c>
      <c r="B102" s="662"/>
      <c r="C102" s="220"/>
      <c r="D102" s="220"/>
      <c r="E102" s="220"/>
      <c r="F102" s="220"/>
      <c r="G102" s="220"/>
      <c r="H102" s="220"/>
      <c r="I102" s="220"/>
      <c r="J102" s="222"/>
    </row>
    <row r="103" spans="1:10" ht="15" customHeight="1" x14ac:dyDescent="0.2">
      <c r="A103" s="391" t="s">
        <v>946</v>
      </c>
      <c r="B103" s="457">
        <v>20</v>
      </c>
      <c r="C103" s="457">
        <v>12</v>
      </c>
      <c r="D103" s="457">
        <v>8</v>
      </c>
      <c r="E103" s="457">
        <v>16</v>
      </c>
      <c r="F103" s="457">
        <v>10</v>
      </c>
      <c r="G103" s="457">
        <v>6</v>
      </c>
      <c r="H103" s="457">
        <v>4</v>
      </c>
      <c r="I103" s="457">
        <v>2</v>
      </c>
      <c r="J103" s="476">
        <v>2</v>
      </c>
    </row>
    <row r="104" spans="1:10" ht="15" customHeight="1" x14ac:dyDescent="0.2">
      <c r="A104" s="393" t="s">
        <v>947</v>
      </c>
      <c r="B104" s="457"/>
      <c r="C104" s="457"/>
      <c r="D104" s="457"/>
      <c r="E104" s="457"/>
      <c r="F104" s="457"/>
      <c r="G104" s="457"/>
      <c r="H104" s="457"/>
      <c r="I104" s="457"/>
      <c r="J104" s="470"/>
    </row>
    <row r="105" spans="1:10" ht="15" customHeight="1" x14ac:dyDescent="0.2">
      <c r="A105" s="430" t="s">
        <v>950</v>
      </c>
      <c r="B105" s="457" t="s">
        <v>812</v>
      </c>
      <c r="C105" s="457" t="s">
        <v>812</v>
      </c>
      <c r="D105" s="457" t="s">
        <v>812</v>
      </c>
      <c r="E105" s="457" t="s">
        <v>812</v>
      </c>
      <c r="F105" s="457" t="s">
        <v>812</v>
      </c>
      <c r="G105" s="457" t="s">
        <v>812</v>
      </c>
      <c r="H105" s="457" t="s">
        <v>812</v>
      </c>
      <c r="I105" s="457" t="s">
        <v>812</v>
      </c>
      <c r="J105" s="476" t="s">
        <v>812</v>
      </c>
    </row>
    <row r="106" spans="1:10" ht="15" customHeight="1" x14ac:dyDescent="0.2">
      <c r="A106" s="431" t="s">
        <v>951</v>
      </c>
      <c r="B106" s="457"/>
      <c r="C106" s="457"/>
      <c r="D106" s="457"/>
      <c r="E106" s="457"/>
      <c r="F106" s="457"/>
      <c r="G106" s="457"/>
      <c r="H106" s="457"/>
      <c r="I106" s="457"/>
      <c r="J106" s="470"/>
    </row>
    <row r="107" spans="1:10" ht="15" customHeight="1" x14ac:dyDescent="0.2">
      <c r="A107" s="649" t="s">
        <v>994</v>
      </c>
      <c r="B107" s="457">
        <v>59</v>
      </c>
      <c r="C107" s="457">
        <v>21</v>
      </c>
      <c r="D107" s="457">
        <v>38</v>
      </c>
      <c r="E107" s="457">
        <v>53</v>
      </c>
      <c r="F107" s="457">
        <v>19</v>
      </c>
      <c r="G107" s="457">
        <v>34</v>
      </c>
      <c r="H107" s="457">
        <v>6</v>
      </c>
      <c r="I107" s="457">
        <v>2</v>
      </c>
      <c r="J107" s="470">
        <v>4</v>
      </c>
    </row>
    <row r="108" spans="1:10" ht="15" customHeight="1" x14ac:dyDescent="0.2">
      <c r="A108" s="431" t="s">
        <v>995</v>
      </c>
      <c r="B108" s="457"/>
      <c r="C108" s="457"/>
      <c r="D108" s="457"/>
      <c r="E108" s="457"/>
      <c r="F108" s="457"/>
      <c r="G108" s="457"/>
      <c r="H108" s="457"/>
      <c r="I108" s="457"/>
      <c r="J108" s="470"/>
    </row>
    <row r="109" spans="1:10" ht="15" customHeight="1" x14ac:dyDescent="0.2">
      <c r="A109" s="396" t="s">
        <v>202</v>
      </c>
      <c r="B109" s="473"/>
      <c r="C109" s="473"/>
      <c r="D109" s="473"/>
      <c r="E109" s="473"/>
      <c r="F109" s="473"/>
      <c r="G109" s="473"/>
      <c r="H109" s="473"/>
      <c r="I109" s="457"/>
      <c r="J109" s="470"/>
    </row>
    <row r="110" spans="1:10" ht="15" customHeight="1" x14ac:dyDescent="0.2">
      <c r="A110" s="660" t="s">
        <v>203</v>
      </c>
      <c r="B110" s="193"/>
      <c r="C110" s="193"/>
      <c r="D110" s="193"/>
      <c r="E110" s="193"/>
      <c r="F110" s="193"/>
      <c r="G110" s="193"/>
      <c r="H110" s="193"/>
      <c r="I110" s="193"/>
      <c r="J110" s="522"/>
    </row>
    <row r="111" spans="1:10" ht="15" customHeight="1" x14ac:dyDescent="0.2">
      <c r="A111" s="391" t="s">
        <v>952</v>
      </c>
      <c r="B111" s="457">
        <v>11</v>
      </c>
      <c r="C111" s="457">
        <v>3</v>
      </c>
      <c r="D111" s="457">
        <v>8</v>
      </c>
      <c r="E111" s="457">
        <v>10</v>
      </c>
      <c r="F111" s="457">
        <v>3</v>
      </c>
      <c r="G111" s="457">
        <v>7</v>
      </c>
      <c r="H111" s="457">
        <v>1</v>
      </c>
      <c r="I111" s="457" t="s">
        <v>812</v>
      </c>
      <c r="J111" s="476">
        <v>1</v>
      </c>
    </row>
    <row r="112" spans="1:10" ht="15" customHeight="1" x14ac:dyDescent="0.2">
      <c r="A112" s="393" t="s">
        <v>953</v>
      </c>
      <c r="B112" s="457"/>
      <c r="C112" s="457"/>
      <c r="D112" s="457"/>
      <c r="E112" s="457"/>
      <c r="F112" s="457"/>
      <c r="G112" s="457"/>
      <c r="H112" s="457"/>
      <c r="I112" s="457"/>
      <c r="J112" s="470"/>
    </row>
    <row r="113" spans="1:10" ht="15" customHeight="1" x14ac:dyDescent="0.2">
      <c r="A113" s="391" t="s">
        <v>954</v>
      </c>
      <c r="B113" s="457">
        <v>47</v>
      </c>
      <c r="C113" s="457">
        <v>18</v>
      </c>
      <c r="D113" s="457">
        <v>29</v>
      </c>
      <c r="E113" s="457">
        <v>42</v>
      </c>
      <c r="F113" s="457">
        <v>16</v>
      </c>
      <c r="G113" s="457">
        <v>26</v>
      </c>
      <c r="H113" s="457">
        <v>5</v>
      </c>
      <c r="I113" s="457">
        <v>2</v>
      </c>
      <c r="J113" s="470">
        <v>3</v>
      </c>
    </row>
    <row r="114" spans="1:10" ht="15" customHeight="1" x14ac:dyDescent="0.2">
      <c r="A114" s="393" t="s">
        <v>955</v>
      </c>
      <c r="B114" s="457"/>
      <c r="C114" s="457"/>
      <c r="D114" s="457"/>
      <c r="E114" s="457"/>
      <c r="F114" s="457"/>
      <c r="G114" s="457"/>
      <c r="H114" s="457"/>
      <c r="I114" s="457"/>
      <c r="J114" s="470"/>
    </row>
    <row r="115" spans="1:10" ht="15" customHeight="1" x14ac:dyDescent="0.2">
      <c r="A115" s="430" t="s">
        <v>956</v>
      </c>
      <c r="B115" s="457">
        <v>2</v>
      </c>
      <c r="C115" s="457">
        <v>2</v>
      </c>
      <c r="D115" s="457" t="s">
        <v>812</v>
      </c>
      <c r="E115" s="457">
        <v>2</v>
      </c>
      <c r="F115" s="457">
        <v>2</v>
      </c>
      <c r="G115" s="457" t="s">
        <v>812</v>
      </c>
      <c r="H115" s="457" t="s">
        <v>812</v>
      </c>
      <c r="I115" s="457" t="s">
        <v>812</v>
      </c>
      <c r="J115" s="476" t="s">
        <v>812</v>
      </c>
    </row>
    <row r="116" spans="1:10" ht="15" customHeight="1" x14ac:dyDescent="0.2">
      <c r="A116" s="431" t="s">
        <v>957</v>
      </c>
      <c r="B116" s="457"/>
      <c r="C116" s="457"/>
      <c r="D116" s="457"/>
      <c r="E116" s="457"/>
      <c r="F116" s="457"/>
      <c r="G116" s="457"/>
      <c r="H116" s="457"/>
      <c r="I116" s="457"/>
      <c r="J116" s="470"/>
    </row>
    <row r="117" spans="1:10" ht="15" customHeight="1" x14ac:dyDescent="0.2">
      <c r="A117" s="430" t="s">
        <v>948</v>
      </c>
      <c r="B117" s="457">
        <v>2</v>
      </c>
      <c r="C117" s="457">
        <v>2</v>
      </c>
      <c r="D117" s="457" t="s">
        <v>812</v>
      </c>
      <c r="E117" s="457">
        <v>2</v>
      </c>
      <c r="F117" s="457">
        <v>2</v>
      </c>
      <c r="G117" s="457" t="s">
        <v>812</v>
      </c>
      <c r="H117" s="457" t="s">
        <v>812</v>
      </c>
      <c r="I117" s="457" t="s">
        <v>812</v>
      </c>
      <c r="J117" s="476" t="s">
        <v>812</v>
      </c>
    </row>
    <row r="118" spans="1:10" ht="15" customHeight="1" x14ac:dyDescent="0.2">
      <c r="A118" s="431" t="s">
        <v>949</v>
      </c>
      <c r="B118" s="457"/>
      <c r="C118" s="457"/>
      <c r="D118" s="457"/>
      <c r="E118" s="457"/>
      <c r="F118" s="457"/>
      <c r="G118" s="457"/>
      <c r="H118" s="457"/>
      <c r="I118" s="457"/>
      <c r="J118" s="470"/>
    </row>
    <row r="119" spans="1:10" ht="15" customHeight="1" x14ac:dyDescent="0.2">
      <c r="A119" s="430" t="s">
        <v>958</v>
      </c>
      <c r="B119" s="457">
        <v>3</v>
      </c>
      <c r="C119" s="457" t="s">
        <v>812</v>
      </c>
      <c r="D119" s="457">
        <v>3</v>
      </c>
      <c r="E119" s="457">
        <v>2</v>
      </c>
      <c r="F119" s="457" t="s">
        <v>812</v>
      </c>
      <c r="G119" s="457">
        <v>2</v>
      </c>
      <c r="H119" s="457">
        <v>1</v>
      </c>
      <c r="I119" s="457" t="s">
        <v>812</v>
      </c>
      <c r="J119" s="476">
        <v>1</v>
      </c>
    </row>
    <row r="120" spans="1:10" ht="15" customHeight="1" x14ac:dyDescent="0.2">
      <c r="A120" s="431" t="s">
        <v>959</v>
      </c>
      <c r="B120" s="457"/>
      <c r="C120" s="457"/>
      <c r="D120" s="457"/>
      <c r="E120" s="457"/>
      <c r="F120" s="457"/>
      <c r="G120" s="457"/>
      <c r="H120" s="457"/>
      <c r="I120" s="457"/>
      <c r="J120" s="470"/>
    </row>
    <row r="121" spans="1:10" ht="15" customHeight="1" x14ac:dyDescent="0.2">
      <c r="A121" s="391" t="s">
        <v>960</v>
      </c>
      <c r="B121" s="457">
        <v>3</v>
      </c>
      <c r="C121" s="457" t="s">
        <v>812</v>
      </c>
      <c r="D121" s="457">
        <v>3</v>
      </c>
      <c r="E121" s="457">
        <v>2</v>
      </c>
      <c r="F121" s="457" t="s">
        <v>812</v>
      </c>
      <c r="G121" s="457">
        <v>2</v>
      </c>
      <c r="H121" s="457">
        <v>1</v>
      </c>
      <c r="I121" s="457" t="s">
        <v>812</v>
      </c>
      <c r="J121" s="476">
        <v>1</v>
      </c>
    </row>
    <row r="122" spans="1:10" ht="15" customHeight="1" x14ac:dyDescent="0.2">
      <c r="A122" s="393" t="s">
        <v>961</v>
      </c>
      <c r="B122" s="397"/>
      <c r="C122" s="397"/>
      <c r="D122" s="397"/>
      <c r="E122" s="397"/>
      <c r="F122" s="397"/>
      <c r="G122" s="397"/>
      <c r="H122" s="397"/>
      <c r="I122" s="397"/>
      <c r="J122" s="471"/>
    </row>
  </sheetData>
  <mergeCells count="10">
    <mergeCell ref="B7:J7"/>
    <mergeCell ref="B8:J8"/>
    <mergeCell ref="B71:J71"/>
    <mergeCell ref="B72:J72"/>
    <mergeCell ref="B3:D3"/>
    <mergeCell ref="E3:G3"/>
    <mergeCell ref="H3:J3"/>
    <mergeCell ref="B4:D4"/>
    <mergeCell ref="E4:G4"/>
    <mergeCell ref="H4:J4"/>
  </mergeCells>
  <hyperlinks>
    <hyperlink ref="J1:J2" location="'Spis tablic List of tables'!B153" display="Powrót do spisu tablic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10" width="16" style="19" customWidth="1"/>
    <col min="11" max="16384" width="9.59765625" style="19"/>
  </cols>
  <sheetData>
    <row r="1" spans="1:22" ht="15" customHeight="1" x14ac:dyDescent="0.25">
      <c r="A1" s="118" t="s">
        <v>1418</v>
      </c>
      <c r="B1" s="22"/>
      <c r="C1" s="22"/>
      <c r="D1" s="22"/>
      <c r="E1" s="22"/>
      <c r="F1" s="22"/>
      <c r="G1" s="22"/>
      <c r="H1" s="22"/>
      <c r="J1" s="705" t="s">
        <v>32</v>
      </c>
    </row>
    <row r="2" spans="1:22" ht="15" customHeight="1" x14ac:dyDescent="0.2">
      <c r="A2" s="167" t="s">
        <v>1419</v>
      </c>
      <c r="B2" s="168"/>
      <c r="C2" s="168"/>
      <c r="D2" s="168"/>
      <c r="E2" s="168"/>
      <c r="F2" s="168"/>
      <c r="G2" s="168"/>
      <c r="H2" s="168"/>
      <c r="J2" s="706" t="s">
        <v>33</v>
      </c>
    </row>
    <row r="3" spans="1:22" ht="15" customHeight="1" x14ac:dyDescent="0.2">
      <c r="A3" s="547"/>
      <c r="B3" s="809" t="s">
        <v>78</v>
      </c>
      <c r="C3" s="809"/>
      <c r="D3" s="817"/>
      <c r="E3" s="808" t="s">
        <v>80</v>
      </c>
      <c r="F3" s="809"/>
      <c r="G3" s="817"/>
      <c r="H3" s="808" t="s">
        <v>82</v>
      </c>
      <c r="I3" s="809"/>
      <c r="J3" s="809"/>
      <c r="K3" s="73"/>
    </row>
    <row r="4" spans="1:22" ht="15" customHeight="1" x14ac:dyDescent="0.2">
      <c r="A4" s="548" t="s">
        <v>75</v>
      </c>
      <c r="B4" s="818" t="s">
        <v>79</v>
      </c>
      <c r="C4" s="818"/>
      <c r="D4" s="819"/>
      <c r="E4" s="816" t="s">
        <v>81</v>
      </c>
      <c r="F4" s="818"/>
      <c r="G4" s="819"/>
      <c r="H4" s="816" t="s">
        <v>83</v>
      </c>
      <c r="I4" s="818"/>
      <c r="J4" s="818"/>
      <c r="K4" s="73"/>
    </row>
    <row r="5" spans="1:22" ht="15" customHeight="1" x14ac:dyDescent="0.2">
      <c r="A5" s="663" t="s">
        <v>76</v>
      </c>
      <c r="B5" s="316" t="s">
        <v>44</v>
      </c>
      <c r="C5" s="654" t="s">
        <v>94</v>
      </c>
      <c r="D5" s="316" t="s">
        <v>91</v>
      </c>
      <c r="E5" s="654" t="s">
        <v>44</v>
      </c>
      <c r="F5" s="316" t="s">
        <v>94</v>
      </c>
      <c r="G5" s="654" t="s">
        <v>91</v>
      </c>
      <c r="H5" s="316" t="s">
        <v>44</v>
      </c>
      <c r="I5" s="654" t="s">
        <v>94</v>
      </c>
      <c r="J5" s="317" t="s">
        <v>91</v>
      </c>
      <c r="K5" s="73"/>
    </row>
    <row r="6" spans="1:22" ht="15" customHeight="1" x14ac:dyDescent="0.2">
      <c r="A6" s="655"/>
      <c r="B6" s="689" t="s">
        <v>45</v>
      </c>
      <c r="C6" s="690" t="s">
        <v>95</v>
      </c>
      <c r="D6" s="689" t="s">
        <v>90</v>
      </c>
      <c r="E6" s="690" t="s">
        <v>45</v>
      </c>
      <c r="F6" s="689" t="s">
        <v>95</v>
      </c>
      <c r="G6" s="690" t="s">
        <v>90</v>
      </c>
      <c r="H6" s="689" t="s">
        <v>45</v>
      </c>
      <c r="I6" s="690" t="s">
        <v>95</v>
      </c>
      <c r="J6" s="689" t="s">
        <v>90</v>
      </c>
      <c r="K6" s="73"/>
    </row>
    <row r="7" spans="1:22" ht="15" customHeight="1" x14ac:dyDescent="0.2">
      <c r="A7" s="371"/>
      <c r="B7" s="746" t="s">
        <v>920</v>
      </c>
      <c r="C7" s="746"/>
      <c r="D7" s="746"/>
      <c r="E7" s="746"/>
      <c r="F7" s="746"/>
      <c r="G7" s="746"/>
      <c r="H7" s="746"/>
      <c r="I7" s="746"/>
      <c r="J7" s="746"/>
    </row>
    <row r="8" spans="1:22" ht="15" customHeight="1" x14ac:dyDescent="0.2">
      <c r="A8" s="371"/>
      <c r="B8" s="766" t="s">
        <v>921</v>
      </c>
      <c r="C8" s="766"/>
      <c r="D8" s="766"/>
      <c r="E8" s="766"/>
      <c r="F8" s="766"/>
      <c r="G8" s="766"/>
      <c r="H8" s="766"/>
      <c r="I8" s="766"/>
      <c r="J8" s="766"/>
    </row>
    <row r="9" spans="1:22" ht="15" customHeight="1" x14ac:dyDescent="0.2">
      <c r="A9" s="356" t="s">
        <v>46</v>
      </c>
      <c r="B9" s="413">
        <v>560</v>
      </c>
      <c r="C9" s="413">
        <v>294</v>
      </c>
      <c r="D9" s="413">
        <v>266</v>
      </c>
      <c r="E9" s="413">
        <v>363</v>
      </c>
      <c r="F9" s="413">
        <v>191</v>
      </c>
      <c r="G9" s="413">
        <v>172</v>
      </c>
      <c r="H9" s="413">
        <v>197</v>
      </c>
      <c r="I9" s="413">
        <v>103</v>
      </c>
      <c r="J9" s="414">
        <v>94</v>
      </c>
    </row>
    <row r="10" spans="1:22" ht="15" customHeight="1" x14ac:dyDescent="0.2">
      <c r="A10" s="407" t="s">
        <v>47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22" ht="15" customHeight="1" x14ac:dyDescent="0.2">
      <c r="A11" s="359" t="s">
        <v>96</v>
      </c>
      <c r="B11" s="322">
        <v>257</v>
      </c>
      <c r="C11" s="322">
        <v>144</v>
      </c>
      <c r="D11" s="322">
        <v>113</v>
      </c>
      <c r="E11" s="322">
        <v>171</v>
      </c>
      <c r="F11" s="322">
        <v>96</v>
      </c>
      <c r="G11" s="322">
        <v>75</v>
      </c>
      <c r="H11" s="322">
        <v>86</v>
      </c>
      <c r="I11" s="322">
        <v>48</v>
      </c>
      <c r="J11" s="408">
        <v>38</v>
      </c>
    </row>
    <row r="12" spans="1:22" ht="15" customHeight="1" x14ac:dyDescent="0.2">
      <c r="A12" s="375" t="s">
        <v>97</v>
      </c>
      <c r="B12" s="297"/>
      <c r="C12" s="297"/>
      <c r="D12" s="297"/>
      <c r="E12" s="297"/>
      <c r="F12" s="297"/>
      <c r="G12" s="297"/>
      <c r="H12" s="297"/>
      <c r="I12" s="297"/>
      <c r="J12" s="181"/>
    </row>
    <row r="13" spans="1:22" s="44" customFormat="1" ht="15" customHeight="1" x14ac:dyDescent="0.2">
      <c r="A13" s="557" t="s">
        <v>98</v>
      </c>
      <c r="B13" s="322">
        <v>68</v>
      </c>
      <c r="C13" s="322">
        <v>31</v>
      </c>
      <c r="D13" s="322">
        <v>37</v>
      </c>
      <c r="E13" s="322">
        <v>40</v>
      </c>
      <c r="F13" s="322">
        <v>18</v>
      </c>
      <c r="G13" s="322">
        <v>22</v>
      </c>
      <c r="H13" s="322">
        <v>28</v>
      </c>
      <c r="I13" s="322">
        <v>13</v>
      </c>
      <c r="J13" s="408">
        <v>15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ht="15" customHeight="1" x14ac:dyDescent="0.2">
      <c r="A14" s="359" t="s">
        <v>99</v>
      </c>
      <c r="B14" s="322">
        <v>22</v>
      </c>
      <c r="C14" s="322">
        <v>9</v>
      </c>
      <c r="D14" s="322">
        <v>13</v>
      </c>
      <c r="E14" s="322">
        <v>12</v>
      </c>
      <c r="F14" s="322">
        <v>4</v>
      </c>
      <c r="G14" s="322">
        <v>8</v>
      </c>
      <c r="H14" s="322">
        <v>10</v>
      </c>
      <c r="I14" s="322">
        <v>5</v>
      </c>
      <c r="J14" s="334">
        <v>5</v>
      </c>
    </row>
    <row r="15" spans="1:22" ht="15" customHeight="1" x14ac:dyDescent="0.2">
      <c r="A15" s="359" t="s">
        <v>100</v>
      </c>
      <c r="B15" s="322">
        <v>6</v>
      </c>
      <c r="C15" s="322">
        <v>2</v>
      </c>
      <c r="D15" s="322">
        <v>4</v>
      </c>
      <c r="E15" s="322">
        <v>2</v>
      </c>
      <c r="F15" s="322" t="s">
        <v>812</v>
      </c>
      <c r="G15" s="322">
        <v>2</v>
      </c>
      <c r="H15" s="322">
        <v>4</v>
      </c>
      <c r="I15" s="322">
        <v>2</v>
      </c>
      <c r="J15" s="408">
        <v>2</v>
      </c>
    </row>
    <row r="16" spans="1:22" ht="15" customHeight="1" x14ac:dyDescent="0.2">
      <c r="A16" s="359" t="s">
        <v>101</v>
      </c>
      <c r="B16" s="322">
        <v>12</v>
      </c>
      <c r="C16" s="322">
        <v>7</v>
      </c>
      <c r="D16" s="322">
        <v>5</v>
      </c>
      <c r="E16" s="322">
        <v>9</v>
      </c>
      <c r="F16" s="322">
        <v>6</v>
      </c>
      <c r="G16" s="322">
        <v>3</v>
      </c>
      <c r="H16" s="322">
        <v>3</v>
      </c>
      <c r="I16" s="322">
        <v>1</v>
      </c>
      <c r="J16" s="334">
        <v>2</v>
      </c>
    </row>
    <row r="17" spans="1:10" ht="15" customHeight="1" x14ac:dyDescent="0.2">
      <c r="A17" s="359" t="s">
        <v>103</v>
      </c>
      <c r="B17" s="322">
        <v>34</v>
      </c>
      <c r="C17" s="322">
        <v>16</v>
      </c>
      <c r="D17" s="322">
        <v>18</v>
      </c>
      <c r="E17" s="322">
        <v>25</v>
      </c>
      <c r="F17" s="322">
        <v>11</v>
      </c>
      <c r="G17" s="322">
        <v>14</v>
      </c>
      <c r="H17" s="322">
        <v>9</v>
      </c>
      <c r="I17" s="322">
        <v>5</v>
      </c>
      <c r="J17" s="334">
        <v>4</v>
      </c>
    </row>
    <row r="18" spans="1:10" ht="15" customHeight="1" x14ac:dyDescent="0.2">
      <c r="A18" s="359" t="s">
        <v>104</v>
      </c>
      <c r="B18" s="322">
        <v>22</v>
      </c>
      <c r="C18" s="322">
        <v>11</v>
      </c>
      <c r="D18" s="322">
        <v>11</v>
      </c>
      <c r="E18" s="322">
        <v>16</v>
      </c>
      <c r="F18" s="322">
        <v>9</v>
      </c>
      <c r="G18" s="322">
        <v>7</v>
      </c>
      <c r="H18" s="322">
        <v>6</v>
      </c>
      <c r="I18" s="322">
        <v>2</v>
      </c>
      <c r="J18" s="408">
        <v>4</v>
      </c>
    </row>
    <row r="19" spans="1:10" ht="15" customHeight="1" x14ac:dyDescent="0.2">
      <c r="A19" s="359" t="s">
        <v>105</v>
      </c>
      <c r="B19" s="322">
        <v>32</v>
      </c>
      <c r="C19" s="322">
        <v>17</v>
      </c>
      <c r="D19" s="322">
        <v>15</v>
      </c>
      <c r="E19" s="322">
        <v>22</v>
      </c>
      <c r="F19" s="322">
        <v>13</v>
      </c>
      <c r="G19" s="322">
        <v>9</v>
      </c>
      <c r="H19" s="322">
        <v>10</v>
      </c>
      <c r="I19" s="322">
        <v>4</v>
      </c>
      <c r="J19" s="334">
        <v>6</v>
      </c>
    </row>
    <row r="20" spans="1:10" ht="15" customHeight="1" x14ac:dyDescent="0.2">
      <c r="A20" s="359" t="s">
        <v>106</v>
      </c>
      <c r="B20" s="322">
        <v>24</v>
      </c>
      <c r="C20" s="322">
        <v>11</v>
      </c>
      <c r="D20" s="322">
        <v>13</v>
      </c>
      <c r="E20" s="322">
        <v>17</v>
      </c>
      <c r="F20" s="322">
        <v>7</v>
      </c>
      <c r="G20" s="322">
        <v>10</v>
      </c>
      <c r="H20" s="322">
        <v>7</v>
      </c>
      <c r="I20" s="322">
        <v>4</v>
      </c>
      <c r="J20" s="334">
        <v>3</v>
      </c>
    </row>
    <row r="21" spans="1:10" ht="15" customHeight="1" x14ac:dyDescent="0.2">
      <c r="A21" s="359" t="s">
        <v>107</v>
      </c>
      <c r="B21" s="322">
        <v>15</v>
      </c>
      <c r="C21" s="322">
        <v>8</v>
      </c>
      <c r="D21" s="322">
        <v>7</v>
      </c>
      <c r="E21" s="322">
        <v>10</v>
      </c>
      <c r="F21" s="322">
        <v>5</v>
      </c>
      <c r="G21" s="322">
        <v>5</v>
      </c>
      <c r="H21" s="322">
        <v>5</v>
      </c>
      <c r="I21" s="322">
        <v>3</v>
      </c>
      <c r="J21" s="408">
        <v>2</v>
      </c>
    </row>
    <row r="22" spans="1:10" ht="15" customHeight="1" x14ac:dyDescent="0.2">
      <c r="A22" s="359" t="s">
        <v>108</v>
      </c>
      <c r="B22" s="322">
        <v>15</v>
      </c>
      <c r="C22" s="322">
        <v>10</v>
      </c>
      <c r="D22" s="322">
        <v>5</v>
      </c>
      <c r="E22" s="322">
        <v>9</v>
      </c>
      <c r="F22" s="322">
        <v>7</v>
      </c>
      <c r="G22" s="322">
        <v>2</v>
      </c>
      <c r="H22" s="322">
        <v>6</v>
      </c>
      <c r="I22" s="322">
        <v>3</v>
      </c>
      <c r="J22" s="408">
        <v>3</v>
      </c>
    </row>
    <row r="23" spans="1:10" ht="15" customHeight="1" x14ac:dyDescent="0.2">
      <c r="A23" s="359" t="s">
        <v>109</v>
      </c>
      <c r="B23" s="322">
        <v>7</v>
      </c>
      <c r="C23" s="322">
        <v>3</v>
      </c>
      <c r="D23" s="322">
        <v>4</v>
      </c>
      <c r="E23" s="322">
        <v>4</v>
      </c>
      <c r="F23" s="322">
        <v>1</v>
      </c>
      <c r="G23" s="322">
        <v>3</v>
      </c>
      <c r="H23" s="322">
        <v>3</v>
      </c>
      <c r="I23" s="322">
        <v>2</v>
      </c>
      <c r="J23" s="408">
        <v>1</v>
      </c>
    </row>
    <row r="24" spans="1:10" ht="15" customHeight="1" x14ac:dyDescent="0.2">
      <c r="A24" s="359" t="s">
        <v>110</v>
      </c>
      <c r="B24" s="322">
        <v>13</v>
      </c>
      <c r="C24" s="322">
        <v>4</v>
      </c>
      <c r="D24" s="322">
        <v>9</v>
      </c>
      <c r="E24" s="322">
        <v>9</v>
      </c>
      <c r="F24" s="322">
        <v>3</v>
      </c>
      <c r="G24" s="322">
        <v>6</v>
      </c>
      <c r="H24" s="322">
        <v>4</v>
      </c>
      <c r="I24" s="322">
        <v>1</v>
      </c>
      <c r="J24" s="334">
        <v>3</v>
      </c>
    </row>
    <row r="25" spans="1:10" ht="15" customHeight="1" x14ac:dyDescent="0.2">
      <c r="A25" s="359" t="s">
        <v>968</v>
      </c>
      <c r="B25" s="322">
        <v>19</v>
      </c>
      <c r="C25" s="322">
        <v>12</v>
      </c>
      <c r="D25" s="322">
        <v>7</v>
      </c>
      <c r="E25" s="322">
        <v>11</v>
      </c>
      <c r="F25" s="322">
        <v>8</v>
      </c>
      <c r="G25" s="322">
        <v>3</v>
      </c>
      <c r="H25" s="322">
        <v>8</v>
      </c>
      <c r="I25" s="322">
        <v>4</v>
      </c>
      <c r="J25" s="334">
        <v>4</v>
      </c>
    </row>
    <row r="26" spans="1:10" ht="15" customHeight="1" x14ac:dyDescent="0.2">
      <c r="A26" s="359" t="s">
        <v>112</v>
      </c>
      <c r="B26" s="322">
        <v>7</v>
      </c>
      <c r="C26" s="322">
        <v>6</v>
      </c>
      <c r="D26" s="322">
        <v>1</v>
      </c>
      <c r="E26" s="322">
        <v>3</v>
      </c>
      <c r="F26" s="322">
        <v>2</v>
      </c>
      <c r="G26" s="322">
        <v>1</v>
      </c>
      <c r="H26" s="322">
        <v>4</v>
      </c>
      <c r="I26" s="322">
        <v>4</v>
      </c>
      <c r="J26" s="334" t="s">
        <v>812</v>
      </c>
    </row>
    <row r="27" spans="1:10" ht="15" customHeight="1" x14ac:dyDescent="0.2">
      <c r="A27" s="359" t="s">
        <v>226</v>
      </c>
      <c r="B27" s="322">
        <v>4</v>
      </c>
      <c r="C27" s="322">
        <v>2</v>
      </c>
      <c r="D27" s="322">
        <v>2</v>
      </c>
      <c r="E27" s="322" t="s">
        <v>812</v>
      </c>
      <c r="F27" s="322" t="s">
        <v>812</v>
      </c>
      <c r="G27" s="322" t="s">
        <v>812</v>
      </c>
      <c r="H27" s="322">
        <v>4</v>
      </c>
      <c r="I27" s="322">
        <v>2</v>
      </c>
      <c r="J27" s="334">
        <v>2</v>
      </c>
    </row>
    <row r="28" spans="1:10" ht="15" customHeight="1" x14ac:dyDescent="0.2">
      <c r="A28" s="359" t="s">
        <v>227</v>
      </c>
      <c r="B28" s="322">
        <v>3</v>
      </c>
      <c r="C28" s="322">
        <v>1</v>
      </c>
      <c r="D28" s="322">
        <v>2</v>
      </c>
      <c r="E28" s="322">
        <v>3</v>
      </c>
      <c r="F28" s="322">
        <v>1</v>
      </c>
      <c r="G28" s="322">
        <v>2</v>
      </c>
      <c r="H28" s="322" t="s">
        <v>812</v>
      </c>
      <c r="I28" s="322" t="s">
        <v>812</v>
      </c>
      <c r="J28" s="334" t="s">
        <v>812</v>
      </c>
    </row>
    <row r="29" spans="1:10" ht="15" customHeight="1" x14ac:dyDescent="0.2">
      <c r="A29" s="532" t="s">
        <v>969</v>
      </c>
      <c r="B29" s="367"/>
      <c r="C29" s="365"/>
      <c r="D29" s="365"/>
      <c r="E29" s="365"/>
      <c r="F29" s="365"/>
      <c r="G29" s="365"/>
      <c r="H29" s="365"/>
      <c r="I29" s="365"/>
      <c r="J29" s="355"/>
    </row>
    <row r="30" spans="1:10" ht="15" customHeight="1" x14ac:dyDescent="0.2">
      <c r="A30" s="315"/>
      <c r="B30" s="746" t="s">
        <v>962</v>
      </c>
      <c r="C30" s="746"/>
      <c r="D30" s="746"/>
      <c r="E30" s="746"/>
      <c r="F30" s="746"/>
      <c r="G30" s="746"/>
      <c r="H30" s="746"/>
      <c r="I30" s="746"/>
      <c r="J30" s="746"/>
    </row>
    <row r="31" spans="1:10" ht="15" customHeight="1" x14ac:dyDescent="0.2">
      <c r="A31" s="315"/>
      <c r="B31" s="766" t="s">
        <v>970</v>
      </c>
      <c r="C31" s="766"/>
      <c r="D31" s="766"/>
      <c r="E31" s="766"/>
      <c r="F31" s="766"/>
      <c r="G31" s="766"/>
      <c r="H31" s="766"/>
      <c r="I31" s="766"/>
      <c r="J31" s="766"/>
    </row>
    <row r="32" spans="1:10" ht="15" customHeight="1" x14ac:dyDescent="0.2">
      <c r="A32" s="356" t="s">
        <v>46</v>
      </c>
      <c r="B32" s="413">
        <v>667</v>
      </c>
      <c r="C32" s="413">
        <v>342</v>
      </c>
      <c r="D32" s="413">
        <v>325</v>
      </c>
      <c r="E32" s="413">
        <v>515</v>
      </c>
      <c r="F32" s="413">
        <v>265</v>
      </c>
      <c r="G32" s="413">
        <v>250</v>
      </c>
      <c r="H32" s="413">
        <v>152</v>
      </c>
      <c r="I32" s="413">
        <v>77</v>
      </c>
      <c r="J32" s="414">
        <v>75</v>
      </c>
    </row>
    <row r="33" spans="1:10" ht="15" customHeight="1" x14ac:dyDescent="0.2">
      <c r="A33" s="407" t="s">
        <v>47</v>
      </c>
      <c r="B33" s="413"/>
      <c r="C33" s="413"/>
      <c r="D33" s="413"/>
      <c r="E33" s="413"/>
      <c r="F33" s="413"/>
      <c r="G33" s="413"/>
      <c r="H33" s="413"/>
      <c r="I33" s="413"/>
      <c r="J33" s="414"/>
    </row>
    <row r="34" spans="1:10" ht="15" customHeight="1" x14ac:dyDescent="0.2">
      <c r="A34" s="359" t="s">
        <v>96</v>
      </c>
      <c r="B34" s="322">
        <v>29</v>
      </c>
      <c r="C34" s="322">
        <v>12</v>
      </c>
      <c r="D34" s="322">
        <v>17</v>
      </c>
      <c r="E34" s="322">
        <v>18</v>
      </c>
      <c r="F34" s="322">
        <v>6</v>
      </c>
      <c r="G34" s="322">
        <v>12</v>
      </c>
      <c r="H34" s="322">
        <v>11</v>
      </c>
      <c r="I34" s="322">
        <v>6</v>
      </c>
      <c r="J34" s="408">
        <v>5</v>
      </c>
    </row>
    <row r="35" spans="1:10" ht="15" customHeight="1" x14ac:dyDescent="0.2">
      <c r="A35" s="375" t="s">
        <v>97</v>
      </c>
      <c r="B35" s="322"/>
      <c r="C35" s="322"/>
      <c r="D35" s="322"/>
      <c r="E35" s="322"/>
      <c r="F35" s="322"/>
      <c r="G35" s="322"/>
      <c r="H35" s="322"/>
      <c r="I35" s="322"/>
      <c r="J35" s="408"/>
    </row>
    <row r="36" spans="1:10" ht="15" customHeight="1" x14ac:dyDescent="0.2">
      <c r="A36" s="359" t="s">
        <v>98</v>
      </c>
      <c r="B36" s="322">
        <v>36</v>
      </c>
      <c r="C36" s="322">
        <v>21</v>
      </c>
      <c r="D36" s="322">
        <v>15</v>
      </c>
      <c r="E36" s="322">
        <v>27</v>
      </c>
      <c r="F36" s="322">
        <v>16</v>
      </c>
      <c r="G36" s="322">
        <v>11</v>
      </c>
      <c r="H36" s="322">
        <v>9</v>
      </c>
      <c r="I36" s="322">
        <v>5</v>
      </c>
      <c r="J36" s="408">
        <v>4</v>
      </c>
    </row>
    <row r="37" spans="1:10" ht="15" customHeight="1" x14ac:dyDescent="0.2">
      <c r="A37" s="359" t="s">
        <v>99</v>
      </c>
      <c r="B37" s="322">
        <v>29</v>
      </c>
      <c r="C37" s="322">
        <v>18</v>
      </c>
      <c r="D37" s="322">
        <v>11</v>
      </c>
      <c r="E37" s="322">
        <v>23</v>
      </c>
      <c r="F37" s="322">
        <v>13</v>
      </c>
      <c r="G37" s="322">
        <v>10</v>
      </c>
      <c r="H37" s="322">
        <v>6</v>
      </c>
      <c r="I37" s="322">
        <v>5</v>
      </c>
      <c r="J37" s="408">
        <v>1</v>
      </c>
    </row>
    <row r="38" spans="1:10" ht="15" customHeight="1" x14ac:dyDescent="0.2">
      <c r="A38" s="359" t="s">
        <v>100</v>
      </c>
      <c r="B38" s="322">
        <v>59</v>
      </c>
      <c r="C38" s="322">
        <v>40</v>
      </c>
      <c r="D38" s="322">
        <v>19</v>
      </c>
      <c r="E38" s="322">
        <v>41</v>
      </c>
      <c r="F38" s="322">
        <v>26</v>
      </c>
      <c r="G38" s="322">
        <v>15</v>
      </c>
      <c r="H38" s="322">
        <v>18</v>
      </c>
      <c r="I38" s="322">
        <v>14</v>
      </c>
      <c r="J38" s="408">
        <v>4</v>
      </c>
    </row>
    <row r="39" spans="1:10" ht="15" customHeight="1" x14ac:dyDescent="0.2">
      <c r="A39" s="359" t="s">
        <v>101</v>
      </c>
      <c r="B39" s="322">
        <v>56</v>
      </c>
      <c r="C39" s="322">
        <v>33</v>
      </c>
      <c r="D39" s="322">
        <v>23</v>
      </c>
      <c r="E39" s="322">
        <v>44</v>
      </c>
      <c r="F39" s="322">
        <v>29</v>
      </c>
      <c r="G39" s="322">
        <v>15</v>
      </c>
      <c r="H39" s="322">
        <v>12</v>
      </c>
      <c r="I39" s="322">
        <v>4</v>
      </c>
      <c r="J39" s="408">
        <v>8</v>
      </c>
    </row>
    <row r="40" spans="1:10" ht="15" customHeight="1" x14ac:dyDescent="0.2">
      <c r="A40" s="359" t="s">
        <v>103</v>
      </c>
      <c r="B40" s="322">
        <v>58</v>
      </c>
      <c r="C40" s="322">
        <v>36</v>
      </c>
      <c r="D40" s="322">
        <v>22</v>
      </c>
      <c r="E40" s="322">
        <v>46</v>
      </c>
      <c r="F40" s="322">
        <v>27</v>
      </c>
      <c r="G40" s="322">
        <v>19</v>
      </c>
      <c r="H40" s="322">
        <v>12</v>
      </c>
      <c r="I40" s="322">
        <v>9</v>
      </c>
      <c r="J40" s="408">
        <v>3</v>
      </c>
    </row>
    <row r="41" spans="1:10" ht="15" customHeight="1" x14ac:dyDescent="0.2">
      <c r="A41" s="359" t="s">
        <v>104</v>
      </c>
      <c r="B41" s="322">
        <v>88</v>
      </c>
      <c r="C41" s="322">
        <v>43</v>
      </c>
      <c r="D41" s="322">
        <v>45</v>
      </c>
      <c r="E41" s="322">
        <v>67</v>
      </c>
      <c r="F41" s="322">
        <v>35</v>
      </c>
      <c r="G41" s="322">
        <v>32</v>
      </c>
      <c r="H41" s="322">
        <v>21</v>
      </c>
      <c r="I41" s="322">
        <v>8</v>
      </c>
      <c r="J41" s="408">
        <v>13</v>
      </c>
    </row>
    <row r="42" spans="1:10" ht="15" customHeight="1" x14ac:dyDescent="0.2">
      <c r="A42" s="359" t="s">
        <v>105</v>
      </c>
      <c r="B42" s="322">
        <v>102</v>
      </c>
      <c r="C42" s="322">
        <v>51</v>
      </c>
      <c r="D42" s="322">
        <v>51</v>
      </c>
      <c r="E42" s="322">
        <v>91</v>
      </c>
      <c r="F42" s="322">
        <v>46</v>
      </c>
      <c r="G42" s="322">
        <v>45</v>
      </c>
      <c r="H42" s="322">
        <v>11</v>
      </c>
      <c r="I42" s="322">
        <v>5</v>
      </c>
      <c r="J42" s="408">
        <v>6</v>
      </c>
    </row>
    <row r="43" spans="1:10" ht="15" customHeight="1" x14ac:dyDescent="0.2">
      <c r="A43" s="359" t="s">
        <v>106</v>
      </c>
      <c r="B43" s="322">
        <v>63</v>
      </c>
      <c r="C43" s="322">
        <v>24</v>
      </c>
      <c r="D43" s="322">
        <v>39</v>
      </c>
      <c r="E43" s="322">
        <v>50</v>
      </c>
      <c r="F43" s="322">
        <v>19</v>
      </c>
      <c r="G43" s="322">
        <v>31</v>
      </c>
      <c r="H43" s="322">
        <v>13</v>
      </c>
      <c r="I43" s="322">
        <v>5</v>
      </c>
      <c r="J43" s="408">
        <v>8</v>
      </c>
    </row>
    <row r="44" spans="1:10" ht="15" customHeight="1" x14ac:dyDescent="0.2">
      <c r="A44" s="359" t="s">
        <v>107</v>
      </c>
      <c r="B44" s="322">
        <v>59</v>
      </c>
      <c r="C44" s="322">
        <v>24</v>
      </c>
      <c r="D44" s="322">
        <v>35</v>
      </c>
      <c r="E44" s="322">
        <v>40</v>
      </c>
      <c r="F44" s="322">
        <v>20</v>
      </c>
      <c r="G44" s="322">
        <v>20</v>
      </c>
      <c r="H44" s="322">
        <v>19</v>
      </c>
      <c r="I44" s="322">
        <v>4</v>
      </c>
      <c r="J44" s="408">
        <v>15</v>
      </c>
    </row>
    <row r="45" spans="1:10" ht="15" customHeight="1" x14ac:dyDescent="0.2">
      <c r="A45" s="359" t="s">
        <v>108</v>
      </c>
      <c r="B45" s="322">
        <v>38</v>
      </c>
      <c r="C45" s="322">
        <v>14</v>
      </c>
      <c r="D45" s="322">
        <v>24</v>
      </c>
      <c r="E45" s="322">
        <v>28</v>
      </c>
      <c r="F45" s="322">
        <v>8</v>
      </c>
      <c r="G45" s="322">
        <v>20</v>
      </c>
      <c r="H45" s="322">
        <v>10</v>
      </c>
      <c r="I45" s="322">
        <v>6</v>
      </c>
      <c r="J45" s="408">
        <v>4</v>
      </c>
    </row>
    <row r="46" spans="1:10" ht="15" customHeight="1" x14ac:dyDescent="0.2">
      <c r="A46" s="359" t="s">
        <v>109</v>
      </c>
      <c r="B46" s="322">
        <v>29</v>
      </c>
      <c r="C46" s="322">
        <v>16</v>
      </c>
      <c r="D46" s="322">
        <v>13</v>
      </c>
      <c r="E46" s="322">
        <v>23</v>
      </c>
      <c r="F46" s="322">
        <v>13</v>
      </c>
      <c r="G46" s="322">
        <v>10</v>
      </c>
      <c r="H46" s="322">
        <v>6</v>
      </c>
      <c r="I46" s="322">
        <v>3</v>
      </c>
      <c r="J46" s="408">
        <v>3</v>
      </c>
    </row>
    <row r="47" spans="1:10" ht="15" customHeight="1" x14ac:dyDescent="0.2">
      <c r="A47" s="359" t="s">
        <v>110</v>
      </c>
      <c r="B47" s="322">
        <v>10</v>
      </c>
      <c r="C47" s="322">
        <v>6</v>
      </c>
      <c r="D47" s="322">
        <v>4</v>
      </c>
      <c r="E47" s="322">
        <v>6</v>
      </c>
      <c r="F47" s="322">
        <v>3</v>
      </c>
      <c r="G47" s="322">
        <v>3</v>
      </c>
      <c r="H47" s="322">
        <v>4</v>
      </c>
      <c r="I47" s="322">
        <v>3</v>
      </c>
      <c r="J47" s="408">
        <v>1</v>
      </c>
    </row>
    <row r="48" spans="1:10" ht="15" customHeight="1" x14ac:dyDescent="0.2">
      <c r="A48" s="359" t="s">
        <v>111</v>
      </c>
      <c r="B48" s="322">
        <v>5</v>
      </c>
      <c r="C48" s="322">
        <v>1</v>
      </c>
      <c r="D48" s="322">
        <v>4</v>
      </c>
      <c r="E48" s="322">
        <v>5</v>
      </c>
      <c r="F48" s="322">
        <v>1</v>
      </c>
      <c r="G48" s="322">
        <v>4</v>
      </c>
      <c r="H48" s="322" t="s">
        <v>812</v>
      </c>
      <c r="I48" s="322" t="s">
        <v>812</v>
      </c>
      <c r="J48" s="334" t="s">
        <v>812</v>
      </c>
    </row>
    <row r="49" spans="1:22" ht="15" customHeight="1" x14ac:dyDescent="0.2">
      <c r="A49" s="359" t="s">
        <v>112</v>
      </c>
      <c r="B49" s="322">
        <v>4</v>
      </c>
      <c r="C49" s="322">
        <v>2</v>
      </c>
      <c r="D49" s="322">
        <v>2</v>
      </c>
      <c r="E49" s="322">
        <v>4</v>
      </c>
      <c r="F49" s="322">
        <v>2</v>
      </c>
      <c r="G49" s="322">
        <v>2</v>
      </c>
      <c r="H49" s="322" t="s">
        <v>812</v>
      </c>
      <c r="I49" s="322" t="s">
        <v>812</v>
      </c>
      <c r="J49" s="334" t="s">
        <v>812</v>
      </c>
    </row>
    <row r="50" spans="1:22" ht="15" customHeight="1" x14ac:dyDescent="0.2">
      <c r="A50" s="359" t="s">
        <v>226</v>
      </c>
      <c r="B50" s="322" t="s">
        <v>812</v>
      </c>
      <c r="C50" s="322" t="s">
        <v>812</v>
      </c>
      <c r="D50" s="322" t="s">
        <v>812</v>
      </c>
      <c r="E50" s="322" t="s">
        <v>812</v>
      </c>
      <c r="F50" s="322" t="s">
        <v>812</v>
      </c>
      <c r="G50" s="322" t="s">
        <v>812</v>
      </c>
      <c r="H50" s="322" t="s">
        <v>812</v>
      </c>
      <c r="I50" s="322" t="s">
        <v>812</v>
      </c>
      <c r="J50" s="334" t="s">
        <v>812</v>
      </c>
    </row>
    <row r="51" spans="1:22" ht="15" customHeight="1" x14ac:dyDescent="0.2">
      <c r="A51" s="359" t="s">
        <v>227</v>
      </c>
      <c r="B51" s="322">
        <v>2</v>
      </c>
      <c r="C51" s="322">
        <v>1</v>
      </c>
      <c r="D51" s="322">
        <v>1</v>
      </c>
      <c r="E51" s="322">
        <v>2</v>
      </c>
      <c r="F51" s="322">
        <v>1</v>
      </c>
      <c r="G51" s="322">
        <v>1</v>
      </c>
      <c r="H51" s="322" t="s">
        <v>812</v>
      </c>
      <c r="I51" s="322" t="s">
        <v>812</v>
      </c>
      <c r="J51" s="334" t="s">
        <v>812</v>
      </c>
    </row>
    <row r="52" spans="1:22" ht="15" customHeight="1" x14ac:dyDescent="0.2">
      <c r="A52" s="532" t="s">
        <v>969</v>
      </c>
      <c r="B52" s="367"/>
      <c r="C52" s="365"/>
      <c r="D52" s="365"/>
      <c r="E52" s="365"/>
      <c r="F52" s="365"/>
      <c r="G52" s="365"/>
      <c r="H52" s="365"/>
      <c r="I52" s="365"/>
      <c r="J52" s="355"/>
    </row>
    <row r="53" spans="1:22" ht="15" customHeight="1" x14ac:dyDescent="0.2">
      <c r="A53" s="371"/>
      <c r="B53" s="746" t="s">
        <v>971</v>
      </c>
      <c r="C53" s="746"/>
      <c r="D53" s="746"/>
      <c r="E53" s="746"/>
      <c r="F53" s="746"/>
      <c r="G53" s="746"/>
      <c r="H53" s="746"/>
      <c r="I53" s="746"/>
      <c r="J53" s="746"/>
    </row>
    <row r="54" spans="1:22" ht="15" customHeight="1" x14ac:dyDescent="0.2">
      <c r="A54" s="371"/>
      <c r="B54" s="766" t="s">
        <v>972</v>
      </c>
      <c r="C54" s="766"/>
      <c r="D54" s="766"/>
      <c r="E54" s="766"/>
      <c r="F54" s="766"/>
      <c r="G54" s="766"/>
      <c r="H54" s="766"/>
      <c r="I54" s="766"/>
      <c r="J54" s="766"/>
    </row>
    <row r="55" spans="1:22" ht="15" customHeight="1" x14ac:dyDescent="0.2">
      <c r="A55" s="356" t="s">
        <v>46</v>
      </c>
      <c r="B55" s="413">
        <v>-107</v>
      </c>
      <c r="C55" s="413">
        <v>-48</v>
      </c>
      <c r="D55" s="413">
        <v>-59</v>
      </c>
      <c r="E55" s="413">
        <v>-152</v>
      </c>
      <c r="F55" s="413">
        <v>-74</v>
      </c>
      <c r="G55" s="413">
        <v>-78</v>
      </c>
      <c r="H55" s="413">
        <v>45</v>
      </c>
      <c r="I55" s="413">
        <v>26</v>
      </c>
      <c r="J55" s="414">
        <v>19</v>
      </c>
    </row>
    <row r="56" spans="1:22" ht="15" customHeight="1" x14ac:dyDescent="0.2">
      <c r="A56" s="407" t="s">
        <v>47</v>
      </c>
      <c r="B56" s="322"/>
      <c r="C56" s="322"/>
      <c r="D56" s="322"/>
      <c r="E56" s="322"/>
      <c r="F56" s="322"/>
      <c r="G56" s="322"/>
      <c r="H56" s="322"/>
      <c r="I56" s="322"/>
      <c r="J56" s="408"/>
    </row>
    <row r="57" spans="1:22" ht="15" customHeight="1" x14ac:dyDescent="0.2">
      <c r="A57" s="359" t="s">
        <v>96</v>
      </c>
      <c r="B57" s="322">
        <v>228</v>
      </c>
      <c r="C57" s="322">
        <v>132</v>
      </c>
      <c r="D57" s="322">
        <v>96</v>
      </c>
      <c r="E57" s="322">
        <v>153</v>
      </c>
      <c r="F57" s="322">
        <v>90</v>
      </c>
      <c r="G57" s="322">
        <v>63</v>
      </c>
      <c r="H57" s="322">
        <v>75</v>
      </c>
      <c r="I57" s="322">
        <v>42</v>
      </c>
      <c r="J57" s="408">
        <v>33</v>
      </c>
    </row>
    <row r="58" spans="1:22" ht="15" customHeight="1" x14ac:dyDescent="0.2">
      <c r="A58" s="375" t="s">
        <v>97</v>
      </c>
      <c r="B58" s="322"/>
      <c r="C58" s="322"/>
      <c r="D58" s="322"/>
      <c r="E58" s="322"/>
      <c r="F58" s="322"/>
      <c r="G58" s="322"/>
      <c r="H58" s="322"/>
      <c r="I58" s="322"/>
      <c r="J58" s="408"/>
    </row>
    <row r="59" spans="1:22" s="44" customFormat="1" ht="15" customHeight="1" x14ac:dyDescent="0.2">
      <c r="A59" s="557" t="s">
        <v>98</v>
      </c>
      <c r="B59" s="322">
        <v>32</v>
      </c>
      <c r="C59" s="322">
        <v>10</v>
      </c>
      <c r="D59" s="322">
        <v>22</v>
      </c>
      <c r="E59" s="322">
        <v>13</v>
      </c>
      <c r="F59" s="322">
        <v>2</v>
      </c>
      <c r="G59" s="322">
        <v>11</v>
      </c>
      <c r="H59" s="322">
        <v>19</v>
      </c>
      <c r="I59" s="322">
        <v>8</v>
      </c>
      <c r="J59" s="408">
        <v>11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ht="15" customHeight="1" x14ac:dyDescent="0.2">
      <c r="A60" s="359" t="s">
        <v>99</v>
      </c>
      <c r="B60" s="322">
        <v>-7</v>
      </c>
      <c r="C60" s="322">
        <v>-9</v>
      </c>
      <c r="D60" s="322">
        <v>2</v>
      </c>
      <c r="E60" s="322">
        <v>-11</v>
      </c>
      <c r="F60" s="322">
        <v>-9</v>
      </c>
      <c r="G60" s="322">
        <v>-2</v>
      </c>
      <c r="H60" s="322">
        <v>4</v>
      </c>
      <c r="I60" s="322" t="s">
        <v>812</v>
      </c>
      <c r="J60" s="408">
        <v>4</v>
      </c>
    </row>
    <row r="61" spans="1:22" ht="15" customHeight="1" x14ac:dyDescent="0.2">
      <c r="A61" s="359" t="s">
        <v>100</v>
      </c>
      <c r="B61" s="322">
        <v>-53</v>
      </c>
      <c r="C61" s="322">
        <v>-38</v>
      </c>
      <c r="D61" s="322">
        <v>-15</v>
      </c>
      <c r="E61" s="322">
        <v>-39</v>
      </c>
      <c r="F61" s="322">
        <v>-26</v>
      </c>
      <c r="G61" s="322">
        <v>-13</v>
      </c>
      <c r="H61" s="322">
        <v>-14</v>
      </c>
      <c r="I61" s="322">
        <v>-12</v>
      </c>
      <c r="J61" s="408">
        <v>-2</v>
      </c>
    </row>
    <row r="62" spans="1:22" ht="15" customHeight="1" x14ac:dyDescent="0.2">
      <c r="A62" s="359" t="s">
        <v>101</v>
      </c>
      <c r="B62" s="322">
        <v>-44</v>
      </c>
      <c r="C62" s="322">
        <v>-26</v>
      </c>
      <c r="D62" s="322">
        <v>-18</v>
      </c>
      <c r="E62" s="322">
        <v>-35</v>
      </c>
      <c r="F62" s="322">
        <v>-23</v>
      </c>
      <c r="G62" s="322">
        <v>-12</v>
      </c>
      <c r="H62" s="322">
        <v>-9</v>
      </c>
      <c r="I62" s="322">
        <v>-3</v>
      </c>
      <c r="J62" s="408">
        <v>-6</v>
      </c>
    </row>
    <row r="63" spans="1:22" ht="15" customHeight="1" x14ac:dyDescent="0.2">
      <c r="A63" s="359" t="s">
        <v>103</v>
      </c>
      <c r="B63" s="322">
        <v>-24</v>
      </c>
      <c r="C63" s="322">
        <v>-20</v>
      </c>
      <c r="D63" s="322">
        <v>-4</v>
      </c>
      <c r="E63" s="322">
        <v>-21</v>
      </c>
      <c r="F63" s="322">
        <v>-16</v>
      </c>
      <c r="G63" s="322">
        <v>-5</v>
      </c>
      <c r="H63" s="322">
        <v>-3</v>
      </c>
      <c r="I63" s="322">
        <v>-4</v>
      </c>
      <c r="J63" s="408">
        <v>1</v>
      </c>
    </row>
    <row r="64" spans="1:22" ht="15" customHeight="1" x14ac:dyDescent="0.2">
      <c r="A64" s="359" t="s">
        <v>104</v>
      </c>
      <c r="B64" s="322">
        <v>-66</v>
      </c>
      <c r="C64" s="322">
        <v>-32</v>
      </c>
      <c r="D64" s="322">
        <v>-34</v>
      </c>
      <c r="E64" s="322">
        <v>-51</v>
      </c>
      <c r="F64" s="322">
        <v>-26</v>
      </c>
      <c r="G64" s="322">
        <v>-25</v>
      </c>
      <c r="H64" s="322">
        <v>-15</v>
      </c>
      <c r="I64" s="322">
        <v>-6</v>
      </c>
      <c r="J64" s="408">
        <v>-9</v>
      </c>
    </row>
    <row r="65" spans="1:10" ht="15" customHeight="1" x14ac:dyDescent="0.2">
      <c r="A65" s="359" t="s">
        <v>105</v>
      </c>
      <c r="B65" s="322">
        <v>-70</v>
      </c>
      <c r="C65" s="322">
        <v>-34</v>
      </c>
      <c r="D65" s="322">
        <v>-36</v>
      </c>
      <c r="E65" s="322">
        <v>-69</v>
      </c>
      <c r="F65" s="322">
        <v>-33</v>
      </c>
      <c r="G65" s="322">
        <v>-36</v>
      </c>
      <c r="H65" s="322">
        <v>-1</v>
      </c>
      <c r="I65" s="322">
        <v>-1</v>
      </c>
      <c r="J65" s="408" t="s">
        <v>812</v>
      </c>
    </row>
    <row r="66" spans="1:10" ht="15" customHeight="1" x14ac:dyDescent="0.2">
      <c r="A66" s="359" t="s">
        <v>106</v>
      </c>
      <c r="B66" s="322">
        <v>-39</v>
      </c>
      <c r="C66" s="322">
        <v>-13</v>
      </c>
      <c r="D66" s="322">
        <v>-26</v>
      </c>
      <c r="E66" s="322">
        <v>-33</v>
      </c>
      <c r="F66" s="322">
        <v>-12</v>
      </c>
      <c r="G66" s="322">
        <v>-21</v>
      </c>
      <c r="H66" s="322">
        <v>-6</v>
      </c>
      <c r="I66" s="322">
        <v>-1</v>
      </c>
      <c r="J66" s="408">
        <v>-5</v>
      </c>
    </row>
    <row r="67" spans="1:10" ht="15" customHeight="1" x14ac:dyDescent="0.2">
      <c r="A67" s="359" t="s">
        <v>107</v>
      </c>
      <c r="B67" s="322">
        <v>-44</v>
      </c>
      <c r="C67" s="322">
        <v>-16</v>
      </c>
      <c r="D67" s="322">
        <v>-28</v>
      </c>
      <c r="E67" s="322">
        <v>-30</v>
      </c>
      <c r="F67" s="322">
        <v>-15</v>
      </c>
      <c r="G67" s="322">
        <v>-15</v>
      </c>
      <c r="H67" s="322">
        <v>-14</v>
      </c>
      <c r="I67" s="322">
        <v>-1</v>
      </c>
      <c r="J67" s="408">
        <v>-13</v>
      </c>
    </row>
    <row r="68" spans="1:10" ht="15" customHeight="1" x14ac:dyDescent="0.2">
      <c r="A68" s="359" t="s">
        <v>108</v>
      </c>
      <c r="B68" s="322">
        <v>-23</v>
      </c>
      <c r="C68" s="322">
        <v>-4</v>
      </c>
      <c r="D68" s="322">
        <v>-19</v>
      </c>
      <c r="E68" s="322">
        <v>-19</v>
      </c>
      <c r="F68" s="322">
        <v>-1</v>
      </c>
      <c r="G68" s="322">
        <v>-18</v>
      </c>
      <c r="H68" s="322">
        <v>-4</v>
      </c>
      <c r="I68" s="322">
        <v>-3</v>
      </c>
      <c r="J68" s="408">
        <v>-1</v>
      </c>
    </row>
    <row r="69" spans="1:10" ht="15" customHeight="1" x14ac:dyDescent="0.2">
      <c r="A69" s="359" t="s">
        <v>109</v>
      </c>
      <c r="B69" s="322">
        <v>-22</v>
      </c>
      <c r="C69" s="322">
        <v>-13</v>
      </c>
      <c r="D69" s="322">
        <v>-9</v>
      </c>
      <c r="E69" s="322">
        <v>-19</v>
      </c>
      <c r="F69" s="322">
        <v>-12</v>
      </c>
      <c r="G69" s="322">
        <v>-7</v>
      </c>
      <c r="H69" s="322">
        <v>-3</v>
      </c>
      <c r="I69" s="322">
        <v>-1</v>
      </c>
      <c r="J69" s="408">
        <v>-2</v>
      </c>
    </row>
    <row r="70" spans="1:10" ht="15" customHeight="1" x14ac:dyDescent="0.2">
      <c r="A70" s="359" t="s">
        <v>110</v>
      </c>
      <c r="B70" s="322">
        <v>3</v>
      </c>
      <c r="C70" s="322">
        <v>-2</v>
      </c>
      <c r="D70" s="322">
        <v>5</v>
      </c>
      <c r="E70" s="322">
        <v>3</v>
      </c>
      <c r="F70" s="322" t="s">
        <v>812</v>
      </c>
      <c r="G70" s="322">
        <v>3</v>
      </c>
      <c r="H70" s="322" t="s">
        <v>812</v>
      </c>
      <c r="I70" s="322">
        <v>-2</v>
      </c>
      <c r="J70" s="408">
        <v>2</v>
      </c>
    </row>
    <row r="71" spans="1:10" ht="15" customHeight="1" x14ac:dyDescent="0.2">
      <c r="A71" s="359" t="s">
        <v>111</v>
      </c>
      <c r="B71" s="322">
        <v>14</v>
      </c>
      <c r="C71" s="322">
        <v>11</v>
      </c>
      <c r="D71" s="322">
        <v>3</v>
      </c>
      <c r="E71" s="322">
        <v>6</v>
      </c>
      <c r="F71" s="322">
        <v>7</v>
      </c>
      <c r="G71" s="322">
        <v>-1</v>
      </c>
      <c r="H71" s="322">
        <v>8</v>
      </c>
      <c r="I71" s="322">
        <v>4</v>
      </c>
      <c r="J71" s="334">
        <v>4</v>
      </c>
    </row>
    <row r="72" spans="1:10" ht="15" customHeight="1" x14ac:dyDescent="0.2">
      <c r="A72" s="359" t="s">
        <v>112</v>
      </c>
      <c r="B72" s="322">
        <v>3</v>
      </c>
      <c r="C72" s="322">
        <v>4</v>
      </c>
      <c r="D72" s="322">
        <v>-1</v>
      </c>
      <c r="E72" s="322">
        <v>-1</v>
      </c>
      <c r="F72" s="322" t="s">
        <v>812</v>
      </c>
      <c r="G72" s="322">
        <v>-1</v>
      </c>
      <c r="H72" s="322">
        <v>4</v>
      </c>
      <c r="I72" s="322">
        <v>4</v>
      </c>
      <c r="J72" s="334" t="s">
        <v>812</v>
      </c>
    </row>
    <row r="73" spans="1:10" ht="15" customHeight="1" x14ac:dyDescent="0.2">
      <c r="A73" s="359" t="s">
        <v>226</v>
      </c>
      <c r="B73" s="322">
        <v>4</v>
      </c>
      <c r="C73" s="322">
        <v>2</v>
      </c>
      <c r="D73" s="322">
        <v>2</v>
      </c>
      <c r="E73" s="322" t="s">
        <v>812</v>
      </c>
      <c r="F73" s="322" t="s">
        <v>812</v>
      </c>
      <c r="G73" s="322" t="s">
        <v>812</v>
      </c>
      <c r="H73" s="322">
        <v>4</v>
      </c>
      <c r="I73" s="322">
        <v>2</v>
      </c>
      <c r="J73" s="334">
        <v>2</v>
      </c>
    </row>
    <row r="74" spans="1:10" ht="15" customHeight="1" x14ac:dyDescent="0.2">
      <c r="A74" s="359" t="s">
        <v>227</v>
      </c>
      <c r="B74" s="322">
        <v>1</v>
      </c>
      <c r="C74" s="322" t="s">
        <v>812</v>
      </c>
      <c r="D74" s="322">
        <v>1</v>
      </c>
      <c r="E74" s="322">
        <v>1</v>
      </c>
      <c r="F74" s="322" t="s">
        <v>812</v>
      </c>
      <c r="G74" s="322">
        <v>1</v>
      </c>
      <c r="H74" s="322" t="s">
        <v>812</v>
      </c>
      <c r="I74" s="322" t="s">
        <v>812</v>
      </c>
      <c r="J74" s="334" t="s">
        <v>812</v>
      </c>
    </row>
    <row r="75" spans="1:10" ht="15" customHeight="1" x14ac:dyDescent="0.2">
      <c r="A75" s="375" t="s">
        <v>969</v>
      </c>
      <c r="B75" s="365"/>
      <c r="C75" s="365"/>
      <c r="D75" s="365"/>
      <c r="E75" s="365"/>
      <c r="F75" s="365"/>
      <c r="G75" s="365"/>
      <c r="H75" s="365"/>
      <c r="I75" s="365"/>
      <c r="J75" s="355"/>
    </row>
  </sheetData>
  <mergeCells count="12">
    <mergeCell ref="B3:D3"/>
    <mergeCell ref="E3:G3"/>
    <mergeCell ref="H3:J3"/>
    <mergeCell ref="B4:D4"/>
    <mergeCell ref="E4:G4"/>
    <mergeCell ref="H4:J4"/>
    <mergeCell ref="B54:J54"/>
    <mergeCell ref="B7:J7"/>
    <mergeCell ref="B8:J8"/>
    <mergeCell ref="B30:J30"/>
    <mergeCell ref="B31:J31"/>
    <mergeCell ref="B53:J53"/>
  </mergeCells>
  <hyperlinks>
    <hyperlink ref="J1:J2" location="'Spis tablic List of tables'!B156" display="Powrót do spisu tablic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6" style="30" customWidth="1"/>
    <col min="2" max="7" width="21" style="19" customWidth="1"/>
    <col min="8" max="16384" width="9.59765625" style="19"/>
  </cols>
  <sheetData>
    <row r="1" spans="1:10" ht="15" customHeight="1" x14ac:dyDescent="0.25">
      <c r="A1" s="118" t="s">
        <v>1272</v>
      </c>
      <c r="B1" s="55"/>
      <c r="C1" s="55"/>
      <c r="D1" s="55"/>
      <c r="E1" s="55"/>
      <c r="F1" s="55"/>
      <c r="G1" s="705" t="s">
        <v>32</v>
      </c>
    </row>
    <row r="2" spans="1:10" ht="15" customHeight="1" x14ac:dyDescent="0.2">
      <c r="A2" s="159" t="s">
        <v>1273</v>
      </c>
      <c r="B2" s="179"/>
      <c r="C2" s="179"/>
      <c r="D2" s="179"/>
      <c r="E2" s="179"/>
      <c r="F2" s="179"/>
      <c r="G2" s="706" t="s">
        <v>33</v>
      </c>
    </row>
    <row r="3" spans="1:10" ht="15" customHeight="1" x14ac:dyDescent="0.2">
      <c r="A3" s="547"/>
      <c r="B3" s="808" t="s">
        <v>973</v>
      </c>
      <c r="C3" s="809"/>
      <c r="D3" s="817"/>
      <c r="E3" s="808" t="s">
        <v>755</v>
      </c>
      <c r="F3" s="809"/>
      <c r="G3" s="809"/>
    </row>
    <row r="4" spans="1:10" ht="15" customHeight="1" x14ac:dyDescent="0.2">
      <c r="A4" s="548" t="s">
        <v>75</v>
      </c>
      <c r="B4" s="816" t="s">
        <v>754</v>
      </c>
      <c r="C4" s="818"/>
      <c r="D4" s="819"/>
      <c r="E4" s="816" t="s">
        <v>756</v>
      </c>
      <c r="F4" s="818"/>
      <c r="G4" s="818"/>
    </row>
    <row r="5" spans="1:10" ht="15" customHeight="1" x14ac:dyDescent="0.2">
      <c r="A5" s="663" t="s">
        <v>76</v>
      </c>
      <c r="B5" s="654" t="s">
        <v>44</v>
      </c>
      <c r="C5" s="654" t="s">
        <v>974</v>
      </c>
      <c r="D5" s="654" t="s">
        <v>763</v>
      </c>
      <c r="E5" s="654" t="s">
        <v>44</v>
      </c>
      <c r="F5" s="654" t="s">
        <v>974</v>
      </c>
      <c r="G5" s="524" t="s">
        <v>769</v>
      </c>
    </row>
    <row r="6" spans="1:10" ht="15" customHeight="1" x14ac:dyDescent="0.2">
      <c r="A6" s="655"/>
      <c r="B6" s="657" t="s">
        <v>45</v>
      </c>
      <c r="C6" s="657" t="s">
        <v>975</v>
      </c>
      <c r="D6" s="657" t="s">
        <v>764</v>
      </c>
      <c r="E6" s="657" t="s">
        <v>45</v>
      </c>
      <c r="F6" s="657" t="s">
        <v>975</v>
      </c>
      <c r="G6" s="656" t="s">
        <v>770</v>
      </c>
    </row>
    <row r="7" spans="1:10" ht="15" customHeight="1" x14ac:dyDescent="0.2">
      <c r="A7" s="356" t="s">
        <v>1018</v>
      </c>
      <c r="B7" s="405">
        <v>18354</v>
      </c>
      <c r="C7" s="405">
        <v>17794</v>
      </c>
      <c r="D7" s="413">
        <v>560</v>
      </c>
      <c r="E7" s="405">
        <v>21858</v>
      </c>
      <c r="F7" s="405">
        <v>21191</v>
      </c>
      <c r="G7" s="414">
        <v>667</v>
      </c>
      <c r="J7" s="36"/>
    </row>
    <row r="8" spans="1:10" ht="15" customHeight="1" x14ac:dyDescent="0.2">
      <c r="A8" s="407" t="s">
        <v>229</v>
      </c>
      <c r="B8" s="405"/>
      <c r="C8" s="322"/>
      <c r="D8" s="322"/>
      <c r="E8" s="405"/>
      <c r="F8" s="322"/>
      <c r="G8" s="408"/>
      <c r="J8" s="36"/>
    </row>
    <row r="9" spans="1:10" ht="15" customHeight="1" x14ac:dyDescent="0.2">
      <c r="A9" s="356" t="s">
        <v>1015</v>
      </c>
      <c r="B9" s="405">
        <v>5636</v>
      </c>
      <c r="C9" s="405">
        <v>5450</v>
      </c>
      <c r="D9" s="413">
        <v>186</v>
      </c>
      <c r="E9" s="405">
        <v>7433</v>
      </c>
      <c r="F9" s="405">
        <v>7197</v>
      </c>
      <c r="G9" s="414">
        <v>236</v>
      </c>
      <c r="J9" s="36"/>
    </row>
    <row r="10" spans="1:10" ht="15" customHeight="1" x14ac:dyDescent="0.2">
      <c r="A10" s="407" t="s">
        <v>231</v>
      </c>
      <c r="B10" s="405"/>
      <c r="C10" s="322"/>
      <c r="D10" s="322"/>
      <c r="E10" s="405"/>
      <c r="F10" s="322"/>
      <c r="G10" s="408"/>
      <c r="J10" s="36"/>
    </row>
    <row r="11" spans="1:10" ht="15" customHeight="1" x14ac:dyDescent="0.2">
      <c r="A11" s="409" t="s">
        <v>232</v>
      </c>
      <c r="B11" s="405"/>
      <c r="C11" s="322"/>
      <c r="D11" s="322"/>
      <c r="E11" s="405"/>
      <c r="F11" s="322"/>
      <c r="G11" s="408"/>
      <c r="J11" s="36"/>
    </row>
    <row r="12" spans="1:10" ht="15" customHeight="1" x14ac:dyDescent="0.2">
      <c r="A12" s="410" t="s">
        <v>233</v>
      </c>
      <c r="B12" s="405"/>
      <c r="C12" s="322"/>
      <c r="D12" s="322"/>
      <c r="E12" s="405"/>
      <c r="F12" s="322"/>
      <c r="G12" s="408"/>
      <c r="J12" s="36"/>
    </row>
    <row r="13" spans="1:10" ht="15" customHeight="1" x14ac:dyDescent="0.2">
      <c r="A13" s="359" t="s">
        <v>1019</v>
      </c>
      <c r="B13" s="320">
        <v>477</v>
      </c>
      <c r="C13" s="322">
        <v>472</v>
      </c>
      <c r="D13" s="322">
        <v>5</v>
      </c>
      <c r="E13" s="320">
        <v>795</v>
      </c>
      <c r="F13" s="322">
        <v>794</v>
      </c>
      <c r="G13" s="408">
        <v>1</v>
      </c>
      <c r="J13" s="36"/>
    </row>
    <row r="14" spans="1:10" ht="15" customHeight="1" x14ac:dyDescent="0.2">
      <c r="A14" s="359" t="s">
        <v>1020</v>
      </c>
      <c r="B14" s="320">
        <v>642</v>
      </c>
      <c r="C14" s="322">
        <v>629</v>
      </c>
      <c r="D14" s="322">
        <v>13</v>
      </c>
      <c r="E14" s="320">
        <v>872</v>
      </c>
      <c r="F14" s="322">
        <v>871</v>
      </c>
      <c r="G14" s="408">
        <v>1</v>
      </c>
      <c r="J14" s="36"/>
    </row>
    <row r="15" spans="1:10" ht="15" customHeight="1" x14ac:dyDescent="0.2">
      <c r="A15" s="359" t="s">
        <v>1021</v>
      </c>
      <c r="B15" s="320">
        <v>721</v>
      </c>
      <c r="C15" s="322">
        <v>706</v>
      </c>
      <c r="D15" s="322">
        <v>15</v>
      </c>
      <c r="E15" s="320">
        <v>1020</v>
      </c>
      <c r="F15" s="322">
        <v>978</v>
      </c>
      <c r="G15" s="408">
        <v>42</v>
      </c>
      <c r="J15" s="36"/>
    </row>
    <row r="16" spans="1:10" ht="15" customHeight="1" x14ac:dyDescent="0.2">
      <c r="A16" s="359" t="s">
        <v>1022</v>
      </c>
      <c r="B16" s="320">
        <v>1190</v>
      </c>
      <c r="C16" s="322">
        <v>1148</v>
      </c>
      <c r="D16" s="322">
        <v>42</v>
      </c>
      <c r="E16" s="320">
        <v>1274</v>
      </c>
      <c r="F16" s="320">
        <v>1260</v>
      </c>
      <c r="G16" s="408">
        <v>14</v>
      </c>
      <c r="J16" s="36"/>
    </row>
    <row r="17" spans="1:10" ht="15" customHeight="1" x14ac:dyDescent="0.2">
      <c r="A17" s="359" t="s">
        <v>1023</v>
      </c>
      <c r="B17" s="320">
        <v>440</v>
      </c>
      <c r="C17" s="322">
        <v>429</v>
      </c>
      <c r="D17" s="322">
        <v>11</v>
      </c>
      <c r="E17" s="320">
        <v>611</v>
      </c>
      <c r="F17" s="322">
        <v>610</v>
      </c>
      <c r="G17" s="408">
        <v>1</v>
      </c>
      <c r="J17" s="36"/>
    </row>
    <row r="18" spans="1:10" ht="15" customHeight="1" x14ac:dyDescent="0.2">
      <c r="A18" s="359" t="s">
        <v>1024</v>
      </c>
      <c r="B18" s="320">
        <v>1220</v>
      </c>
      <c r="C18" s="320">
        <v>1163</v>
      </c>
      <c r="D18" s="322">
        <v>57</v>
      </c>
      <c r="E18" s="320">
        <v>1663</v>
      </c>
      <c r="F18" s="320">
        <v>1563</v>
      </c>
      <c r="G18" s="408">
        <v>100</v>
      </c>
      <c r="J18" s="36"/>
    </row>
    <row r="19" spans="1:10" ht="15" customHeight="1" x14ac:dyDescent="0.2">
      <c r="A19" s="409" t="s">
        <v>341</v>
      </c>
      <c r="B19" s="297"/>
      <c r="C19" s="297"/>
      <c r="D19" s="297"/>
      <c r="E19" s="297"/>
      <c r="F19" s="297"/>
      <c r="G19" s="502"/>
      <c r="J19" s="36"/>
    </row>
    <row r="20" spans="1:10" ht="15" customHeight="1" x14ac:dyDescent="0.2">
      <c r="A20" s="410" t="s">
        <v>241</v>
      </c>
      <c r="B20" s="405"/>
      <c r="C20" s="322"/>
      <c r="D20" s="322"/>
      <c r="E20" s="405"/>
      <c r="F20" s="322"/>
      <c r="G20" s="408"/>
      <c r="J20" s="36"/>
    </row>
    <row r="21" spans="1:10" ht="15" customHeight="1" x14ac:dyDescent="0.2">
      <c r="A21" s="359" t="s">
        <v>1025</v>
      </c>
      <c r="B21" s="320">
        <v>946</v>
      </c>
      <c r="C21" s="322">
        <v>903</v>
      </c>
      <c r="D21" s="322">
        <v>43</v>
      </c>
      <c r="E21" s="320">
        <v>1198</v>
      </c>
      <c r="F21" s="322">
        <v>1121</v>
      </c>
      <c r="G21" s="408">
        <v>77</v>
      </c>
      <c r="J21" s="36"/>
    </row>
    <row r="22" spans="1:10" ht="15" customHeight="1" x14ac:dyDescent="0.2">
      <c r="A22" s="454" t="s">
        <v>1017</v>
      </c>
      <c r="B22" s="405">
        <v>3985</v>
      </c>
      <c r="C22" s="405">
        <v>3822</v>
      </c>
      <c r="D22" s="413">
        <v>163</v>
      </c>
      <c r="E22" s="405">
        <v>4584</v>
      </c>
      <c r="F22" s="405">
        <v>4458</v>
      </c>
      <c r="G22" s="414">
        <v>126</v>
      </c>
      <c r="J22" s="36"/>
    </row>
    <row r="23" spans="1:10" ht="15" customHeight="1" x14ac:dyDescent="0.2">
      <c r="A23" s="407" t="s">
        <v>231</v>
      </c>
      <c r="B23" s="405"/>
      <c r="C23" s="322"/>
      <c r="D23" s="322"/>
      <c r="E23" s="405"/>
      <c r="F23" s="322"/>
      <c r="G23" s="408"/>
      <c r="J23" s="36"/>
    </row>
    <row r="24" spans="1:10" ht="15" customHeight="1" x14ac:dyDescent="0.2">
      <c r="A24" s="409" t="s">
        <v>232</v>
      </c>
      <c r="B24" s="405"/>
      <c r="C24" s="322"/>
      <c r="D24" s="322"/>
      <c r="E24" s="405"/>
      <c r="F24" s="322"/>
      <c r="G24" s="408"/>
      <c r="J24" s="36"/>
    </row>
    <row r="25" spans="1:10" ht="15" customHeight="1" x14ac:dyDescent="0.2">
      <c r="A25" s="410" t="s">
        <v>233</v>
      </c>
      <c r="B25" s="405"/>
      <c r="C25" s="322"/>
      <c r="D25" s="322"/>
      <c r="E25" s="405"/>
      <c r="F25" s="322"/>
      <c r="G25" s="408"/>
      <c r="J25" s="36"/>
    </row>
    <row r="26" spans="1:10" ht="15" customHeight="1" x14ac:dyDescent="0.2">
      <c r="A26" s="359" t="s">
        <v>1026</v>
      </c>
      <c r="B26" s="320">
        <v>1425</v>
      </c>
      <c r="C26" s="320">
        <v>1340</v>
      </c>
      <c r="D26" s="322">
        <v>85</v>
      </c>
      <c r="E26" s="320">
        <v>1216</v>
      </c>
      <c r="F26" s="320">
        <v>1159</v>
      </c>
      <c r="G26" s="408">
        <v>57</v>
      </c>
      <c r="J26" s="36"/>
    </row>
    <row r="27" spans="1:10" ht="15" customHeight="1" x14ac:dyDescent="0.2">
      <c r="A27" s="359" t="s">
        <v>1027</v>
      </c>
      <c r="B27" s="320">
        <v>838</v>
      </c>
      <c r="C27" s="322">
        <v>806</v>
      </c>
      <c r="D27" s="322">
        <v>32</v>
      </c>
      <c r="E27" s="320">
        <v>948</v>
      </c>
      <c r="F27" s="322">
        <v>939</v>
      </c>
      <c r="G27" s="408">
        <v>9</v>
      </c>
      <c r="J27" s="36"/>
    </row>
    <row r="28" spans="1:10" ht="15" customHeight="1" x14ac:dyDescent="0.2">
      <c r="A28" s="359" t="s">
        <v>1028</v>
      </c>
      <c r="B28" s="320">
        <v>234</v>
      </c>
      <c r="C28" s="322">
        <v>233</v>
      </c>
      <c r="D28" s="322">
        <v>1</v>
      </c>
      <c r="E28" s="320">
        <v>388</v>
      </c>
      <c r="F28" s="322">
        <v>388</v>
      </c>
      <c r="G28" s="408" t="s">
        <v>812</v>
      </c>
      <c r="J28" s="36"/>
    </row>
    <row r="29" spans="1:10" ht="15" customHeight="1" x14ac:dyDescent="0.2">
      <c r="A29" s="359" t="s">
        <v>1029</v>
      </c>
      <c r="B29" s="320">
        <v>477</v>
      </c>
      <c r="C29" s="322">
        <v>470</v>
      </c>
      <c r="D29" s="322">
        <v>7</v>
      </c>
      <c r="E29" s="320">
        <v>644</v>
      </c>
      <c r="F29" s="322">
        <v>640</v>
      </c>
      <c r="G29" s="408">
        <v>4</v>
      </c>
      <c r="J29" s="36"/>
    </row>
    <row r="30" spans="1:10" ht="15" customHeight="1" x14ac:dyDescent="0.2">
      <c r="A30" s="359" t="s">
        <v>1030</v>
      </c>
      <c r="B30" s="320">
        <v>740</v>
      </c>
      <c r="C30" s="322">
        <v>707</v>
      </c>
      <c r="D30" s="322">
        <v>33</v>
      </c>
      <c r="E30" s="320">
        <v>1010</v>
      </c>
      <c r="F30" s="322">
        <v>954</v>
      </c>
      <c r="G30" s="408">
        <v>56</v>
      </c>
      <c r="J30" s="36"/>
    </row>
    <row r="31" spans="1:10" ht="15" customHeight="1" x14ac:dyDescent="0.2">
      <c r="A31" s="359" t="s">
        <v>1031</v>
      </c>
      <c r="B31" s="320">
        <v>271</v>
      </c>
      <c r="C31" s="322">
        <v>266</v>
      </c>
      <c r="D31" s="322">
        <v>5</v>
      </c>
      <c r="E31" s="320">
        <v>378</v>
      </c>
      <c r="F31" s="322">
        <v>378</v>
      </c>
      <c r="G31" s="408" t="s">
        <v>812</v>
      </c>
      <c r="J31" s="36"/>
    </row>
    <row r="32" spans="1:10" ht="15" customHeight="1" x14ac:dyDescent="0.2">
      <c r="A32" s="356" t="s">
        <v>1016</v>
      </c>
      <c r="B32" s="405">
        <v>8733</v>
      </c>
      <c r="C32" s="405">
        <v>8522</v>
      </c>
      <c r="D32" s="413">
        <v>211</v>
      </c>
      <c r="E32" s="405">
        <v>9841</v>
      </c>
      <c r="F32" s="405">
        <v>9536</v>
      </c>
      <c r="G32" s="414">
        <v>305</v>
      </c>
      <c r="J32" s="36"/>
    </row>
    <row r="33" spans="1:10" ht="15" customHeight="1" x14ac:dyDescent="0.2">
      <c r="A33" s="407" t="s">
        <v>231</v>
      </c>
      <c r="B33" s="405"/>
      <c r="C33" s="322"/>
      <c r="D33" s="322"/>
      <c r="E33" s="405"/>
      <c r="F33" s="322"/>
      <c r="G33" s="408"/>
      <c r="J33" s="36"/>
    </row>
    <row r="34" spans="1:10" ht="15" customHeight="1" x14ac:dyDescent="0.2">
      <c r="A34" s="409" t="s">
        <v>232</v>
      </c>
      <c r="B34" s="405"/>
      <c r="C34" s="322"/>
      <c r="D34" s="322"/>
      <c r="E34" s="405"/>
      <c r="F34" s="322"/>
      <c r="G34" s="408"/>
      <c r="J34" s="36"/>
    </row>
    <row r="35" spans="1:10" ht="15" customHeight="1" x14ac:dyDescent="0.2">
      <c r="A35" s="410" t="s">
        <v>233</v>
      </c>
      <c r="B35" s="405"/>
      <c r="C35" s="322"/>
      <c r="D35" s="322"/>
      <c r="E35" s="405"/>
      <c r="F35" s="322"/>
      <c r="G35" s="408"/>
      <c r="J35" s="36"/>
    </row>
    <row r="36" spans="1:10" ht="15" customHeight="1" x14ac:dyDescent="0.2">
      <c r="A36" s="359" t="s">
        <v>1032</v>
      </c>
      <c r="B36" s="320">
        <v>623</v>
      </c>
      <c r="C36" s="322">
        <v>602</v>
      </c>
      <c r="D36" s="322">
        <v>21</v>
      </c>
      <c r="E36" s="320">
        <v>1077</v>
      </c>
      <c r="F36" s="320">
        <v>1053</v>
      </c>
      <c r="G36" s="408">
        <v>24</v>
      </c>
      <c r="J36" s="36"/>
    </row>
    <row r="37" spans="1:10" ht="15" customHeight="1" x14ac:dyDescent="0.2">
      <c r="A37" s="359" t="s">
        <v>1033</v>
      </c>
      <c r="B37" s="320">
        <v>663</v>
      </c>
      <c r="C37" s="322">
        <v>646</v>
      </c>
      <c r="D37" s="322">
        <v>17</v>
      </c>
      <c r="E37" s="320">
        <v>1019</v>
      </c>
      <c r="F37" s="322">
        <v>955</v>
      </c>
      <c r="G37" s="408">
        <v>64</v>
      </c>
      <c r="J37" s="36"/>
    </row>
    <row r="38" spans="1:10" ht="15" customHeight="1" x14ac:dyDescent="0.2">
      <c r="A38" s="359" t="s">
        <v>1034</v>
      </c>
      <c r="B38" s="320">
        <v>502</v>
      </c>
      <c r="C38" s="322">
        <v>483</v>
      </c>
      <c r="D38" s="322">
        <v>19</v>
      </c>
      <c r="E38" s="320">
        <v>716</v>
      </c>
      <c r="F38" s="322">
        <v>674</v>
      </c>
      <c r="G38" s="408">
        <v>42</v>
      </c>
      <c r="J38" s="36"/>
    </row>
    <row r="39" spans="1:10" ht="15" customHeight="1" x14ac:dyDescent="0.2">
      <c r="A39" s="359" t="s">
        <v>1035</v>
      </c>
      <c r="B39" s="320">
        <v>558</v>
      </c>
      <c r="C39" s="322">
        <v>539</v>
      </c>
      <c r="D39" s="322">
        <v>19</v>
      </c>
      <c r="E39" s="320">
        <v>828</v>
      </c>
      <c r="F39" s="322">
        <v>763</v>
      </c>
      <c r="G39" s="408">
        <v>65</v>
      </c>
      <c r="J39" s="36"/>
    </row>
    <row r="40" spans="1:10" ht="15" customHeight="1" x14ac:dyDescent="0.2">
      <c r="A40" s="359" t="s">
        <v>1036</v>
      </c>
      <c r="B40" s="320">
        <v>338</v>
      </c>
      <c r="C40" s="322">
        <v>334</v>
      </c>
      <c r="D40" s="322">
        <v>4</v>
      </c>
      <c r="E40" s="320">
        <v>505</v>
      </c>
      <c r="F40" s="322">
        <v>501</v>
      </c>
      <c r="G40" s="408">
        <v>4</v>
      </c>
      <c r="J40" s="36"/>
    </row>
    <row r="41" spans="1:10" ht="15" customHeight="1" x14ac:dyDescent="0.2">
      <c r="A41" s="359" t="s">
        <v>1037</v>
      </c>
      <c r="B41" s="320">
        <v>3027</v>
      </c>
      <c r="C41" s="320">
        <v>2975</v>
      </c>
      <c r="D41" s="322">
        <v>52</v>
      </c>
      <c r="E41" s="320">
        <v>2071</v>
      </c>
      <c r="F41" s="320">
        <v>2019</v>
      </c>
      <c r="G41" s="408">
        <v>52</v>
      </c>
      <c r="J41" s="36"/>
    </row>
    <row r="42" spans="1:10" ht="15" customHeight="1" x14ac:dyDescent="0.2">
      <c r="A42" s="359" t="s">
        <v>1038</v>
      </c>
      <c r="B42" s="320">
        <v>857</v>
      </c>
      <c r="C42" s="322">
        <v>833</v>
      </c>
      <c r="D42" s="322">
        <v>24</v>
      </c>
      <c r="E42" s="320">
        <v>1045</v>
      </c>
      <c r="F42" s="320">
        <v>1025</v>
      </c>
      <c r="G42" s="408">
        <v>20</v>
      </c>
      <c r="J42" s="36"/>
    </row>
    <row r="43" spans="1:10" ht="15" customHeight="1" x14ac:dyDescent="0.2">
      <c r="A43" s="409" t="s">
        <v>341</v>
      </c>
      <c r="B43" s="405"/>
      <c r="C43" s="322"/>
      <c r="D43" s="322"/>
      <c r="E43" s="405"/>
      <c r="F43" s="322"/>
      <c r="G43" s="408"/>
      <c r="J43" s="36"/>
    </row>
    <row r="44" spans="1:10" ht="15" customHeight="1" x14ac:dyDescent="0.2">
      <c r="A44" s="410" t="s">
        <v>241</v>
      </c>
      <c r="B44" s="405"/>
      <c r="C44" s="322"/>
      <c r="D44" s="322"/>
      <c r="E44" s="405"/>
      <c r="F44" s="322"/>
      <c r="G44" s="408"/>
      <c r="J44" s="36"/>
    </row>
    <row r="45" spans="1:10" ht="15" customHeight="1" x14ac:dyDescent="0.2">
      <c r="A45" s="359" t="s">
        <v>1039</v>
      </c>
      <c r="B45" s="320">
        <v>2165</v>
      </c>
      <c r="C45" s="320">
        <v>2110</v>
      </c>
      <c r="D45" s="322">
        <v>55</v>
      </c>
      <c r="E45" s="320">
        <v>2580</v>
      </c>
      <c r="F45" s="320">
        <v>2546</v>
      </c>
      <c r="G45" s="408">
        <v>34</v>
      </c>
      <c r="J45" s="36"/>
    </row>
    <row r="46" spans="1:10" x14ac:dyDescent="0.2">
      <c r="E46" s="34"/>
    </row>
  </sheetData>
  <mergeCells count="4">
    <mergeCell ref="B3:D3"/>
    <mergeCell ref="E3:G3"/>
    <mergeCell ref="B4:D4"/>
    <mergeCell ref="E4:G4"/>
  </mergeCells>
  <hyperlinks>
    <hyperlink ref="G1:G2" location="'Spis tablic List of tables'!B159" display="Powrót do spisu tablic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7" width="27.59765625" style="19" customWidth="1"/>
    <col min="8" max="16384" width="9.59765625" style="19"/>
  </cols>
  <sheetData>
    <row r="1" spans="1:11" ht="15" customHeight="1" x14ac:dyDescent="0.25">
      <c r="A1" s="118" t="s">
        <v>1399</v>
      </c>
      <c r="B1" s="22"/>
      <c r="C1" s="22"/>
      <c r="D1" s="22"/>
      <c r="E1" s="22"/>
      <c r="F1" s="22"/>
      <c r="G1" s="705" t="s">
        <v>32</v>
      </c>
    </row>
    <row r="2" spans="1:11" ht="15" customHeight="1" x14ac:dyDescent="0.2">
      <c r="A2" s="159" t="s">
        <v>1278</v>
      </c>
      <c r="B2" s="160"/>
      <c r="C2" s="160"/>
      <c r="D2" s="160"/>
      <c r="E2" s="160"/>
      <c r="F2" s="160"/>
      <c r="G2" s="706" t="s">
        <v>33</v>
      </c>
    </row>
    <row r="3" spans="1:11" ht="15" customHeight="1" x14ac:dyDescent="0.2">
      <c r="A3" s="547"/>
      <c r="B3" s="808" t="s">
        <v>78</v>
      </c>
      <c r="C3" s="817"/>
      <c r="D3" s="808" t="s">
        <v>976</v>
      </c>
      <c r="E3" s="817"/>
      <c r="F3" s="808" t="s">
        <v>977</v>
      </c>
      <c r="G3" s="809"/>
    </row>
    <row r="4" spans="1:11" ht="15" customHeight="1" x14ac:dyDescent="0.2">
      <c r="A4" s="548" t="s">
        <v>75</v>
      </c>
      <c r="B4" s="816" t="s">
        <v>79</v>
      </c>
      <c r="C4" s="819"/>
      <c r="D4" s="816" t="s">
        <v>978</v>
      </c>
      <c r="E4" s="819"/>
      <c r="F4" s="816" t="s">
        <v>979</v>
      </c>
      <c r="G4" s="818"/>
    </row>
    <row r="5" spans="1:11" ht="15" customHeight="1" x14ac:dyDescent="0.2">
      <c r="A5" s="663" t="s">
        <v>76</v>
      </c>
      <c r="B5" s="654" t="s">
        <v>44</v>
      </c>
      <c r="C5" s="654" t="s">
        <v>1068</v>
      </c>
      <c r="D5" s="654" t="s">
        <v>44</v>
      </c>
      <c r="E5" s="654" t="s">
        <v>1068</v>
      </c>
      <c r="F5" s="654" t="s">
        <v>44</v>
      </c>
      <c r="G5" s="524" t="s">
        <v>1068</v>
      </c>
    </row>
    <row r="6" spans="1:11" ht="15" customHeight="1" x14ac:dyDescent="0.2">
      <c r="A6" s="655"/>
      <c r="B6" s="657" t="s">
        <v>45</v>
      </c>
      <c r="C6" s="657" t="s">
        <v>1069</v>
      </c>
      <c r="D6" s="657" t="s">
        <v>45</v>
      </c>
      <c r="E6" s="657" t="s">
        <v>1069</v>
      </c>
      <c r="F6" s="657" t="s">
        <v>45</v>
      </c>
      <c r="G6" s="656" t="s">
        <v>1069</v>
      </c>
    </row>
    <row r="7" spans="1:11" ht="15" customHeight="1" x14ac:dyDescent="0.2">
      <c r="A7" s="371" t="s">
        <v>228</v>
      </c>
      <c r="B7" s="446">
        <v>-3504</v>
      </c>
      <c r="C7" s="664">
        <v>-2.4481000000000002</v>
      </c>
      <c r="D7" s="446">
        <v>-3397</v>
      </c>
      <c r="E7" s="664">
        <v>-2.3734000000000002</v>
      </c>
      <c r="F7" s="473">
        <v>-107</v>
      </c>
      <c r="G7" s="665">
        <v>-7.4800000000000005E-2</v>
      </c>
      <c r="K7" s="36"/>
    </row>
    <row r="8" spans="1:11" ht="15" customHeight="1" x14ac:dyDescent="0.2">
      <c r="A8" s="666" t="s">
        <v>229</v>
      </c>
      <c r="B8" s="446"/>
      <c r="C8" s="664"/>
      <c r="D8" s="473"/>
      <c r="E8" s="664"/>
      <c r="F8" s="473"/>
      <c r="G8" s="667"/>
      <c r="K8" s="36"/>
    </row>
    <row r="9" spans="1:11" ht="15" customHeight="1" x14ac:dyDescent="0.2">
      <c r="A9" s="371" t="s">
        <v>230</v>
      </c>
      <c r="B9" s="446">
        <v>-1797</v>
      </c>
      <c r="C9" s="664">
        <v>-3.4087000000000001</v>
      </c>
      <c r="D9" s="446">
        <v>-1747</v>
      </c>
      <c r="E9" s="664">
        <v>-3.3138000000000001</v>
      </c>
      <c r="F9" s="473">
        <v>-50</v>
      </c>
      <c r="G9" s="665">
        <v>-9.4799999999999995E-2</v>
      </c>
      <c r="K9" s="36"/>
    </row>
    <row r="10" spans="1:11" ht="15" customHeight="1" x14ac:dyDescent="0.2">
      <c r="A10" s="666" t="s">
        <v>231</v>
      </c>
      <c r="B10" s="446"/>
      <c r="C10" s="668"/>
      <c r="D10" s="457"/>
      <c r="E10" s="668"/>
      <c r="F10" s="457"/>
      <c r="G10" s="667"/>
      <c r="K10" s="36"/>
    </row>
    <row r="11" spans="1:11" ht="15" customHeight="1" x14ac:dyDescent="0.2">
      <c r="A11" s="315" t="s">
        <v>232</v>
      </c>
      <c r="B11" s="446"/>
      <c r="C11" s="668"/>
      <c r="D11" s="457"/>
      <c r="E11" s="668"/>
      <c r="F11" s="457"/>
      <c r="G11" s="667"/>
      <c r="K11" s="36"/>
    </row>
    <row r="12" spans="1:11" ht="15" customHeight="1" x14ac:dyDescent="0.2">
      <c r="A12" s="669" t="s">
        <v>233</v>
      </c>
      <c r="B12" s="446"/>
      <c r="C12" s="668"/>
      <c r="D12" s="457"/>
      <c r="E12" s="668"/>
      <c r="F12" s="457"/>
      <c r="G12" s="667"/>
      <c r="K12" s="36"/>
    </row>
    <row r="13" spans="1:11" ht="15" customHeight="1" x14ac:dyDescent="0.2">
      <c r="A13" s="379" t="s">
        <v>234</v>
      </c>
      <c r="B13" s="442">
        <v>-318</v>
      </c>
      <c r="C13" s="668">
        <v>-7.6597</v>
      </c>
      <c r="D13" s="457">
        <v>-322</v>
      </c>
      <c r="E13" s="668">
        <v>-7.7560000000000002</v>
      </c>
      <c r="F13" s="457">
        <v>4</v>
      </c>
      <c r="G13" s="667">
        <v>9.6299999999999997E-2</v>
      </c>
      <c r="K13" s="36"/>
    </row>
    <row r="14" spans="1:11" ht="15" customHeight="1" x14ac:dyDescent="0.2">
      <c r="A14" s="379" t="s">
        <v>235</v>
      </c>
      <c r="B14" s="442">
        <v>-230</v>
      </c>
      <c r="C14" s="668">
        <v>-3.5068999999999999</v>
      </c>
      <c r="D14" s="457">
        <v>-242</v>
      </c>
      <c r="E14" s="668">
        <v>-3.6899000000000002</v>
      </c>
      <c r="F14" s="457">
        <v>12</v>
      </c>
      <c r="G14" s="667">
        <v>0.183</v>
      </c>
      <c r="K14" s="36"/>
    </row>
    <row r="15" spans="1:11" ht="15" customHeight="1" x14ac:dyDescent="0.2">
      <c r="A15" s="379" t="s">
        <v>236</v>
      </c>
      <c r="B15" s="442">
        <v>-299</v>
      </c>
      <c r="C15" s="668">
        <v>-5.1870000000000003</v>
      </c>
      <c r="D15" s="457">
        <v>-272</v>
      </c>
      <c r="E15" s="668">
        <v>-4.7186000000000003</v>
      </c>
      <c r="F15" s="457">
        <v>-27</v>
      </c>
      <c r="G15" s="667">
        <v>-0.46839999999999998</v>
      </c>
      <c r="K15" s="36"/>
    </row>
    <row r="16" spans="1:11" ht="15" customHeight="1" x14ac:dyDescent="0.2">
      <c r="A16" s="379" t="s">
        <v>237</v>
      </c>
      <c r="B16" s="442">
        <v>-84</v>
      </c>
      <c r="C16" s="668">
        <v>-0.90439999999999998</v>
      </c>
      <c r="D16" s="457">
        <v>-112</v>
      </c>
      <c r="E16" s="668">
        <v>-1.2059</v>
      </c>
      <c r="F16" s="457">
        <v>28</v>
      </c>
      <c r="G16" s="667">
        <v>0.30149999999999999</v>
      </c>
      <c r="K16" s="36"/>
    </row>
    <row r="17" spans="1:11" ht="15" customHeight="1" x14ac:dyDescent="0.2">
      <c r="A17" s="379" t="s">
        <v>238</v>
      </c>
      <c r="B17" s="442">
        <v>-171</v>
      </c>
      <c r="C17" s="668">
        <v>-3.8864999999999998</v>
      </c>
      <c r="D17" s="457">
        <v>-181</v>
      </c>
      <c r="E17" s="668">
        <v>-4.1136999999999997</v>
      </c>
      <c r="F17" s="457">
        <v>10</v>
      </c>
      <c r="G17" s="667">
        <v>0.2273</v>
      </c>
      <c r="K17" s="36"/>
    </row>
    <row r="18" spans="1:11" ht="15" customHeight="1" x14ac:dyDescent="0.2">
      <c r="A18" s="379" t="s">
        <v>239</v>
      </c>
      <c r="B18" s="442">
        <v>-443</v>
      </c>
      <c r="C18" s="668">
        <v>-4.2194000000000003</v>
      </c>
      <c r="D18" s="457">
        <v>-400</v>
      </c>
      <c r="E18" s="668">
        <v>-3.8098000000000001</v>
      </c>
      <c r="F18" s="457">
        <v>-43</v>
      </c>
      <c r="G18" s="667">
        <v>-0.40960000000000002</v>
      </c>
      <c r="K18" s="36"/>
    </row>
    <row r="19" spans="1:11" ht="15" customHeight="1" x14ac:dyDescent="0.2">
      <c r="A19" s="315" t="s">
        <v>341</v>
      </c>
      <c r="B19" s="446"/>
      <c r="C19" s="664"/>
      <c r="D19" s="473"/>
      <c r="E19" s="664"/>
      <c r="F19" s="473"/>
      <c r="G19" s="665"/>
      <c r="K19" s="36"/>
    </row>
    <row r="20" spans="1:11" ht="15" customHeight="1" x14ac:dyDescent="0.2">
      <c r="A20" s="669" t="s">
        <v>241</v>
      </c>
      <c r="B20" s="446"/>
      <c r="C20" s="664"/>
      <c r="D20" s="473"/>
      <c r="E20" s="664"/>
      <c r="F20" s="473"/>
      <c r="G20" s="667"/>
      <c r="K20" s="36"/>
    </row>
    <row r="21" spans="1:11" ht="15" customHeight="1" x14ac:dyDescent="0.2">
      <c r="A21" s="379" t="s">
        <v>242</v>
      </c>
      <c r="B21" s="442">
        <v>-252</v>
      </c>
      <c r="C21" s="668">
        <v>-2.0901000000000001</v>
      </c>
      <c r="D21" s="457">
        <v>-218</v>
      </c>
      <c r="E21" s="668">
        <v>-1.8081</v>
      </c>
      <c r="F21" s="457">
        <v>-34</v>
      </c>
      <c r="G21" s="667">
        <v>-0.28199999999999997</v>
      </c>
      <c r="K21" s="36"/>
    </row>
    <row r="22" spans="1:11" ht="15" customHeight="1" x14ac:dyDescent="0.2">
      <c r="A22" s="371" t="s">
        <v>243</v>
      </c>
      <c r="B22" s="446">
        <v>-599</v>
      </c>
      <c r="C22" s="664">
        <v>-2.0712000000000002</v>
      </c>
      <c r="D22" s="473">
        <v>-636</v>
      </c>
      <c r="E22" s="664">
        <v>-2.1991999999999998</v>
      </c>
      <c r="F22" s="473">
        <v>37</v>
      </c>
      <c r="G22" s="665">
        <v>0.12790000000000001</v>
      </c>
      <c r="K22" s="36"/>
    </row>
    <row r="23" spans="1:11" ht="15" customHeight="1" x14ac:dyDescent="0.2">
      <c r="A23" s="666" t="s">
        <v>231</v>
      </c>
      <c r="B23" s="446"/>
      <c r="C23" s="664"/>
      <c r="D23" s="473"/>
      <c r="E23" s="664"/>
      <c r="F23" s="473"/>
      <c r="G23" s="665"/>
      <c r="K23" s="36"/>
    </row>
    <row r="24" spans="1:11" ht="15" customHeight="1" x14ac:dyDescent="0.2">
      <c r="A24" s="315" t="s">
        <v>232</v>
      </c>
      <c r="B24" s="446"/>
      <c r="C24" s="664"/>
      <c r="D24" s="473"/>
      <c r="E24" s="664"/>
      <c r="F24" s="473"/>
      <c r="G24" s="667"/>
      <c r="K24" s="36"/>
    </row>
    <row r="25" spans="1:11" ht="15" customHeight="1" x14ac:dyDescent="0.2">
      <c r="A25" s="669" t="s">
        <v>233</v>
      </c>
      <c r="B25" s="446"/>
      <c r="C25" s="664"/>
      <c r="D25" s="473"/>
      <c r="E25" s="664"/>
      <c r="F25" s="473"/>
      <c r="G25" s="667"/>
      <c r="K25" s="36"/>
    </row>
    <row r="26" spans="1:11" ht="15" customHeight="1" x14ac:dyDescent="0.2">
      <c r="A26" s="379" t="s">
        <v>244</v>
      </c>
      <c r="B26" s="442">
        <v>209</v>
      </c>
      <c r="C26" s="668">
        <v>2.2921</v>
      </c>
      <c r="D26" s="457">
        <v>181</v>
      </c>
      <c r="E26" s="668">
        <v>1.9850000000000001</v>
      </c>
      <c r="F26" s="457">
        <v>28</v>
      </c>
      <c r="G26" s="667">
        <v>0.30709999999999998</v>
      </c>
      <c r="K26" s="36"/>
    </row>
    <row r="27" spans="1:11" ht="15" customHeight="1" x14ac:dyDescent="0.2">
      <c r="A27" s="379" t="s">
        <v>245</v>
      </c>
      <c r="B27" s="442">
        <v>-110</v>
      </c>
      <c r="C27" s="668">
        <v>-1.9355</v>
      </c>
      <c r="D27" s="457">
        <v>-133</v>
      </c>
      <c r="E27" s="668">
        <v>-2.3401999999999998</v>
      </c>
      <c r="F27" s="457">
        <v>23</v>
      </c>
      <c r="G27" s="667">
        <v>0.4047</v>
      </c>
      <c r="K27" s="36"/>
    </row>
    <row r="28" spans="1:11" ht="15" customHeight="1" x14ac:dyDescent="0.2">
      <c r="A28" s="379" t="s">
        <v>246</v>
      </c>
      <c r="B28" s="442">
        <v>-154</v>
      </c>
      <c r="C28" s="668">
        <v>-5.7065000000000001</v>
      </c>
      <c r="D28" s="457">
        <v>-155</v>
      </c>
      <c r="E28" s="668">
        <v>-5.7435</v>
      </c>
      <c r="F28" s="457">
        <v>1</v>
      </c>
      <c r="G28" s="667">
        <v>3.7100000000000001E-2</v>
      </c>
      <c r="K28" s="36"/>
    </row>
    <row r="29" spans="1:11" ht="15" customHeight="1" x14ac:dyDescent="0.2">
      <c r="A29" s="379" t="s">
        <v>247</v>
      </c>
      <c r="B29" s="442">
        <v>-167</v>
      </c>
      <c r="C29" s="668">
        <v>-4.8384999999999998</v>
      </c>
      <c r="D29" s="457">
        <v>-170</v>
      </c>
      <c r="E29" s="668">
        <v>-4.9253999999999998</v>
      </c>
      <c r="F29" s="457">
        <v>3</v>
      </c>
      <c r="G29" s="667">
        <v>8.6900000000000005E-2</v>
      </c>
      <c r="K29" s="36"/>
    </row>
    <row r="30" spans="1:11" ht="15" customHeight="1" x14ac:dyDescent="0.2">
      <c r="A30" s="379" t="s">
        <v>248</v>
      </c>
      <c r="B30" s="442">
        <v>-270</v>
      </c>
      <c r="C30" s="668">
        <v>-4.7591000000000001</v>
      </c>
      <c r="D30" s="457">
        <v>-247</v>
      </c>
      <c r="E30" s="668">
        <v>-4.3536999999999999</v>
      </c>
      <c r="F30" s="457">
        <v>-23</v>
      </c>
      <c r="G30" s="667">
        <v>-0.40539999999999998</v>
      </c>
      <c r="K30" s="36"/>
    </row>
    <row r="31" spans="1:11" ht="15" customHeight="1" x14ac:dyDescent="0.2">
      <c r="A31" s="379" t="s">
        <v>249</v>
      </c>
      <c r="B31" s="442">
        <v>-107</v>
      </c>
      <c r="C31" s="668">
        <v>-4.6627000000000001</v>
      </c>
      <c r="D31" s="457">
        <v>-112</v>
      </c>
      <c r="E31" s="668">
        <v>-4.8806000000000003</v>
      </c>
      <c r="F31" s="457">
        <v>5</v>
      </c>
      <c r="G31" s="667">
        <v>0.21790000000000001</v>
      </c>
      <c r="K31" s="36"/>
    </row>
    <row r="32" spans="1:11" ht="15" customHeight="1" x14ac:dyDescent="0.2">
      <c r="A32" s="371" t="s">
        <v>250</v>
      </c>
      <c r="B32" s="446">
        <v>-1108</v>
      </c>
      <c r="C32" s="664">
        <v>-1.8019000000000001</v>
      </c>
      <c r="D32" s="473">
        <v>-1014</v>
      </c>
      <c r="E32" s="664">
        <v>-1.649</v>
      </c>
      <c r="F32" s="473">
        <v>-94</v>
      </c>
      <c r="G32" s="665">
        <v>-0.15290000000000001</v>
      </c>
      <c r="K32" s="36"/>
    </row>
    <row r="33" spans="1:11" ht="15" customHeight="1" x14ac:dyDescent="0.2">
      <c r="A33" s="666" t="s">
        <v>231</v>
      </c>
      <c r="B33" s="446"/>
      <c r="C33" s="668"/>
      <c r="D33" s="457"/>
      <c r="E33" s="668"/>
      <c r="F33" s="457"/>
      <c r="G33" s="667"/>
      <c r="K33" s="36"/>
    </row>
    <row r="34" spans="1:11" ht="15" customHeight="1" x14ac:dyDescent="0.2">
      <c r="A34" s="315" t="s">
        <v>232</v>
      </c>
      <c r="B34" s="446"/>
      <c r="C34" s="668"/>
      <c r="D34" s="457"/>
      <c r="E34" s="668"/>
      <c r="F34" s="457"/>
      <c r="G34" s="667"/>
      <c r="K34" s="36"/>
    </row>
    <row r="35" spans="1:11" ht="15" customHeight="1" x14ac:dyDescent="0.2">
      <c r="A35" s="669" t="s">
        <v>233</v>
      </c>
      <c r="B35" s="446"/>
      <c r="C35" s="668"/>
      <c r="D35" s="457"/>
      <c r="E35" s="668"/>
      <c r="F35" s="457"/>
      <c r="G35" s="667"/>
      <c r="K35" s="36"/>
    </row>
    <row r="36" spans="1:11" ht="15" customHeight="1" x14ac:dyDescent="0.2">
      <c r="A36" s="379" t="s">
        <v>251</v>
      </c>
      <c r="B36" s="442">
        <v>-454</v>
      </c>
      <c r="C36" s="668">
        <v>-7.8042999999999996</v>
      </c>
      <c r="D36" s="457">
        <v>-451</v>
      </c>
      <c r="E36" s="668">
        <v>-7.7526999999999999</v>
      </c>
      <c r="F36" s="457">
        <v>-3</v>
      </c>
      <c r="G36" s="667">
        <v>-5.16E-2</v>
      </c>
      <c r="K36" s="36"/>
    </row>
    <row r="37" spans="1:11" ht="15" customHeight="1" x14ac:dyDescent="0.2">
      <c r="A37" s="379" t="s">
        <v>252</v>
      </c>
      <c r="B37" s="442">
        <v>-356</v>
      </c>
      <c r="C37" s="668">
        <v>-5.6401000000000003</v>
      </c>
      <c r="D37" s="457">
        <v>-309</v>
      </c>
      <c r="E37" s="668">
        <v>-4.8954000000000004</v>
      </c>
      <c r="F37" s="457">
        <v>-47</v>
      </c>
      <c r="G37" s="667">
        <v>-0.74460000000000004</v>
      </c>
      <c r="K37" s="36"/>
    </row>
    <row r="38" spans="1:11" ht="15" customHeight="1" x14ac:dyDescent="0.2">
      <c r="A38" s="379" t="s">
        <v>253</v>
      </c>
      <c r="B38" s="442">
        <v>-214</v>
      </c>
      <c r="C38" s="668">
        <v>-5.1371000000000002</v>
      </c>
      <c r="D38" s="457">
        <v>-191</v>
      </c>
      <c r="E38" s="668">
        <v>-4.585</v>
      </c>
      <c r="F38" s="457">
        <v>-23</v>
      </c>
      <c r="G38" s="667">
        <v>-0.55210000000000004</v>
      </c>
      <c r="K38" s="36"/>
    </row>
    <row r="39" spans="1:11" ht="15" customHeight="1" x14ac:dyDescent="0.2">
      <c r="A39" s="379" t="s">
        <v>254</v>
      </c>
      <c r="B39" s="442">
        <v>-270</v>
      </c>
      <c r="C39" s="668">
        <v>-5.3704000000000001</v>
      </c>
      <c r="D39" s="457">
        <v>-224</v>
      </c>
      <c r="E39" s="668">
        <v>-4.4554</v>
      </c>
      <c r="F39" s="457">
        <v>-46</v>
      </c>
      <c r="G39" s="667">
        <v>-0.91490000000000005</v>
      </c>
      <c r="K39" s="36"/>
    </row>
    <row r="40" spans="1:11" ht="15" customHeight="1" x14ac:dyDescent="0.2">
      <c r="A40" s="379" t="s">
        <v>255</v>
      </c>
      <c r="B40" s="442">
        <v>-167</v>
      </c>
      <c r="C40" s="668">
        <v>-5.0407000000000002</v>
      </c>
      <c r="D40" s="457">
        <v>-167</v>
      </c>
      <c r="E40" s="668">
        <v>-5.0407000000000002</v>
      </c>
      <c r="F40" s="457" t="s">
        <v>812</v>
      </c>
      <c r="G40" s="667" t="s">
        <v>812</v>
      </c>
      <c r="K40" s="36"/>
    </row>
    <row r="41" spans="1:11" ht="15" customHeight="1" x14ac:dyDescent="0.2">
      <c r="A41" s="379" t="s">
        <v>256</v>
      </c>
      <c r="B41" s="442">
        <v>956</v>
      </c>
      <c r="C41" s="668">
        <v>7.6200999999999999</v>
      </c>
      <c r="D41" s="457">
        <v>956</v>
      </c>
      <c r="E41" s="668">
        <v>7.6200999999999999</v>
      </c>
      <c r="F41" s="457" t="s">
        <v>812</v>
      </c>
      <c r="G41" s="667" t="s">
        <v>812</v>
      </c>
      <c r="K41" s="36"/>
    </row>
    <row r="42" spans="1:11" ht="15" customHeight="1" x14ac:dyDescent="0.2">
      <c r="A42" s="379" t="s">
        <v>257</v>
      </c>
      <c r="B42" s="442">
        <v>-188</v>
      </c>
      <c r="C42" s="668">
        <v>-2.6865999999999999</v>
      </c>
      <c r="D42" s="457">
        <v>-192</v>
      </c>
      <c r="E42" s="668">
        <v>-2.7437999999999998</v>
      </c>
      <c r="F42" s="457">
        <v>4</v>
      </c>
      <c r="G42" s="667">
        <v>5.7200000000000001E-2</v>
      </c>
      <c r="K42" s="36"/>
    </row>
    <row r="43" spans="1:11" ht="15" customHeight="1" x14ac:dyDescent="0.2">
      <c r="A43" s="315" t="s">
        <v>341</v>
      </c>
      <c r="B43" s="446"/>
      <c r="C43" s="668"/>
      <c r="D43" s="457"/>
      <c r="E43" s="668"/>
      <c r="F43" s="457"/>
      <c r="G43" s="667"/>
      <c r="K43" s="36"/>
    </row>
    <row r="44" spans="1:11" ht="15" customHeight="1" x14ac:dyDescent="0.2">
      <c r="A44" s="669" t="s">
        <v>241</v>
      </c>
      <c r="B44" s="446"/>
      <c r="C44" s="668"/>
      <c r="D44" s="457"/>
      <c r="E44" s="668"/>
      <c r="F44" s="457"/>
      <c r="G44" s="667"/>
      <c r="K44" s="36"/>
    </row>
    <row r="45" spans="1:11" ht="15" customHeight="1" x14ac:dyDescent="0.2">
      <c r="A45" s="379" t="s">
        <v>258</v>
      </c>
      <c r="B45" s="442">
        <v>-415</v>
      </c>
      <c r="C45" s="668">
        <v>-2.3971</v>
      </c>
      <c r="D45" s="457">
        <v>-436</v>
      </c>
      <c r="E45" s="668">
        <v>-2.5184000000000002</v>
      </c>
      <c r="F45" s="457">
        <v>21</v>
      </c>
      <c r="G45" s="667">
        <v>0.12130000000000001</v>
      </c>
      <c r="K45" s="36"/>
    </row>
  </sheetData>
  <mergeCells count="6">
    <mergeCell ref="B3:C3"/>
    <mergeCell ref="D3:E3"/>
    <mergeCell ref="F3:G3"/>
    <mergeCell ref="B4:C4"/>
    <mergeCell ref="D4:E4"/>
    <mergeCell ref="F4:G4"/>
  </mergeCells>
  <hyperlinks>
    <hyperlink ref="G1:G2" location="'Spis tablic List of tables'!B162" display="Powrót do spisu tablic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10" width="18.19921875" style="19" customWidth="1"/>
    <col min="11" max="16384" width="9.59765625" style="19"/>
  </cols>
  <sheetData>
    <row r="1" spans="1:14" ht="15" customHeight="1" x14ac:dyDescent="0.25">
      <c r="A1" s="118" t="s">
        <v>1274</v>
      </c>
      <c r="B1" s="22"/>
      <c r="C1" s="22"/>
      <c r="D1" s="22"/>
      <c r="E1" s="54"/>
      <c r="F1" s="22"/>
      <c r="G1" s="22"/>
      <c r="H1" s="22"/>
      <c r="J1" s="705" t="s">
        <v>32</v>
      </c>
    </row>
    <row r="2" spans="1:14" ht="15" customHeight="1" x14ac:dyDescent="0.2">
      <c r="A2" s="159" t="s">
        <v>1275</v>
      </c>
      <c r="B2" s="160"/>
      <c r="C2" s="160"/>
      <c r="D2" s="160"/>
      <c r="E2" s="160"/>
      <c r="F2" s="160"/>
      <c r="G2" s="160"/>
      <c r="H2" s="160"/>
      <c r="J2" s="706" t="s">
        <v>33</v>
      </c>
    </row>
    <row r="3" spans="1:14" ht="15" customHeight="1" x14ac:dyDescent="0.2">
      <c r="A3" s="368"/>
      <c r="B3" s="761" t="s">
        <v>753</v>
      </c>
      <c r="C3" s="762"/>
      <c r="D3" s="763"/>
      <c r="E3" s="761" t="s">
        <v>755</v>
      </c>
      <c r="F3" s="762"/>
      <c r="G3" s="763"/>
      <c r="H3" s="761" t="s">
        <v>757</v>
      </c>
      <c r="I3" s="762"/>
      <c r="J3" s="762"/>
      <c r="K3" s="73"/>
    </row>
    <row r="4" spans="1:14" ht="15" customHeight="1" x14ac:dyDescent="0.2">
      <c r="A4" s="494" t="s">
        <v>75</v>
      </c>
      <c r="B4" s="740" t="s">
        <v>754</v>
      </c>
      <c r="C4" s="764"/>
      <c r="D4" s="765"/>
      <c r="E4" s="740" t="s">
        <v>756</v>
      </c>
      <c r="F4" s="764"/>
      <c r="G4" s="765"/>
      <c r="H4" s="740" t="s">
        <v>758</v>
      </c>
      <c r="I4" s="764"/>
      <c r="J4" s="764"/>
      <c r="K4" s="73"/>
    </row>
    <row r="5" spans="1:14" ht="15" customHeight="1" x14ac:dyDescent="0.2">
      <c r="A5" s="481" t="s">
        <v>76</v>
      </c>
      <c r="B5" s="347" t="s">
        <v>44</v>
      </c>
      <c r="C5" s="347" t="s">
        <v>759</v>
      </c>
      <c r="D5" s="347" t="s">
        <v>761</v>
      </c>
      <c r="E5" s="436" t="s">
        <v>44</v>
      </c>
      <c r="F5" s="347" t="s">
        <v>765</v>
      </c>
      <c r="G5" s="347" t="s">
        <v>767</v>
      </c>
      <c r="H5" s="347" t="s">
        <v>44</v>
      </c>
      <c r="I5" s="347" t="s">
        <v>771</v>
      </c>
      <c r="J5" s="349" t="s">
        <v>772</v>
      </c>
      <c r="K5" s="73"/>
    </row>
    <row r="6" spans="1:14" ht="15" customHeight="1" x14ac:dyDescent="0.2">
      <c r="A6" s="370"/>
      <c r="B6" s="230" t="s">
        <v>45</v>
      </c>
      <c r="C6" s="230" t="s">
        <v>760</v>
      </c>
      <c r="D6" s="230" t="s">
        <v>762</v>
      </c>
      <c r="E6" s="230" t="s">
        <v>45</v>
      </c>
      <c r="F6" s="230" t="s">
        <v>766</v>
      </c>
      <c r="G6" s="230" t="s">
        <v>768</v>
      </c>
      <c r="H6" s="230" t="s">
        <v>45</v>
      </c>
      <c r="I6" s="230" t="s">
        <v>59</v>
      </c>
      <c r="J6" s="353" t="s">
        <v>61</v>
      </c>
      <c r="K6" s="73"/>
    </row>
    <row r="7" spans="1:14" ht="15" customHeight="1" x14ac:dyDescent="0.2">
      <c r="A7" s="356" t="s">
        <v>228</v>
      </c>
      <c r="B7" s="670">
        <v>17794</v>
      </c>
      <c r="C7" s="670">
        <v>9199</v>
      </c>
      <c r="D7" s="670">
        <v>8595</v>
      </c>
      <c r="E7" s="670">
        <v>21191</v>
      </c>
      <c r="F7" s="670">
        <v>12509</v>
      </c>
      <c r="G7" s="670">
        <v>8682</v>
      </c>
      <c r="H7" s="670">
        <v>-3397</v>
      </c>
      <c r="I7" s="670">
        <v>-2131</v>
      </c>
      <c r="J7" s="414">
        <v>-1266</v>
      </c>
      <c r="L7" s="36"/>
      <c r="M7" s="36"/>
      <c r="N7" s="36"/>
    </row>
    <row r="8" spans="1:14" ht="15" customHeight="1" x14ac:dyDescent="0.2">
      <c r="A8" s="407" t="s">
        <v>229</v>
      </c>
      <c r="B8" s="671"/>
      <c r="C8" s="671"/>
      <c r="D8" s="671"/>
      <c r="E8" s="671"/>
      <c r="F8" s="671"/>
      <c r="G8" s="671"/>
      <c r="H8" s="671"/>
      <c r="I8" s="671"/>
      <c r="J8" s="408"/>
    </row>
    <row r="9" spans="1:14" ht="15" customHeight="1" x14ac:dyDescent="0.2">
      <c r="A9" s="356" t="s">
        <v>230</v>
      </c>
      <c r="B9" s="670">
        <v>5450</v>
      </c>
      <c r="C9" s="670">
        <v>2645</v>
      </c>
      <c r="D9" s="670">
        <v>2805</v>
      </c>
      <c r="E9" s="670">
        <v>7197</v>
      </c>
      <c r="F9" s="670">
        <v>4386</v>
      </c>
      <c r="G9" s="670">
        <v>2811</v>
      </c>
      <c r="H9" s="670">
        <v>-1747</v>
      </c>
      <c r="I9" s="670">
        <v>-797</v>
      </c>
      <c r="J9" s="414">
        <v>-950</v>
      </c>
    </row>
    <row r="10" spans="1:14" ht="15" customHeight="1" x14ac:dyDescent="0.2">
      <c r="A10" s="407" t="s">
        <v>231</v>
      </c>
      <c r="B10" s="672"/>
      <c r="C10" s="672"/>
      <c r="D10" s="672"/>
      <c r="E10" s="672"/>
      <c r="F10" s="672"/>
      <c r="G10" s="672"/>
      <c r="H10" s="672"/>
      <c r="I10" s="672"/>
      <c r="J10" s="414"/>
    </row>
    <row r="11" spans="1:14" ht="15" customHeight="1" x14ac:dyDescent="0.2">
      <c r="A11" s="409" t="s">
        <v>232</v>
      </c>
      <c r="B11" s="671"/>
      <c r="C11" s="671"/>
      <c r="D11" s="671"/>
      <c r="E11" s="671"/>
      <c r="F11" s="671"/>
      <c r="G11" s="671"/>
      <c r="H11" s="671"/>
      <c r="I11" s="671"/>
      <c r="J11" s="408"/>
    </row>
    <row r="12" spans="1:14" ht="15" customHeight="1" x14ac:dyDescent="0.2">
      <c r="A12" s="410" t="s">
        <v>233</v>
      </c>
      <c r="B12" s="671"/>
      <c r="C12" s="671"/>
      <c r="D12" s="671"/>
      <c r="E12" s="671"/>
      <c r="F12" s="671"/>
      <c r="G12" s="671"/>
      <c r="H12" s="671"/>
      <c r="I12" s="671"/>
      <c r="J12" s="408"/>
    </row>
    <row r="13" spans="1:14" ht="15" customHeight="1" x14ac:dyDescent="0.2">
      <c r="A13" s="359" t="s">
        <v>234</v>
      </c>
      <c r="B13" s="671">
        <v>472</v>
      </c>
      <c r="C13" s="671">
        <v>215</v>
      </c>
      <c r="D13" s="671">
        <v>257</v>
      </c>
      <c r="E13" s="671">
        <v>794</v>
      </c>
      <c r="F13" s="671">
        <v>523</v>
      </c>
      <c r="G13" s="671">
        <v>271</v>
      </c>
      <c r="H13" s="671">
        <v>-322</v>
      </c>
      <c r="I13" s="671">
        <v>-121</v>
      </c>
      <c r="J13" s="408">
        <v>-201</v>
      </c>
    </row>
    <row r="14" spans="1:14" ht="15" customHeight="1" x14ac:dyDescent="0.2">
      <c r="A14" s="359" t="s">
        <v>235</v>
      </c>
      <c r="B14" s="671">
        <v>629</v>
      </c>
      <c r="C14" s="671">
        <v>277</v>
      </c>
      <c r="D14" s="671">
        <v>352</v>
      </c>
      <c r="E14" s="671">
        <v>871</v>
      </c>
      <c r="F14" s="671">
        <v>508</v>
      </c>
      <c r="G14" s="671">
        <v>363</v>
      </c>
      <c r="H14" s="671">
        <v>-242</v>
      </c>
      <c r="I14" s="671">
        <v>-123</v>
      </c>
      <c r="J14" s="408">
        <v>-119</v>
      </c>
    </row>
    <row r="15" spans="1:14" ht="15" customHeight="1" x14ac:dyDescent="0.2">
      <c r="A15" s="359" t="s">
        <v>236</v>
      </c>
      <c r="B15" s="671">
        <v>706</v>
      </c>
      <c r="C15" s="671">
        <v>404</v>
      </c>
      <c r="D15" s="671">
        <v>302</v>
      </c>
      <c r="E15" s="671">
        <v>978</v>
      </c>
      <c r="F15" s="671">
        <v>680</v>
      </c>
      <c r="G15" s="671">
        <v>298</v>
      </c>
      <c r="H15" s="671">
        <v>-272</v>
      </c>
      <c r="I15" s="671">
        <v>-56</v>
      </c>
      <c r="J15" s="408">
        <v>-216</v>
      </c>
    </row>
    <row r="16" spans="1:14" ht="15" customHeight="1" x14ac:dyDescent="0.2">
      <c r="A16" s="359" t="s">
        <v>237</v>
      </c>
      <c r="B16" s="671">
        <v>1148</v>
      </c>
      <c r="C16" s="671">
        <v>540</v>
      </c>
      <c r="D16" s="671">
        <v>608</v>
      </c>
      <c r="E16" s="673">
        <v>1260</v>
      </c>
      <c r="F16" s="671">
        <v>782</v>
      </c>
      <c r="G16" s="671">
        <v>478</v>
      </c>
      <c r="H16" s="671">
        <v>-112</v>
      </c>
      <c r="I16" s="671">
        <v>41</v>
      </c>
      <c r="J16" s="408">
        <v>-153</v>
      </c>
    </row>
    <row r="17" spans="1:10" ht="15" customHeight="1" x14ac:dyDescent="0.2">
      <c r="A17" s="359" t="s">
        <v>238</v>
      </c>
      <c r="B17" s="671">
        <v>429</v>
      </c>
      <c r="C17" s="671">
        <v>179</v>
      </c>
      <c r="D17" s="671">
        <v>250</v>
      </c>
      <c r="E17" s="671">
        <v>610</v>
      </c>
      <c r="F17" s="671">
        <v>299</v>
      </c>
      <c r="G17" s="671">
        <v>311</v>
      </c>
      <c r="H17" s="671">
        <v>-181</v>
      </c>
      <c r="I17" s="671">
        <v>-66</v>
      </c>
      <c r="J17" s="408">
        <v>-115</v>
      </c>
    </row>
    <row r="18" spans="1:10" ht="15" customHeight="1" x14ac:dyDescent="0.2">
      <c r="A18" s="359" t="s">
        <v>239</v>
      </c>
      <c r="B18" s="673">
        <v>1163</v>
      </c>
      <c r="C18" s="671">
        <v>621</v>
      </c>
      <c r="D18" s="671">
        <v>542</v>
      </c>
      <c r="E18" s="673">
        <v>1563</v>
      </c>
      <c r="F18" s="671">
        <v>912</v>
      </c>
      <c r="G18" s="671">
        <v>651</v>
      </c>
      <c r="H18" s="671">
        <v>-400</v>
      </c>
      <c r="I18" s="671">
        <v>-254</v>
      </c>
      <c r="J18" s="408">
        <v>-146</v>
      </c>
    </row>
    <row r="19" spans="1:10" ht="15" customHeight="1" x14ac:dyDescent="0.2">
      <c r="A19" s="409" t="s">
        <v>341</v>
      </c>
      <c r="B19" s="672"/>
      <c r="C19" s="672"/>
      <c r="D19" s="672"/>
      <c r="E19" s="672"/>
      <c r="F19" s="672"/>
      <c r="G19" s="672"/>
      <c r="H19" s="672"/>
      <c r="I19" s="672"/>
      <c r="J19" s="414"/>
    </row>
    <row r="20" spans="1:10" ht="15" customHeight="1" x14ac:dyDescent="0.2">
      <c r="A20" s="410" t="s">
        <v>241</v>
      </c>
      <c r="B20" s="672"/>
      <c r="C20" s="672"/>
      <c r="D20" s="672"/>
      <c r="E20" s="672"/>
      <c r="F20" s="672"/>
      <c r="G20" s="672"/>
      <c r="H20" s="672"/>
      <c r="I20" s="672"/>
      <c r="J20" s="414"/>
    </row>
    <row r="21" spans="1:10" ht="15" customHeight="1" x14ac:dyDescent="0.2">
      <c r="A21" s="359" t="s">
        <v>242</v>
      </c>
      <c r="B21" s="671">
        <v>903</v>
      </c>
      <c r="C21" s="671">
        <v>409</v>
      </c>
      <c r="D21" s="671">
        <v>494</v>
      </c>
      <c r="E21" s="673">
        <v>1121</v>
      </c>
      <c r="F21" s="671">
        <v>682</v>
      </c>
      <c r="G21" s="671">
        <v>439</v>
      </c>
      <c r="H21" s="671">
        <v>-218</v>
      </c>
      <c r="I21" s="671">
        <v>-218</v>
      </c>
      <c r="J21" s="334" t="s">
        <v>812</v>
      </c>
    </row>
    <row r="22" spans="1:10" ht="15" customHeight="1" x14ac:dyDescent="0.2">
      <c r="A22" s="356" t="s">
        <v>243</v>
      </c>
      <c r="B22" s="670">
        <v>3822</v>
      </c>
      <c r="C22" s="670">
        <v>1897</v>
      </c>
      <c r="D22" s="670">
        <v>1925</v>
      </c>
      <c r="E22" s="670">
        <v>4458</v>
      </c>
      <c r="F22" s="670">
        <v>2759</v>
      </c>
      <c r="G22" s="670">
        <v>1699</v>
      </c>
      <c r="H22" s="672">
        <v>-636</v>
      </c>
      <c r="I22" s="672">
        <v>-244</v>
      </c>
      <c r="J22" s="414">
        <v>-392</v>
      </c>
    </row>
    <row r="23" spans="1:10" ht="15" customHeight="1" x14ac:dyDescent="0.2">
      <c r="A23" s="407" t="s">
        <v>231</v>
      </c>
      <c r="B23" s="672"/>
      <c r="C23" s="672"/>
      <c r="D23" s="672"/>
      <c r="E23" s="672"/>
      <c r="F23" s="672"/>
      <c r="G23" s="672"/>
      <c r="H23" s="672"/>
      <c r="I23" s="672"/>
      <c r="J23" s="414"/>
    </row>
    <row r="24" spans="1:10" ht="15" customHeight="1" x14ac:dyDescent="0.2">
      <c r="A24" s="409" t="s">
        <v>232</v>
      </c>
      <c r="B24" s="671"/>
      <c r="C24" s="671"/>
      <c r="D24" s="671"/>
      <c r="E24" s="671"/>
      <c r="F24" s="671"/>
      <c r="G24" s="671"/>
      <c r="H24" s="671"/>
      <c r="I24" s="671"/>
      <c r="J24" s="408"/>
    </row>
    <row r="25" spans="1:10" ht="15" customHeight="1" x14ac:dyDescent="0.2">
      <c r="A25" s="410" t="s">
        <v>233</v>
      </c>
      <c r="B25" s="671"/>
      <c r="C25" s="671"/>
      <c r="D25" s="671"/>
      <c r="E25" s="671"/>
      <c r="F25" s="671"/>
      <c r="G25" s="671"/>
      <c r="H25" s="671"/>
      <c r="I25" s="671"/>
      <c r="J25" s="408"/>
    </row>
    <row r="26" spans="1:10" ht="15" customHeight="1" x14ac:dyDescent="0.2">
      <c r="A26" s="359" t="s">
        <v>244</v>
      </c>
      <c r="B26" s="673">
        <v>1340</v>
      </c>
      <c r="C26" s="671">
        <v>686</v>
      </c>
      <c r="D26" s="671">
        <v>654</v>
      </c>
      <c r="E26" s="673">
        <v>1159</v>
      </c>
      <c r="F26" s="671">
        <v>658</v>
      </c>
      <c r="G26" s="671">
        <v>501</v>
      </c>
      <c r="H26" s="671">
        <v>181</v>
      </c>
      <c r="I26" s="671">
        <v>143</v>
      </c>
      <c r="J26" s="408">
        <v>38</v>
      </c>
    </row>
    <row r="27" spans="1:10" ht="15" customHeight="1" x14ac:dyDescent="0.2">
      <c r="A27" s="359" t="s">
        <v>245</v>
      </c>
      <c r="B27" s="671">
        <v>806</v>
      </c>
      <c r="C27" s="671">
        <v>440</v>
      </c>
      <c r="D27" s="671">
        <v>366</v>
      </c>
      <c r="E27" s="671">
        <v>939</v>
      </c>
      <c r="F27" s="671">
        <v>589</v>
      </c>
      <c r="G27" s="671">
        <v>350</v>
      </c>
      <c r="H27" s="671">
        <v>-133</v>
      </c>
      <c r="I27" s="671">
        <v>-107</v>
      </c>
      <c r="J27" s="408">
        <v>-26</v>
      </c>
    </row>
    <row r="28" spans="1:10" ht="15" customHeight="1" x14ac:dyDescent="0.2">
      <c r="A28" s="359" t="s">
        <v>246</v>
      </c>
      <c r="B28" s="671">
        <v>233</v>
      </c>
      <c r="C28" s="671">
        <v>93</v>
      </c>
      <c r="D28" s="671">
        <v>140</v>
      </c>
      <c r="E28" s="671">
        <v>388</v>
      </c>
      <c r="F28" s="671">
        <v>264</v>
      </c>
      <c r="G28" s="671">
        <v>124</v>
      </c>
      <c r="H28" s="671">
        <v>-155</v>
      </c>
      <c r="I28" s="671">
        <v>-50</v>
      </c>
      <c r="J28" s="408">
        <v>-105</v>
      </c>
    </row>
    <row r="29" spans="1:10" ht="15" customHeight="1" x14ac:dyDescent="0.2">
      <c r="A29" s="359" t="s">
        <v>247</v>
      </c>
      <c r="B29" s="671">
        <v>470</v>
      </c>
      <c r="C29" s="671">
        <v>214</v>
      </c>
      <c r="D29" s="671">
        <v>256</v>
      </c>
      <c r="E29" s="671">
        <v>640</v>
      </c>
      <c r="F29" s="671">
        <v>370</v>
      </c>
      <c r="G29" s="671">
        <v>270</v>
      </c>
      <c r="H29" s="671">
        <v>-170</v>
      </c>
      <c r="I29" s="671">
        <v>-75</v>
      </c>
      <c r="J29" s="408">
        <v>-95</v>
      </c>
    </row>
    <row r="30" spans="1:10" ht="15" customHeight="1" x14ac:dyDescent="0.2">
      <c r="A30" s="359" t="s">
        <v>248</v>
      </c>
      <c r="B30" s="671">
        <v>707</v>
      </c>
      <c r="C30" s="671">
        <v>348</v>
      </c>
      <c r="D30" s="671">
        <v>359</v>
      </c>
      <c r="E30" s="671">
        <v>954</v>
      </c>
      <c r="F30" s="671">
        <v>617</v>
      </c>
      <c r="G30" s="671">
        <v>337</v>
      </c>
      <c r="H30" s="671">
        <v>-247</v>
      </c>
      <c r="I30" s="671">
        <v>-136</v>
      </c>
      <c r="J30" s="408">
        <v>-111</v>
      </c>
    </row>
    <row r="31" spans="1:10" ht="15" customHeight="1" x14ac:dyDescent="0.2">
      <c r="A31" s="359" t="s">
        <v>249</v>
      </c>
      <c r="B31" s="671">
        <v>266</v>
      </c>
      <c r="C31" s="671">
        <v>116</v>
      </c>
      <c r="D31" s="671">
        <v>150</v>
      </c>
      <c r="E31" s="671">
        <v>378</v>
      </c>
      <c r="F31" s="671">
        <v>261</v>
      </c>
      <c r="G31" s="671">
        <v>117</v>
      </c>
      <c r="H31" s="671">
        <v>-112</v>
      </c>
      <c r="I31" s="671">
        <v>-19</v>
      </c>
      <c r="J31" s="408">
        <v>-93</v>
      </c>
    </row>
    <row r="32" spans="1:10" ht="15" customHeight="1" x14ac:dyDescent="0.2">
      <c r="A32" s="356" t="s">
        <v>250</v>
      </c>
      <c r="B32" s="670">
        <v>8522</v>
      </c>
      <c r="C32" s="670">
        <v>4657</v>
      </c>
      <c r="D32" s="670">
        <v>3865</v>
      </c>
      <c r="E32" s="670">
        <v>9536</v>
      </c>
      <c r="F32" s="670">
        <v>5364</v>
      </c>
      <c r="G32" s="670">
        <v>4172</v>
      </c>
      <c r="H32" s="672">
        <v>-1014</v>
      </c>
      <c r="I32" s="670">
        <v>-1090</v>
      </c>
      <c r="J32" s="414">
        <v>76</v>
      </c>
    </row>
    <row r="33" spans="1:10" ht="15" customHeight="1" x14ac:dyDescent="0.2">
      <c r="A33" s="407" t="s">
        <v>231</v>
      </c>
      <c r="B33" s="671"/>
      <c r="C33" s="671"/>
      <c r="D33" s="671"/>
      <c r="E33" s="671"/>
      <c r="F33" s="671"/>
      <c r="G33" s="671"/>
      <c r="H33" s="671"/>
      <c r="I33" s="671"/>
      <c r="J33" s="408"/>
    </row>
    <row r="34" spans="1:10" ht="15" customHeight="1" x14ac:dyDescent="0.2">
      <c r="A34" s="409" t="s">
        <v>232</v>
      </c>
      <c r="B34" s="671"/>
      <c r="C34" s="671"/>
      <c r="D34" s="671"/>
      <c r="E34" s="671"/>
      <c r="F34" s="671"/>
      <c r="G34" s="671"/>
      <c r="H34" s="671"/>
      <c r="I34" s="671"/>
      <c r="J34" s="408"/>
    </row>
    <row r="35" spans="1:10" ht="15" customHeight="1" x14ac:dyDescent="0.2">
      <c r="A35" s="410" t="s">
        <v>233</v>
      </c>
      <c r="B35" s="671"/>
      <c r="C35" s="671"/>
      <c r="D35" s="671"/>
      <c r="E35" s="671"/>
      <c r="F35" s="671"/>
      <c r="G35" s="671"/>
      <c r="H35" s="671"/>
      <c r="I35" s="671"/>
      <c r="J35" s="408"/>
    </row>
    <row r="36" spans="1:10" ht="15" customHeight="1" x14ac:dyDescent="0.2">
      <c r="A36" s="359" t="s">
        <v>251</v>
      </c>
      <c r="B36" s="671">
        <v>602</v>
      </c>
      <c r="C36" s="671">
        <v>277</v>
      </c>
      <c r="D36" s="671">
        <v>325</v>
      </c>
      <c r="E36" s="673">
        <v>1053</v>
      </c>
      <c r="F36" s="671">
        <v>673</v>
      </c>
      <c r="G36" s="671">
        <v>380</v>
      </c>
      <c r="H36" s="671">
        <v>-451</v>
      </c>
      <c r="I36" s="671">
        <v>-252</v>
      </c>
      <c r="J36" s="408">
        <v>-199</v>
      </c>
    </row>
    <row r="37" spans="1:10" ht="15" customHeight="1" x14ac:dyDescent="0.2">
      <c r="A37" s="359" t="s">
        <v>252</v>
      </c>
      <c r="B37" s="671">
        <v>646</v>
      </c>
      <c r="C37" s="671">
        <v>281</v>
      </c>
      <c r="D37" s="671">
        <v>365</v>
      </c>
      <c r="E37" s="671">
        <v>955</v>
      </c>
      <c r="F37" s="671">
        <v>644</v>
      </c>
      <c r="G37" s="671">
        <v>311</v>
      </c>
      <c r="H37" s="671">
        <v>-309</v>
      </c>
      <c r="I37" s="671">
        <v>-113</v>
      </c>
      <c r="J37" s="408">
        <v>-196</v>
      </c>
    </row>
    <row r="38" spans="1:10" ht="15" customHeight="1" x14ac:dyDescent="0.2">
      <c r="A38" s="359" t="s">
        <v>253</v>
      </c>
      <c r="B38" s="671">
        <v>483</v>
      </c>
      <c r="C38" s="671">
        <v>220</v>
      </c>
      <c r="D38" s="671">
        <v>263</v>
      </c>
      <c r="E38" s="671">
        <v>674</v>
      </c>
      <c r="F38" s="671">
        <v>390</v>
      </c>
      <c r="G38" s="671">
        <v>284</v>
      </c>
      <c r="H38" s="671">
        <v>-191</v>
      </c>
      <c r="I38" s="671">
        <v>-51</v>
      </c>
      <c r="J38" s="408">
        <v>-140</v>
      </c>
    </row>
    <row r="39" spans="1:10" ht="15" customHeight="1" x14ac:dyDescent="0.2">
      <c r="A39" s="359" t="s">
        <v>254</v>
      </c>
      <c r="B39" s="671">
        <v>539</v>
      </c>
      <c r="C39" s="671">
        <v>276</v>
      </c>
      <c r="D39" s="671">
        <v>263</v>
      </c>
      <c r="E39" s="671">
        <v>763</v>
      </c>
      <c r="F39" s="671">
        <v>450</v>
      </c>
      <c r="G39" s="671">
        <v>313</v>
      </c>
      <c r="H39" s="671">
        <v>-224</v>
      </c>
      <c r="I39" s="671">
        <v>-99</v>
      </c>
      <c r="J39" s="408">
        <v>-125</v>
      </c>
    </row>
    <row r="40" spans="1:10" ht="15" customHeight="1" x14ac:dyDescent="0.2">
      <c r="A40" s="359" t="s">
        <v>255</v>
      </c>
      <c r="B40" s="671">
        <v>334</v>
      </c>
      <c r="C40" s="671">
        <v>129</v>
      </c>
      <c r="D40" s="671">
        <v>205</v>
      </c>
      <c r="E40" s="671">
        <v>501</v>
      </c>
      <c r="F40" s="671">
        <v>280</v>
      </c>
      <c r="G40" s="671">
        <v>221</v>
      </c>
      <c r="H40" s="671">
        <v>-167</v>
      </c>
      <c r="I40" s="671">
        <v>-61</v>
      </c>
      <c r="J40" s="408">
        <v>-106</v>
      </c>
    </row>
    <row r="41" spans="1:10" ht="15" customHeight="1" x14ac:dyDescent="0.2">
      <c r="A41" s="359" t="s">
        <v>256</v>
      </c>
      <c r="B41" s="673">
        <v>2975</v>
      </c>
      <c r="C41" s="673">
        <v>2035</v>
      </c>
      <c r="D41" s="671">
        <v>940</v>
      </c>
      <c r="E41" s="673">
        <v>2019</v>
      </c>
      <c r="F41" s="673">
        <v>1318</v>
      </c>
      <c r="G41" s="671">
        <v>701</v>
      </c>
      <c r="H41" s="671">
        <v>956</v>
      </c>
      <c r="I41" s="671">
        <v>49</v>
      </c>
      <c r="J41" s="408">
        <v>907</v>
      </c>
    </row>
    <row r="42" spans="1:10" ht="15" customHeight="1" x14ac:dyDescent="0.2">
      <c r="A42" s="359" t="s">
        <v>257</v>
      </c>
      <c r="B42" s="671">
        <v>833</v>
      </c>
      <c r="C42" s="671">
        <v>408</v>
      </c>
      <c r="D42" s="671">
        <v>425</v>
      </c>
      <c r="E42" s="673">
        <v>1025</v>
      </c>
      <c r="F42" s="671">
        <v>586</v>
      </c>
      <c r="G42" s="671">
        <v>439</v>
      </c>
      <c r="H42" s="671">
        <v>-192</v>
      </c>
      <c r="I42" s="671">
        <v>-127</v>
      </c>
      <c r="J42" s="408">
        <v>-65</v>
      </c>
    </row>
    <row r="43" spans="1:10" ht="15" customHeight="1" x14ac:dyDescent="0.2">
      <c r="A43" s="409" t="s">
        <v>341</v>
      </c>
      <c r="B43" s="671"/>
      <c r="C43" s="671"/>
      <c r="D43" s="671"/>
      <c r="E43" s="671"/>
      <c r="F43" s="671"/>
      <c r="G43" s="671"/>
      <c r="H43" s="671"/>
      <c r="I43" s="671"/>
      <c r="J43" s="408"/>
    </row>
    <row r="44" spans="1:10" ht="15" customHeight="1" x14ac:dyDescent="0.2">
      <c r="A44" s="410" t="s">
        <v>241</v>
      </c>
      <c r="B44" s="671"/>
      <c r="C44" s="671"/>
      <c r="D44" s="671"/>
      <c r="E44" s="671"/>
      <c r="F44" s="671"/>
      <c r="G44" s="671"/>
      <c r="H44" s="671"/>
      <c r="I44" s="671"/>
      <c r="J44" s="408"/>
    </row>
    <row r="45" spans="1:10" ht="15" customHeight="1" x14ac:dyDescent="0.2">
      <c r="A45" s="359" t="s">
        <v>258</v>
      </c>
      <c r="B45" s="673">
        <v>2110</v>
      </c>
      <c r="C45" s="673">
        <v>1031</v>
      </c>
      <c r="D45" s="671">
        <v>1079</v>
      </c>
      <c r="E45" s="673">
        <v>2546</v>
      </c>
      <c r="F45" s="671">
        <v>1023</v>
      </c>
      <c r="G45" s="673">
        <v>1523</v>
      </c>
      <c r="H45" s="671">
        <v>-436</v>
      </c>
      <c r="I45" s="671">
        <v>-436</v>
      </c>
      <c r="J45" s="334" t="s">
        <v>812</v>
      </c>
    </row>
  </sheetData>
  <mergeCells count="6">
    <mergeCell ref="H3:J3"/>
    <mergeCell ref="H4:J4"/>
    <mergeCell ref="B3:D3"/>
    <mergeCell ref="B4:D4"/>
    <mergeCell ref="E3:G3"/>
    <mergeCell ref="E4:G4"/>
  </mergeCells>
  <phoneticPr fontId="2" type="noConversion"/>
  <hyperlinks>
    <hyperlink ref="J1:J2" location="'Spis tablic List of tables'!B165" display="Powrót do spisu tablic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8" width="18" style="19" customWidth="1"/>
    <col min="9" max="16384" width="9.59765625" style="19"/>
  </cols>
  <sheetData>
    <row r="1" spans="1:8" ht="15" customHeight="1" x14ac:dyDescent="0.25">
      <c r="A1" s="118" t="s">
        <v>1287</v>
      </c>
      <c r="B1" s="22"/>
      <c r="C1" s="22"/>
      <c r="D1" s="22"/>
      <c r="E1" s="22"/>
      <c r="F1" s="22"/>
      <c r="H1" s="705" t="s">
        <v>32</v>
      </c>
    </row>
    <row r="2" spans="1:8" ht="15" customHeight="1" x14ac:dyDescent="0.2">
      <c r="A2" s="159" t="s">
        <v>1288</v>
      </c>
      <c r="B2" s="160"/>
      <c r="C2" s="160"/>
      <c r="D2" s="160"/>
      <c r="E2" s="160"/>
      <c r="F2" s="160"/>
      <c r="H2" s="706" t="s">
        <v>33</v>
      </c>
    </row>
    <row r="3" spans="1:8" ht="15" customHeight="1" x14ac:dyDescent="0.2">
      <c r="A3" s="368"/>
      <c r="B3" s="761" t="s">
        <v>980</v>
      </c>
      <c r="C3" s="762"/>
      <c r="D3" s="763"/>
      <c r="E3" s="761" t="s">
        <v>981</v>
      </c>
      <c r="F3" s="762"/>
      <c r="G3" s="763"/>
      <c r="H3" s="305"/>
    </row>
    <row r="4" spans="1:8" ht="15" customHeight="1" x14ac:dyDescent="0.2">
      <c r="A4" s="494" t="s">
        <v>75</v>
      </c>
      <c r="B4" s="740" t="s">
        <v>982</v>
      </c>
      <c r="C4" s="764"/>
      <c r="D4" s="765"/>
      <c r="E4" s="740" t="s">
        <v>983</v>
      </c>
      <c r="F4" s="764"/>
      <c r="G4" s="765"/>
      <c r="H4" s="418" t="s">
        <v>757</v>
      </c>
    </row>
    <row r="5" spans="1:8" ht="15" customHeight="1" x14ac:dyDescent="0.2">
      <c r="A5" s="481" t="s">
        <v>76</v>
      </c>
      <c r="B5" s="347" t="s">
        <v>44</v>
      </c>
      <c r="C5" s="347" t="s">
        <v>94</v>
      </c>
      <c r="D5" s="347" t="s">
        <v>91</v>
      </c>
      <c r="E5" s="347" t="s">
        <v>44</v>
      </c>
      <c r="F5" s="347" t="s">
        <v>94</v>
      </c>
      <c r="G5" s="347" t="s">
        <v>91</v>
      </c>
      <c r="H5" s="420" t="s">
        <v>758</v>
      </c>
    </row>
    <row r="6" spans="1:8" ht="15" customHeight="1" x14ac:dyDescent="0.2">
      <c r="A6" s="370"/>
      <c r="B6" s="230" t="s">
        <v>45</v>
      </c>
      <c r="C6" s="230" t="s">
        <v>95</v>
      </c>
      <c r="D6" s="230" t="s">
        <v>90</v>
      </c>
      <c r="E6" s="230" t="s">
        <v>45</v>
      </c>
      <c r="F6" s="230" t="s">
        <v>95</v>
      </c>
      <c r="G6" s="230" t="s">
        <v>90</v>
      </c>
      <c r="H6" s="674"/>
    </row>
    <row r="7" spans="1:8" ht="15" customHeight="1" x14ac:dyDescent="0.2">
      <c r="A7" s="356" t="s">
        <v>228</v>
      </c>
      <c r="B7" s="413">
        <v>560</v>
      </c>
      <c r="C7" s="413">
        <v>294</v>
      </c>
      <c r="D7" s="413">
        <v>266</v>
      </c>
      <c r="E7" s="413">
        <v>667</v>
      </c>
      <c r="F7" s="413">
        <v>342</v>
      </c>
      <c r="G7" s="413">
        <v>325</v>
      </c>
      <c r="H7" s="414">
        <v>-107</v>
      </c>
    </row>
    <row r="8" spans="1:8" ht="15" customHeight="1" x14ac:dyDescent="0.2">
      <c r="A8" s="407" t="s">
        <v>229</v>
      </c>
      <c r="B8" s="413"/>
      <c r="C8" s="413"/>
      <c r="D8" s="413"/>
      <c r="E8" s="413"/>
      <c r="F8" s="413"/>
      <c r="G8" s="413"/>
      <c r="H8" s="408"/>
    </row>
    <row r="9" spans="1:8" ht="15" customHeight="1" x14ac:dyDescent="0.2">
      <c r="A9" s="356" t="s">
        <v>230</v>
      </c>
      <c r="B9" s="413">
        <v>186</v>
      </c>
      <c r="C9" s="413">
        <v>101</v>
      </c>
      <c r="D9" s="413">
        <v>85</v>
      </c>
      <c r="E9" s="413">
        <v>236</v>
      </c>
      <c r="F9" s="413">
        <v>121</v>
      </c>
      <c r="G9" s="413">
        <v>115</v>
      </c>
      <c r="H9" s="414">
        <v>-50</v>
      </c>
    </row>
    <row r="10" spans="1:8" ht="15" customHeight="1" x14ac:dyDescent="0.2">
      <c r="A10" s="407" t="s">
        <v>231</v>
      </c>
      <c r="B10" s="322"/>
      <c r="C10" s="322"/>
      <c r="D10" s="322"/>
      <c r="E10" s="322"/>
      <c r="F10" s="322"/>
      <c r="G10" s="322"/>
      <c r="H10" s="408"/>
    </row>
    <row r="11" spans="1:8" ht="15" customHeight="1" x14ac:dyDescent="0.2">
      <c r="A11" s="409" t="s">
        <v>232</v>
      </c>
      <c r="B11" s="322"/>
      <c r="C11" s="322"/>
      <c r="D11" s="322"/>
      <c r="E11" s="322"/>
      <c r="F11" s="322"/>
      <c r="G11" s="322"/>
      <c r="H11" s="408"/>
    </row>
    <row r="12" spans="1:8" ht="15" customHeight="1" x14ac:dyDescent="0.2">
      <c r="A12" s="410" t="s">
        <v>233</v>
      </c>
      <c r="B12" s="322"/>
      <c r="C12" s="322"/>
      <c r="D12" s="322"/>
      <c r="E12" s="322"/>
      <c r="F12" s="322"/>
      <c r="G12" s="322"/>
      <c r="H12" s="408"/>
    </row>
    <row r="13" spans="1:8" ht="15" customHeight="1" x14ac:dyDescent="0.2">
      <c r="A13" s="359" t="s">
        <v>234</v>
      </c>
      <c r="B13" s="322">
        <v>5</v>
      </c>
      <c r="C13" s="322">
        <v>2</v>
      </c>
      <c r="D13" s="322">
        <v>3</v>
      </c>
      <c r="E13" s="322">
        <v>1</v>
      </c>
      <c r="F13" s="322" t="s">
        <v>812</v>
      </c>
      <c r="G13" s="322">
        <v>1</v>
      </c>
      <c r="H13" s="408">
        <v>4</v>
      </c>
    </row>
    <row r="14" spans="1:8" ht="15" customHeight="1" x14ac:dyDescent="0.2">
      <c r="A14" s="359" t="s">
        <v>235</v>
      </c>
      <c r="B14" s="322">
        <v>13</v>
      </c>
      <c r="C14" s="322">
        <v>6</v>
      </c>
      <c r="D14" s="322">
        <v>7</v>
      </c>
      <c r="E14" s="322">
        <v>1</v>
      </c>
      <c r="F14" s="322" t="s">
        <v>812</v>
      </c>
      <c r="G14" s="322">
        <v>1</v>
      </c>
      <c r="H14" s="408">
        <v>12</v>
      </c>
    </row>
    <row r="15" spans="1:8" ht="15" customHeight="1" x14ac:dyDescent="0.2">
      <c r="A15" s="359" t="s">
        <v>236</v>
      </c>
      <c r="B15" s="322">
        <v>15</v>
      </c>
      <c r="C15" s="322">
        <v>10</v>
      </c>
      <c r="D15" s="322">
        <v>5</v>
      </c>
      <c r="E15" s="322">
        <v>42</v>
      </c>
      <c r="F15" s="322">
        <v>20</v>
      </c>
      <c r="G15" s="322">
        <v>22</v>
      </c>
      <c r="H15" s="408">
        <v>-27</v>
      </c>
    </row>
    <row r="16" spans="1:8" ht="15" customHeight="1" x14ac:dyDescent="0.2">
      <c r="A16" s="359" t="s">
        <v>237</v>
      </c>
      <c r="B16" s="322">
        <v>42</v>
      </c>
      <c r="C16" s="322">
        <v>23</v>
      </c>
      <c r="D16" s="322">
        <v>19</v>
      </c>
      <c r="E16" s="322">
        <v>14</v>
      </c>
      <c r="F16" s="322">
        <v>7</v>
      </c>
      <c r="G16" s="322">
        <v>7</v>
      </c>
      <c r="H16" s="408">
        <v>28</v>
      </c>
    </row>
    <row r="17" spans="1:8" ht="15" customHeight="1" x14ac:dyDescent="0.2">
      <c r="A17" s="359" t="s">
        <v>238</v>
      </c>
      <c r="B17" s="322">
        <v>11</v>
      </c>
      <c r="C17" s="322">
        <v>9</v>
      </c>
      <c r="D17" s="322">
        <v>2</v>
      </c>
      <c r="E17" s="322">
        <v>1</v>
      </c>
      <c r="F17" s="322" t="s">
        <v>812</v>
      </c>
      <c r="G17" s="322">
        <v>1</v>
      </c>
      <c r="H17" s="408">
        <v>10</v>
      </c>
    </row>
    <row r="18" spans="1:8" ht="15" customHeight="1" x14ac:dyDescent="0.2">
      <c r="A18" s="359" t="s">
        <v>239</v>
      </c>
      <c r="B18" s="322">
        <v>57</v>
      </c>
      <c r="C18" s="322">
        <v>29</v>
      </c>
      <c r="D18" s="322">
        <v>28</v>
      </c>
      <c r="E18" s="322">
        <v>100</v>
      </c>
      <c r="F18" s="322">
        <v>52</v>
      </c>
      <c r="G18" s="322">
        <v>48</v>
      </c>
      <c r="H18" s="408">
        <v>-43</v>
      </c>
    </row>
    <row r="19" spans="1:8" ht="15" customHeight="1" x14ac:dyDescent="0.2">
      <c r="A19" s="409" t="s">
        <v>341</v>
      </c>
      <c r="B19" s="413"/>
      <c r="C19" s="413"/>
      <c r="D19" s="413"/>
      <c r="E19" s="413"/>
      <c r="F19" s="413"/>
      <c r="G19" s="413"/>
      <c r="H19" s="408"/>
    </row>
    <row r="20" spans="1:8" ht="15" customHeight="1" x14ac:dyDescent="0.2">
      <c r="A20" s="410" t="s">
        <v>241</v>
      </c>
      <c r="B20" s="413"/>
      <c r="C20" s="413"/>
      <c r="D20" s="413"/>
      <c r="E20" s="413"/>
      <c r="F20" s="413"/>
      <c r="G20" s="413"/>
      <c r="H20" s="408"/>
    </row>
    <row r="21" spans="1:8" ht="15" customHeight="1" x14ac:dyDescent="0.2">
      <c r="A21" s="359" t="s">
        <v>242</v>
      </c>
      <c r="B21" s="322">
        <v>43</v>
      </c>
      <c r="C21" s="322">
        <v>22</v>
      </c>
      <c r="D21" s="322">
        <v>21</v>
      </c>
      <c r="E21" s="322">
        <v>77</v>
      </c>
      <c r="F21" s="322">
        <v>42</v>
      </c>
      <c r="G21" s="322">
        <v>35</v>
      </c>
      <c r="H21" s="408">
        <v>-34</v>
      </c>
    </row>
    <row r="22" spans="1:8" ht="15" customHeight="1" x14ac:dyDescent="0.2">
      <c r="A22" s="356" t="s">
        <v>243</v>
      </c>
      <c r="B22" s="413">
        <v>163</v>
      </c>
      <c r="C22" s="413">
        <v>91</v>
      </c>
      <c r="D22" s="413">
        <v>72</v>
      </c>
      <c r="E22" s="413">
        <v>126</v>
      </c>
      <c r="F22" s="413">
        <v>59</v>
      </c>
      <c r="G22" s="413">
        <v>67</v>
      </c>
      <c r="H22" s="414">
        <v>37</v>
      </c>
    </row>
    <row r="23" spans="1:8" ht="15" customHeight="1" x14ac:dyDescent="0.2">
      <c r="A23" s="407" t="s">
        <v>231</v>
      </c>
      <c r="B23" s="413"/>
      <c r="C23" s="413"/>
      <c r="D23" s="413"/>
      <c r="E23" s="413"/>
      <c r="F23" s="413"/>
      <c r="G23" s="413"/>
      <c r="H23" s="408"/>
    </row>
    <row r="24" spans="1:8" ht="15" customHeight="1" x14ac:dyDescent="0.2">
      <c r="A24" s="409" t="s">
        <v>232</v>
      </c>
      <c r="B24" s="413"/>
      <c r="C24" s="413"/>
      <c r="D24" s="413"/>
      <c r="E24" s="413"/>
      <c r="F24" s="413"/>
      <c r="G24" s="413"/>
      <c r="H24" s="408"/>
    </row>
    <row r="25" spans="1:8" ht="15" customHeight="1" x14ac:dyDescent="0.2">
      <c r="A25" s="410" t="s">
        <v>233</v>
      </c>
      <c r="B25" s="413"/>
      <c r="C25" s="413"/>
      <c r="D25" s="413"/>
      <c r="E25" s="413"/>
      <c r="F25" s="413"/>
      <c r="G25" s="413"/>
      <c r="H25" s="408"/>
    </row>
    <row r="26" spans="1:8" ht="15" customHeight="1" x14ac:dyDescent="0.2">
      <c r="A26" s="359" t="s">
        <v>244</v>
      </c>
      <c r="B26" s="322">
        <v>85</v>
      </c>
      <c r="C26" s="322">
        <v>52</v>
      </c>
      <c r="D26" s="322">
        <v>33</v>
      </c>
      <c r="E26" s="322">
        <v>57</v>
      </c>
      <c r="F26" s="322">
        <v>24</v>
      </c>
      <c r="G26" s="322">
        <v>33</v>
      </c>
      <c r="H26" s="408">
        <v>28</v>
      </c>
    </row>
    <row r="27" spans="1:8" ht="15" customHeight="1" x14ac:dyDescent="0.2">
      <c r="A27" s="359" t="s">
        <v>245</v>
      </c>
      <c r="B27" s="322">
        <v>32</v>
      </c>
      <c r="C27" s="322">
        <v>16</v>
      </c>
      <c r="D27" s="322">
        <v>16</v>
      </c>
      <c r="E27" s="322">
        <v>9</v>
      </c>
      <c r="F27" s="322">
        <v>4</v>
      </c>
      <c r="G27" s="322">
        <v>5</v>
      </c>
      <c r="H27" s="408">
        <v>23</v>
      </c>
    </row>
    <row r="28" spans="1:8" ht="15" customHeight="1" x14ac:dyDescent="0.2">
      <c r="A28" s="359" t="s">
        <v>246</v>
      </c>
      <c r="B28" s="322">
        <v>1</v>
      </c>
      <c r="C28" s="322">
        <v>1</v>
      </c>
      <c r="D28" s="322" t="s">
        <v>812</v>
      </c>
      <c r="E28" s="322" t="s">
        <v>812</v>
      </c>
      <c r="F28" s="322" t="s">
        <v>812</v>
      </c>
      <c r="G28" s="322" t="s">
        <v>812</v>
      </c>
      <c r="H28" s="408">
        <v>1</v>
      </c>
    </row>
    <row r="29" spans="1:8" ht="15" customHeight="1" x14ac:dyDescent="0.2">
      <c r="A29" s="359" t="s">
        <v>247</v>
      </c>
      <c r="B29" s="322">
        <v>7</v>
      </c>
      <c r="C29" s="322">
        <v>4</v>
      </c>
      <c r="D29" s="322">
        <v>3</v>
      </c>
      <c r="E29" s="322">
        <v>4</v>
      </c>
      <c r="F29" s="322">
        <v>4</v>
      </c>
      <c r="G29" s="322" t="s">
        <v>812</v>
      </c>
      <c r="H29" s="408">
        <v>3</v>
      </c>
    </row>
    <row r="30" spans="1:8" ht="15" customHeight="1" x14ac:dyDescent="0.2">
      <c r="A30" s="359" t="s">
        <v>248</v>
      </c>
      <c r="B30" s="322">
        <v>33</v>
      </c>
      <c r="C30" s="322">
        <v>17</v>
      </c>
      <c r="D30" s="322">
        <v>16</v>
      </c>
      <c r="E30" s="322">
        <v>56</v>
      </c>
      <c r="F30" s="322">
        <v>27</v>
      </c>
      <c r="G30" s="322">
        <v>29</v>
      </c>
      <c r="H30" s="408">
        <v>-23</v>
      </c>
    </row>
    <row r="31" spans="1:8" ht="15" customHeight="1" x14ac:dyDescent="0.2">
      <c r="A31" s="359" t="s">
        <v>249</v>
      </c>
      <c r="B31" s="322">
        <v>5</v>
      </c>
      <c r="C31" s="322">
        <v>1</v>
      </c>
      <c r="D31" s="322">
        <v>4</v>
      </c>
      <c r="E31" s="322" t="s">
        <v>812</v>
      </c>
      <c r="F31" s="322" t="s">
        <v>812</v>
      </c>
      <c r="G31" s="322" t="s">
        <v>812</v>
      </c>
      <c r="H31" s="408">
        <v>5</v>
      </c>
    </row>
    <row r="32" spans="1:8" ht="15" customHeight="1" x14ac:dyDescent="0.2">
      <c r="A32" s="356" t="s">
        <v>250</v>
      </c>
      <c r="B32" s="413">
        <v>211</v>
      </c>
      <c r="C32" s="413">
        <v>102</v>
      </c>
      <c r="D32" s="413">
        <v>109</v>
      </c>
      <c r="E32" s="413">
        <v>305</v>
      </c>
      <c r="F32" s="413">
        <v>162</v>
      </c>
      <c r="G32" s="413">
        <v>143</v>
      </c>
      <c r="H32" s="414">
        <v>-94</v>
      </c>
    </row>
    <row r="33" spans="1:8" ht="15" customHeight="1" x14ac:dyDescent="0.2">
      <c r="A33" s="407" t="s">
        <v>231</v>
      </c>
      <c r="B33" s="322"/>
      <c r="C33" s="322"/>
      <c r="D33" s="322"/>
      <c r="E33" s="322"/>
      <c r="F33" s="322"/>
      <c r="G33" s="322"/>
      <c r="H33" s="408"/>
    </row>
    <row r="34" spans="1:8" ht="15" customHeight="1" x14ac:dyDescent="0.2">
      <c r="A34" s="409" t="s">
        <v>232</v>
      </c>
      <c r="B34" s="322"/>
      <c r="C34" s="322"/>
      <c r="D34" s="322"/>
      <c r="E34" s="322"/>
      <c r="F34" s="322"/>
      <c r="G34" s="322"/>
      <c r="H34" s="408"/>
    </row>
    <row r="35" spans="1:8" ht="15" customHeight="1" x14ac:dyDescent="0.2">
      <c r="A35" s="410" t="s">
        <v>233</v>
      </c>
      <c r="B35" s="322"/>
      <c r="C35" s="322"/>
      <c r="D35" s="322"/>
      <c r="E35" s="322"/>
      <c r="F35" s="322"/>
      <c r="G35" s="322"/>
      <c r="H35" s="408"/>
    </row>
    <row r="36" spans="1:8" ht="15" customHeight="1" x14ac:dyDescent="0.2">
      <c r="A36" s="359" t="s">
        <v>251</v>
      </c>
      <c r="B36" s="322">
        <v>21</v>
      </c>
      <c r="C36" s="322">
        <v>9</v>
      </c>
      <c r="D36" s="322">
        <v>12</v>
      </c>
      <c r="E36" s="322">
        <v>24</v>
      </c>
      <c r="F36" s="322">
        <v>12</v>
      </c>
      <c r="G36" s="322">
        <v>12</v>
      </c>
      <c r="H36" s="408">
        <v>-3</v>
      </c>
    </row>
    <row r="37" spans="1:8" ht="15" customHeight="1" x14ac:dyDescent="0.2">
      <c r="A37" s="359" t="s">
        <v>252</v>
      </c>
      <c r="B37" s="322">
        <v>17</v>
      </c>
      <c r="C37" s="322">
        <v>8</v>
      </c>
      <c r="D37" s="322">
        <v>9</v>
      </c>
      <c r="E37" s="322">
        <v>64</v>
      </c>
      <c r="F37" s="322">
        <v>33</v>
      </c>
      <c r="G37" s="322">
        <v>31</v>
      </c>
      <c r="H37" s="408">
        <v>-47</v>
      </c>
    </row>
    <row r="38" spans="1:8" ht="15" customHeight="1" x14ac:dyDescent="0.2">
      <c r="A38" s="359" t="s">
        <v>253</v>
      </c>
      <c r="B38" s="322">
        <v>19</v>
      </c>
      <c r="C38" s="322">
        <v>8</v>
      </c>
      <c r="D38" s="322">
        <v>11</v>
      </c>
      <c r="E38" s="322">
        <v>42</v>
      </c>
      <c r="F38" s="322">
        <v>18</v>
      </c>
      <c r="G38" s="322">
        <v>24</v>
      </c>
      <c r="H38" s="408">
        <v>-23</v>
      </c>
    </row>
    <row r="39" spans="1:8" ht="15" customHeight="1" x14ac:dyDescent="0.2">
      <c r="A39" s="359" t="s">
        <v>254</v>
      </c>
      <c r="B39" s="322">
        <v>19</v>
      </c>
      <c r="C39" s="322">
        <v>8</v>
      </c>
      <c r="D39" s="322">
        <v>11</v>
      </c>
      <c r="E39" s="322">
        <v>65</v>
      </c>
      <c r="F39" s="322">
        <v>35</v>
      </c>
      <c r="G39" s="322">
        <v>30</v>
      </c>
      <c r="H39" s="408">
        <v>-46</v>
      </c>
    </row>
    <row r="40" spans="1:8" ht="15" customHeight="1" x14ac:dyDescent="0.2">
      <c r="A40" s="359" t="s">
        <v>255</v>
      </c>
      <c r="B40" s="322">
        <v>4</v>
      </c>
      <c r="C40" s="322">
        <v>3</v>
      </c>
      <c r="D40" s="322">
        <v>1</v>
      </c>
      <c r="E40" s="322">
        <v>4</v>
      </c>
      <c r="F40" s="322">
        <v>3</v>
      </c>
      <c r="G40" s="322">
        <v>1</v>
      </c>
      <c r="H40" s="408" t="s">
        <v>812</v>
      </c>
    </row>
    <row r="41" spans="1:8" ht="15" customHeight="1" x14ac:dyDescent="0.2">
      <c r="A41" s="359" t="s">
        <v>256</v>
      </c>
      <c r="B41" s="322">
        <v>52</v>
      </c>
      <c r="C41" s="322">
        <v>23</v>
      </c>
      <c r="D41" s="322">
        <v>29</v>
      </c>
      <c r="E41" s="322">
        <v>52</v>
      </c>
      <c r="F41" s="322">
        <v>33</v>
      </c>
      <c r="G41" s="322">
        <v>19</v>
      </c>
      <c r="H41" s="408" t="s">
        <v>812</v>
      </c>
    </row>
    <row r="42" spans="1:8" ht="15" customHeight="1" x14ac:dyDescent="0.2">
      <c r="A42" s="359" t="s">
        <v>257</v>
      </c>
      <c r="B42" s="322">
        <v>24</v>
      </c>
      <c r="C42" s="322">
        <v>15</v>
      </c>
      <c r="D42" s="322">
        <v>9</v>
      </c>
      <c r="E42" s="322">
        <v>20</v>
      </c>
      <c r="F42" s="322">
        <v>9</v>
      </c>
      <c r="G42" s="322">
        <v>11</v>
      </c>
      <c r="H42" s="408">
        <v>4</v>
      </c>
    </row>
    <row r="43" spans="1:8" ht="15" customHeight="1" x14ac:dyDescent="0.2">
      <c r="A43" s="409" t="s">
        <v>341</v>
      </c>
      <c r="B43" s="322"/>
      <c r="C43" s="322"/>
      <c r="D43" s="322"/>
      <c r="E43" s="322"/>
      <c r="F43" s="322"/>
      <c r="G43" s="322"/>
      <c r="H43" s="408"/>
    </row>
    <row r="44" spans="1:8" ht="15" customHeight="1" x14ac:dyDescent="0.2">
      <c r="A44" s="410" t="s">
        <v>241</v>
      </c>
      <c r="B44" s="322"/>
      <c r="C44" s="322"/>
      <c r="D44" s="322"/>
      <c r="E44" s="322"/>
      <c r="F44" s="322"/>
      <c r="G44" s="322"/>
      <c r="H44" s="408"/>
    </row>
    <row r="45" spans="1:8" ht="15" customHeight="1" x14ac:dyDescent="0.2">
      <c r="A45" s="359" t="s">
        <v>258</v>
      </c>
      <c r="B45" s="322">
        <v>55</v>
      </c>
      <c r="C45" s="322">
        <v>28</v>
      </c>
      <c r="D45" s="322">
        <v>27</v>
      </c>
      <c r="E45" s="322">
        <v>34</v>
      </c>
      <c r="F45" s="322">
        <v>19</v>
      </c>
      <c r="G45" s="322">
        <v>15</v>
      </c>
      <c r="H45" s="408">
        <v>21</v>
      </c>
    </row>
  </sheetData>
  <mergeCells count="4">
    <mergeCell ref="B3:D3"/>
    <mergeCell ref="E3:G3"/>
    <mergeCell ref="B4:D4"/>
    <mergeCell ref="E4:G4"/>
  </mergeCells>
  <hyperlinks>
    <hyperlink ref="H1:H2" location="'Spis tablic List of tables'!B168" display="Powrót do spisu tablic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8" width="28" style="19" customWidth="1"/>
    <col min="9" max="16384" width="9.59765625" style="19"/>
  </cols>
  <sheetData>
    <row r="1" spans="1:8" ht="15" customHeight="1" x14ac:dyDescent="0.25">
      <c r="A1" s="118" t="s">
        <v>1279</v>
      </c>
      <c r="B1" s="22"/>
      <c r="C1" s="22"/>
      <c r="D1" s="22"/>
      <c r="E1" s="22"/>
      <c r="F1" s="22"/>
      <c r="H1" s="705" t="s">
        <v>32</v>
      </c>
    </row>
    <row r="2" spans="1:8" ht="15" customHeight="1" x14ac:dyDescent="0.2">
      <c r="A2" s="170" t="s">
        <v>1280</v>
      </c>
      <c r="B2" s="160"/>
      <c r="C2" s="160"/>
      <c r="D2" s="160"/>
      <c r="E2" s="160"/>
      <c r="F2" s="160"/>
      <c r="H2" s="706" t="s">
        <v>33</v>
      </c>
    </row>
    <row r="3" spans="1:8" ht="15" customHeight="1" x14ac:dyDescent="0.2">
      <c r="A3" s="368"/>
      <c r="B3" s="761" t="s">
        <v>753</v>
      </c>
      <c r="C3" s="763"/>
      <c r="D3" s="761" t="s">
        <v>755</v>
      </c>
      <c r="E3" s="763"/>
      <c r="F3" s="761" t="s">
        <v>757</v>
      </c>
      <c r="G3" s="762"/>
      <c r="H3" s="762"/>
    </row>
    <row r="4" spans="1:8" ht="15" customHeight="1" x14ac:dyDescent="0.2">
      <c r="A4" s="494" t="s">
        <v>75</v>
      </c>
      <c r="B4" s="740" t="s">
        <v>754</v>
      </c>
      <c r="C4" s="765"/>
      <c r="D4" s="740" t="s">
        <v>756</v>
      </c>
      <c r="E4" s="765"/>
      <c r="F4" s="740" t="s">
        <v>758</v>
      </c>
      <c r="G4" s="764"/>
      <c r="H4" s="764"/>
    </row>
    <row r="5" spans="1:8" ht="15" customHeight="1" x14ac:dyDescent="0.2">
      <c r="A5" s="481" t="s">
        <v>76</v>
      </c>
      <c r="B5" s="347" t="s">
        <v>44</v>
      </c>
      <c r="C5" s="347" t="s">
        <v>984</v>
      </c>
      <c r="D5" s="347" t="s">
        <v>44</v>
      </c>
      <c r="E5" s="347" t="s">
        <v>985</v>
      </c>
      <c r="F5" s="418" t="s">
        <v>44</v>
      </c>
      <c r="G5" s="347" t="s">
        <v>986</v>
      </c>
      <c r="H5" s="424" t="s">
        <v>1068</v>
      </c>
    </row>
    <row r="6" spans="1:8" ht="15" customHeight="1" x14ac:dyDescent="0.2">
      <c r="A6" s="370"/>
      <c r="B6" s="230" t="s">
        <v>45</v>
      </c>
      <c r="C6" s="230" t="s">
        <v>987</v>
      </c>
      <c r="D6" s="230" t="s">
        <v>45</v>
      </c>
      <c r="E6" s="230" t="s">
        <v>988</v>
      </c>
      <c r="F6" s="353" t="s">
        <v>45</v>
      </c>
      <c r="G6" s="230" t="s">
        <v>43</v>
      </c>
      <c r="H6" s="304" t="s">
        <v>1069</v>
      </c>
    </row>
    <row r="7" spans="1:8" ht="15" customHeight="1" x14ac:dyDescent="0.2">
      <c r="A7" s="387" t="s">
        <v>228</v>
      </c>
      <c r="B7" s="446">
        <v>18354</v>
      </c>
      <c r="C7" s="473">
        <v>560</v>
      </c>
      <c r="D7" s="446">
        <v>21858</v>
      </c>
      <c r="E7" s="473">
        <v>667</v>
      </c>
      <c r="F7" s="446">
        <v>-3504</v>
      </c>
      <c r="G7" s="473">
        <v>-107</v>
      </c>
      <c r="H7" s="665">
        <v>-2.4481000000000002</v>
      </c>
    </row>
    <row r="8" spans="1:8" ht="15" customHeight="1" x14ac:dyDescent="0.2">
      <c r="A8" s="428" t="s">
        <v>229</v>
      </c>
      <c r="B8" s="473"/>
      <c r="C8" s="473"/>
      <c r="D8" s="473"/>
      <c r="E8" s="473"/>
      <c r="F8" s="473"/>
      <c r="G8" s="473"/>
      <c r="H8" s="665"/>
    </row>
    <row r="9" spans="1:8" ht="15" customHeight="1" x14ac:dyDescent="0.2">
      <c r="A9" s="387" t="s">
        <v>230</v>
      </c>
      <c r="B9" s="446">
        <v>5636</v>
      </c>
      <c r="C9" s="473">
        <v>186</v>
      </c>
      <c r="D9" s="473">
        <v>7433</v>
      </c>
      <c r="E9" s="473">
        <v>236</v>
      </c>
      <c r="F9" s="446">
        <v>-1797</v>
      </c>
      <c r="G9" s="473">
        <v>-50</v>
      </c>
      <c r="H9" s="665">
        <v>-3.4087000000000001</v>
      </c>
    </row>
    <row r="10" spans="1:8" ht="15" customHeight="1" x14ac:dyDescent="0.2">
      <c r="A10" s="428" t="s">
        <v>231</v>
      </c>
      <c r="B10" s="473"/>
      <c r="C10" s="473"/>
      <c r="D10" s="473"/>
      <c r="E10" s="473"/>
      <c r="F10" s="473"/>
      <c r="G10" s="473"/>
      <c r="H10" s="665"/>
    </row>
    <row r="11" spans="1:8" ht="15" customHeight="1" x14ac:dyDescent="0.2">
      <c r="A11" s="430" t="s">
        <v>789</v>
      </c>
      <c r="B11" s="457">
        <v>477</v>
      </c>
      <c r="C11" s="457">
        <v>5</v>
      </c>
      <c r="D11" s="457">
        <v>795</v>
      </c>
      <c r="E11" s="457">
        <v>1</v>
      </c>
      <c r="F11" s="457">
        <v>-318</v>
      </c>
      <c r="G11" s="457">
        <v>4</v>
      </c>
      <c r="H11" s="667">
        <v>-7.6597</v>
      </c>
    </row>
    <row r="12" spans="1:8" ht="15" customHeight="1" x14ac:dyDescent="0.2">
      <c r="A12" s="430" t="s">
        <v>267</v>
      </c>
      <c r="B12" s="457"/>
      <c r="C12" s="457"/>
      <c r="D12" s="457"/>
      <c r="E12" s="457"/>
      <c r="F12" s="457"/>
      <c r="G12" s="457"/>
      <c r="H12" s="667"/>
    </row>
    <row r="13" spans="1:8" ht="15" customHeight="1" x14ac:dyDescent="0.2">
      <c r="A13" s="431" t="s">
        <v>298</v>
      </c>
      <c r="B13" s="457"/>
      <c r="C13" s="457"/>
      <c r="D13" s="457"/>
      <c r="E13" s="457"/>
      <c r="F13" s="457"/>
      <c r="G13" s="457"/>
      <c r="H13" s="667"/>
    </row>
    <row r="14" spans="1:8" ht="15" customHeight="1" x14ac:dyDescent="0.2">
      <c r="A14" s="396" t="s">
        <v>268</v>
      </c>
      <c r="B14" s="457">
        <v>241</v>
      </c>
      <c r="C14" s="457">
        <v>2</v>
      </c>
      <c r="D14" s="457">
        <v>318</v>
      </c>
      <c r="E14" s="457" t="s">
        <v>812</v>
      </c>
      <c r="F14" s="457">
        <v>-77</v>
      </c>
      <c r="G14" s="457">
        <v>2</v>
      </c>
      <c r="H14" s="667">
        <v>-4.5122</v>
      </c>
    </row>
    <row r="15" spans="1:8" ht="15" customHeight="1" x14ac:dyDescent="0.2">
      <c r="A15" s="430" t="s">
        <v>269</v>
      </c>
      <c r="B15" s="457"/>
      <c r="C15" s="457"/>
      <c r="D15" s="457"/>
      <c r="E15" s="457"/>
      <c r="F15" s="457"/>
      <c r="G15" s="457"/>
      <c r="H15" s="667"/>
    </row>
    <row r="16" spans="1:8" ht="15" customHeight="1" x14ac:dyDescent="0.2">
      <c r="A16" s="431" t="s">
        <v>295</v>
      </c>
      <c r="B16" s="457"/>
      <c r="C16" s="457"/>
      <c r="D16" s="457"/>
      <c r="E16" s="457"/>
      <c r="F16" s="457"/>
      <c r="G16" s="457"/>
      <c r="H16" s="667"/>
    </row>
    <row r="17" spans="1:8" ht="15" customHeight="1" x14ac:dyDescent="0.2">
      <c r="A17" s="396" t="s">
        <v>270</v>
      </c>
      <c r="B17" s="457">
        <v>39</v>
      </c>
      <c r="C17" s="457" t="s">
        <v>812</v>
      </c>
      <c r="D17" s="457">
        <v>61</v>
      </c>
      <c r="E17" s="457">
        <v>1</v>
      </c>
      <c r="F17" s="457">
        <v>-22</v>
      </c>
      <c r="G17" s="457">
        <v>-1</v>
      </c>
      <c r="H17" s="667">
        <v>-6.0807000000000002</v>
      </c>
    </row>
    <row r="18" spans="1:8" ht="15" customHeight="1" x14ac:dyDescent="0.2">
      <c r="A18" s="394" t="s">
        <v>271</v>
      </c>
      <c r="B18" s="457">
        <v>28</v>
      </c>
      <c r="C18" s="457" t="s">
        <v>812</v>
      </c>
      <c r="D18" s="457">
        <v>35</v>
      </c>
      <c r="E18" s="457">
        <v>1</v>
      </c>
      <c r="F18" s="457">
        <v>-7</v>
      </c>
      <c r="G18" s="457">
        <v>-1</v>
      </c>
      <c r="H18" s="667">
        <v>-2.9535999999999998</v>
      </c>
    </row>
    <row r="19" spans="1:8" ht="15" customHeight="1" x14ac:dyDescent="0.2">
      <c r="A19" s="395" t="s">
        <v>296</v>
      </c>
      <c r="B19" s="457"/>
      <c r="C19" s="457"/>
      <c r="D19" s="457"/>
      <c r="E19" s="457"/>
      <c r="F19" s="457"/>
      <c r="G19" s="457"/>
      <c r="H19" s="667"/>
    </row>
    <row r="20" spans="1:8" ht="15" customHeight="1" x14ac:dyDescent="0.2">
      <c r="A20" s="396" t="s">
        <v>272</v>
      </c>
      <c r="B20" s="457">
        <v>59</v>
      </c>
      <c r="C20" s="457">
        <v>2</v>
      </c>
      <c r="D20" s="457">
        <v>122</v>
      </c>
      <c r="E20" s="457" t="s">
        <v>812</v>
      </c>
      <c r="F20" s="457">
        <v>-63</v>
      </c>
      <c r="G20" s="457">
        <v>2</v>
      </c>
      <c r="H20" s="667">
        <v>-10.041399999999999</v>
      </c>
    </row>
    <row r="21" spans="1:8" ht="15" customHeight="1" x14ac:dyDescent="0.2">
      <c r="A21" s="394" t="s">
        <v>271</v>
      </c>
      <c r="B21" s="457">
        <v>24</v>
      </c>
      <c r="C21" s="457">
        <v>1</v>
      </c>
      <c r="D21" s="457">
        <v>59</v>
      </c>
      <c r="E21" s="457" t="s">
        <v>812</v>
      </c>
      <c r="F21" s="457">
        <v>-35</v>
      </c>
      <c r="G21" s="457">
        <v>1</v>
      </c>
      <c r="H21" s="667">
        <v>-12.667400000000001</v>
      </c>
    </row>
    <row r="22" spans="1:8" ht="15" customHeight="1" x14ac:dyDescent="0.2">
      <c r="A22" s="395" t="s">
        <v>296</v>
      </c>
      <c r="B22" s="457"/>
      <c r="C22" s="457"/>
      <c r="D22" s="457"/>
      <c r="E22" s="457"/>
      <c r="F22" s="457"/>
      <c r="G22" s="457"/>
      <c r="H22" s="667"/>
    </row>
    <row r="23" spans="1:8" ht="15" customHeight="1" x14ac:dyDescent="0.2">
      <c r="A23" s="430" t="s">
        <v>273</v>
      </c>
      <c r="B23" s="457"/>
      <c r="C23" s="457"/>
      <c r="D23" s="457"/>
      <c r="E23" s="457"/>
      <c r="F23" s="457"/>
      <c r="G23" s="457"/>
      <c r="H23" s="667"/>
    </row>
    <row r="24" spans="1:8" ht="15" customHeight="1" x14ac:dyDescent="0.2">
      <c r="A24" s="431" t="s">
        <v>297</v>
      </c>
      <c r="B24" s="457"/>
      <c r="C24" s="457"/>
      <c r="D24" s="457"/>
      <c r="E24" s="457"/>
      <c r="F24" s="457"/>
      <c r="G24" s="457"/>
      <c r="H24" s="667"/>
    </row>
    <row r="25" spans="1:8" ht="15" customHeight="1" x14ac:dyDescent="0.2">
      <c r="A25" s="396" t="s">
        <v>268</v>
      </c>
      <c r="B25" s="457">
        <v>78</v>
      </c>
      <c r="C25" s="457">
        <v>1</v>
      </c>
      <c r="D25" s="457">
        <v>149</v>
      </c>
      <c r="E25" s="457" t="s">
        <v>812</v>
      </c>
      <c r="F25" s="457">
        <v>-71</v>
      </c>
      <c r="G25" s="457">
        <v>1</v>
      </c>
      <c r="H25" s="667">
        <v>-11.576700000000001</v>
      </c>
    </row>
    <row r="26" spans="1:8" ht="15" customHeight="1" x14ac:dyDescent="0.2">
      <c r="A26" s="396" t="s">
        <v>274</v>
      </c>
      <c r="B26" s="457">
        <v>13</v>
      </c>
      <c r="C26" s="457" t="s">
        <v>812</v>
      </c>
      <c r="D26" s="457">
        <v>59</v>
      </c>
      <c r="E26" s="457" t="s">
        <v>812</v>
      </c>
      <c r="F26" s="457">
        <v>-46</v>
      </c>
      <c r="G26" s="457" t="s">
        <v>812</v>
      </c>
      <c r="H26" s="667">
        <v>-15.939</v>
      </c>
    </row>
    <row r="27" spans="1:8" ht="15" customHeight="1" x14ac:dyDescent="0.2">
      <c r="A27" s="396" t="s">
        <v>275</v>
      </c>
      <c r="B27" s="457">
        <v>25</v>
      </c>
      <c r="C27" s="457" t="s">
        <v>812</v>
      </c>
      <c r="D27" s="457">
        <v>52</v>
      </c>
      <c r="E27" s="457" t="s">
        <v>812</v>
      </c>
      <c r="F27" s="457">
        <v>-27</v>
      </c>
      <c r="G27" s="457" t="s">
        <v>812</v>
      </c>
      <c r="H27" s="667">
        <v>-10.693099999999999</v>
      </c>
    </row>
    <row r="28" spans="1:8" ht="15" customHeight="1" x14ac:dyDescent="0.2">
      <c r="A28" s="396" t="s">
        <v>276</v>
      </c>
      <c r="B28" s="457">
        <v>22</v>
      </c>
      <c r="C28" s="457" t="s">
        <v>812</v>
      </c>
      <c r="D28" s="457">
        <v>34</v>
      </c>
      <c r="E28" s="457" t="s">
        <v>812</v>
      </c>
      <c r="F28" s="457">
        <v>-12</v>
      </c>
      <c r="G28" s="457" t="s">
        <v>812</v>
      </c>
      <c r="H28" s="667">
        <v>-3.9801000000000002</v>
      </c>
    </row>
    <row r="29" spans="1:8" ht="15" customHeight="1" x14ac:dyDescent="0.2">
      <c r="A29" s="430" t="s">
        <v>277</v>
      </c>
      <c r="B29" s="457">
        <v>642</v>
      </c>
      <c r="C29" s="457">
        <v>13</v>
      </c>
      <c r="D29" s="457">
        <v>872</v>
      </c>
      <c r="E29" s="457">
        <v>1</v>
      </c>
      <c r="F29" s="457">
        <v>-230</v>
      </c>
      <c r="G29" s="457">
        <v>12</v>
      </c>
      <c r="H29" s="667">
        <v>-3.5068999999999999</v>
      </c>
    </row>
    <row r="30" spans="1:8" ht="15" customHeight="1" x14ac:dyDescent="0.2">
      <c r="A30" s="430" t="s">
        <v>267</v>
      </c>
      <c r="B30" s="457"/>
      <c r="C30" s="457"/>
      <c r="D30" s="457"/>
      <c r="E30" s="457"/>
      <c r="F30" s="457"/>
      <c r="G30" s="457"/>
      <c r="H30" s="667"/>
    </row>
    <row r="31" spans="1:8" ht="15" customHeight="1" x14ac:dyDescent="0.2">
      <c r="A31" s="431" t="s">
        <v>298</v>
      </c>
      <c r="B31" s="457"/>
      <c r="C31" s="457"/>
      <c r="D31" s="457"/>
      <c r="E31" s="457"/>
      <c r="F31" s="457"/>
      <c r="G31" s="457"/>
      <c r="H31" s="667"/>
    </row>
    <row r="32" spans="1:8" ht="15" customHeight="1" x14ac:dyDescent="0.2">
      <c r="A32" s="396" t="s">
        <v>280</v>
      </c>
      <c r="B32" s="457">
        <v>225</v>
      </c>
      <c r="C32" s="457">
        <v>2</v>
      </c>
      <c r="D32" s="457">
        <v>295</v>
      </c>
      <c r="E32" s="457" t="s">
        <v>812</v>
      </c>
      <c r="F32" s="457">
        <v>-70</v>
      </c>
      <c r="G32" s="457">
        <v>2</v>
      </c>
      <c r="H32" s="667">
        <v>-3.2778999999999998</v>
      </c>
    </row>
    <row r="33" spans="1:8" ht="15" customHeight="1" x14ac:dyDescent="0.2">
      <c r="A33" s="430" t="s">
        <v>269</v>
      </c>
      <c r="B33" s="457"/>
      <c r="C33" s="457"/>
      <c r="D33" s="457"/>
      <c r="E33" s="457"/>
      <c r="F33" s="457"/>
      <c r="G33" s="457"/>
      <c r="H33" s="667"/>
    </row>
    <row r="34" spans="1:8" ht="15" customHeight="1" x14ac:dyDescent="0.2">
      <c r="A34" s="431" t="s">
        <v>295</v>
      </c>
      <c r="B34" s="457"/>
      <c r="C34" s="457"/>
      <c r="D34" s="457"/>
      <c r="E34" s="457"/>
      <c r="F34" s="457"/>
      <c r="G34" s="457"/>
      <c r="H34" s="667"/>
    </row>
    <row r="35" spans="1:8" ht="15" customHeight="1" x14ac:dyDescent="0.2">
      <c r="A35" s="396" t="s">
        <v>278</v>
      </c>
      <c r="B35" s="457">
        <v>146</v>
      </c>
      <c r="C35" s="457">
        <v>6</v>
      </c>
      <c r="D35" s="457">
        <v>202</v>
      </c>
      <c r="E35" s="457" t="s">
        <v>812</v>
      </c>
      <c r="F35" s="457">
        <v>-56</v>
      </c>
      <c r="G35" s="457">
        <v>6</v>
      </c>
      <c r="H35" s="667">
        <v>-3.9348000000000001</v>
      </c>
    </row>
    <row r="36" spans="1:8" ht="15" customHeight="1" x14ac:dyDescent="0.2">
      <c r="A36" s="394" t="s">
        <v>271</v>
      </c>
      <c r="B36" s="457">
        <v>74</v>
      </c>
      <c r="C36" s="457">
        <v>5</v>
      </c>
      <c r="D36" s="457">
        <v>120</v>
      </c>
      <c r="E36" s="457" t="s">
        <v>812</v>
      </c>
      <c r="F36" s="457">
        <v>-46</v>
      </c>
      <c r="G36" s="457">
        <v>5</v>
      </c>
      <c r="H36" s="667">
        <v>-5.8643999999999998</v>
      </c>
    </row>
    <row r="37" spans="1:8" ht="15" customHeight="1" x14ac:dyDescent="0.2">
      <c r="A37" s="395" t="s">
        <v>296</v>
      </c>
      <c r="B37" s="457"/>
      <c r="C37" s="457"/>
      <c r="D37" s="457"/>
      <c r="E37" s="457"/>
      <c r="F37" s="457"/>
      <c r="G37" s="457"/>
      <c r="H37" s="667"/>
    </row>
    <row r="38" spans="1:8" ht="15" customHeight="1" x14ac:dyDescent="0.2">
      <c r="A38" s="430" t="s">
        <v>279</v>
      </c>
      <c r="B38" s="457"/>
      <c r="C38" s="457"/>
      <c r="D38" s="457"/>
      <c r="E38" s="457"/>
      <c r="F38" s="457"/>
      <c r="G38" s="457"/>
      <c r="H38" s="667"/>
    </row>
    <row r="39" spans="1:8" ht="15" customHeight="1" x14ac:dyDescent="0.2">
      <c r="A39" s="431" t="s">
        <v>297</v>
      </c>
      <c r="B39" s="457"/>
      <c r="C39" s="457"/>
      <c r="D39" s="457"/>
      <c r="E39" s="457"/>
      <c r="F39" s="457"/>
      <c r="G39" s="457"/>
      <c r="H39" s="667"/>
    </row>
    <row r="40" spans="1:8" ht="15" customHeight="1" x14ac:dyDescent="0.2">
      <c r="A40" s="396" t="s">
        <v>280</v>
      </c>
      <c r="B40" s="457">
        <v>127</v>
      </c>
      <c r="C40" s="457">
        <v>4</v>
      </c>
      <c r="D40" s="457">
        <v>119</v>
      </c>
      <c r="E40" s="457" t="s">
        <v>812</v>
      </c>
      <c r="F40" s="457">
        <v>8</v>
      </c>
      <c r="G40" s="457">
        <v>4</v>
      </c>
      <c r="H40" s="667">
        <v>0.81100000000000005</v>
      </c>
    </row>
    <row r="41" spans="1:8" ht="15" customHeight="1" x14ac:dyDescent="0.2">
      <c r="A41" s="396" t="s">
        <v>281</v>
      </c>
      <c r="B41" s="457">
        <v>63</v>
      </c>
      <c r="C41" s="457" t="s">
        <v>812</v>
      </c>
      <c r="D41" s="457">
        <v>105</v>
      </c>
      <c r="E41" s="457" t="s">
        <v>812</v>
      </c>
      <c r="F41" s="457">
        <v>-42</v>
      </c>
      <c r="G41" s="457" t="s">
        <v>812</v>
      </c>
      <c r="H41" s="667">
        <v>-5.8051000000000004</v>
      </c>
    </row>
    <row r="42" spans="1:8" ht="15" customHeight="1" x14ac:dyDescent="0.2">
      <c r="A42" s="396" t="s">
        <v>282</v>
      </c>
      <c r="B42" s="457">
        <v>27</v>
      </c>
      <c r="C42" s="457" t="s">
        <v>812</v>
      </c>
      <c r="D42" s="457">
        <v>65</v>
      </c>
      <c r="E42" s="457">
        <v>1</v>
      </c>
      <c r="F42" s="457">
        <v>-38</v>
      </c>
      <c r="G42" s="457">
        <v>-1</v>
      </c>
      <c r="H42" s="667">
        <v>-6.6959999999999997</v>
      </c>
    </row>
    <row r="43" spans="1:8" ht="15" customHeight="1" x14ac:dyDescent="0.2">
      <c r="A43" s="396" t="s">
        <v>283</v>
      </c>
      <c r="B43" s="457">
        <v>54</v>
      </c>
      <c r="C43" s="457">
        <v>1</v>
      </c>
      <c r="D43" s="457">
        <v>86</v>
      </c>
      <c r="E43" s="457" t="s">
        <v>812</v>
      </c>
      <c r="F43" s="457">
        <v>-32</v>
      </c>
      <c r="G43" s="457">
        <v>1</v>
      </c>
      <c r="H43" s="667">
        <v>-4.4297000000000004</v>
      </c>
    </row>
    <row r="44" spans="1:8" ht="15" customHeight="1" x14ac:dyDescent="0.2">
      <c r="A44" s="430" t="s">
        <v>284</v>
      </c>
      <c r="B44" s="457">
        <v>721</v>
      </c>
      <c r="C44" s="457">
        <v>15</v>
      </c>
      <c r="D44" s="457">
        <v>1020</v>
      </c>
      <c r="E44" s="457">
        <v>42</v>
      </c>
      <c r="F44" s="457">
        <v>-299</v>
      </c>
      <c r="G44" s="457">
        <v>-27</v>
      </c>
      <c r="H44" s="667">
        <v>-5.1870000000000003</v>
      </c>
    </row>
    <row r="45" spans="1:8" ht="15" customHeight="1" x14ac:dyDescent="0.2">
      <c r="A45" s="430" t="s">
        <v>285</v>
      </c>
      <c r="B45" s="457"/>
      <c r="C45" s="457"/>
      <c r="D45" s="457"/>
      <c r="E45" s="457"/>
      <c r="F45" s="457"/>
      <c r="G45" s="457"/>
      <c r="H45" s="667"/>
    </row>
    <row r="46" spans="1:8" ht="15" customHeight="1" x14ac:dyDescent="0.2">
      <c r="A46" s="431" t="s">
        <v>295</v>
      </c>
      <c r="B46" s="457"/>
      <c r="C46" s="457"/>
      <c r="D46" s="457"/>
      <c r="E46" s="457"/>
      <c r="F46" s="457"/>
      <c r="G46" s="457"/>
      <c r="H46" s="667"/>
    </row>
    <row r="47" spans="1:8" ht="15" customHeight="1" x14ac:dyDescent="0.2">
      <c r="A47" s="396" t="s">
        <v>286</v>
      </c>
      <c r="B47" s="457">
        <v>70</v>
      </c>
      <c r="C47" s="457">
        <v>2</v>
      </c>
      <c r="D47" s="457">
        <v>86</v>
      </c>
      <c r="E47" s="457" t="s">
        <v>812</v>
      </c>
      <c r="F47" s="457">
        <v>-16</v>
      </c>
      <c r="G47" s="457">
        <v>2</v>
      </c>
      <c r="H47" s="667">
        <v>-3.5922999999999998</v>
      </c>
    </row>
    <row r="48" spans="1:8" ht="15" customHeight="1" x14ac:dyDescent="0.2">
      <c r="A48" s="394" t="s">
        <v>271</v>
      </c>
      <c r="B48" s="457">
        <v>28</v>
      </c>
      <c r="C48" s="457">
        <v>1</v>
      </c>
      <c r="D48" s="457">
        <v>36</v>
      </c>
      <c r="E48" s="457" t="s">
        <v>812</v>
      </c>
      <c r="F48" s="457">
        <v>-8</v>
      </c>
      <c r="G48" s="457">
        <v>1</v>
      </c>
      <c r="H48" s="667">
        <v>-4.4893000000000001</v>
      </c>
    </row>
    <row r="49" spans="1:8" ht="15" customHeight="1" x14ac:dyDescent="0.2">
      <c r="A49" s="395" t="s">
        <v>296</v>
      </c>
      <c r="B49" s="457"/>
      <c r="C49" s="457"/>
      <c r="D49" s="457"/>
      <c r="E49" s="457"/>
      <c r="F49" s="457"/>
      <c r="G49" s="457"/>
      <c r="H49" s="667"/>
    </row>
    <row r="50" spans="1:8" ht="15" customHeight="1" x14ac:dyDescent="0.2">
      <c r="A50" s="396" t="s">
        <v>287</v>
      </c>
      <c r="B50" s="457">
        <v>190</v>
      </c>
      <c r="C50" s="457">
        <v>9</v>
      </c>
      <c r="D50" s="457">
        <v>305</v>
      </c>
      <c r="E50" s="457">
        <v>32</v>
      </c>
      <c r="F50" s="457">
        <v>-115</v>
      </c>
      <c r="G50" s="457">
        <v>-23</v>
      </c>
      <c r="H50" s="667">
        <v>-5.9226000000000001</v>
      </c>
    </row>
    <row r="51" spans="1:8" ht="15" customHeight="1" x14ac:dyDescent="0.2">
      <c r="A51" s="394" t="s">
        <v>271</v>
      </c>
      <c r="B51" s="457">
        <v>126</v>
      </c>
      <c r="C51" s="457">
        <v>7</v>
      </c>
      <c r="D51" s="457">
        <v>189</v>
      </c>
      <c r="E51" s="457">
        <v>22</v>
      </c>
      <c r="F51" s="457">
        <v>-63</v>
      </c>
      <c r="G51" s="457">
        <v>-15</v>
      </c>
      <c r="H51" s="667">
        <v>-5.1492000000000004</v>
      </c>
    </row>
    <row r="52" spans="1:8" ht="15" customHeight="1" x14ac:dyDescent="0.2">
      <c r="A52" s="395" t="s">
        <v>296</v>
      </c>
      <c r="B52" s="457"/>
      <c r="C52" s="457"/>
      <c r="D52" s="457"/>
      <c r="E52" s="457"/>
      <c r="F52" s="457"/>
      <c r="G52" s="457"/>
      <c r="H52" s="667"/>
    </row>
    <row r="53" spans="1:8" ht="15" customHeight="1" x14ac:dyDescent="0.2">
      <c r="A53" s="396" t="s">
        <v>288</v>
      </c>
      <c r="B53" s="457">
        <v>102</v>
      </c>
      <c r="C53" s="457">
        <v>2</v>
      </c>
      <c r="D53" s="457">
        <v>155</v>
      </c>
      <c r="E53" s="457">
        <v>7</v>
      </c>
      <c r="F53" s="457">
        <v>-53</v>
      </c>
      <c r="G53" s="457">
        <v>-5</v>
      </c>
      <c r="H53" s="667">
        <v>-7.9069000000000003</v>
      </c>
    </row>
    <row r="54" spans="1:8" ht="15" customHeight="1" x14ac:dyDescent="0.2">
      <c r="A54" s="394" t="s">
        <v>271</v>
      </c>
      <c r="B54" s="457">
        <v>52</v>
      </c>
      <c r="C54" s="457">
        <v>1</v>
      </c>
      <c r="D54" s="457">
        <v>51</v>
      </c>
      <c r="E54" s="457">
        <v>1</v>
      </c>
      <c r="F54" s="457">
        <v>1</v>
      </c>
      <c r="G54" s="457" t="s">
        <v>812</v>
      </c>
      <c r="H54" s="667">
        <v>0.37019999999999997</v>
      </c>
    </row>
    <row r="55" spans="1:8" ht="15" customHeight="1" x14ac:dyDescent="0.2">
      <c r="A55" s="395" t="s">
        <v>296</v>
      </c>
      <c r="B55" s="457"/>
      <c r="C55" s="457"/>
      <c r="D55" s="457"/>
      <c r="E55" s="457"/>
      <c r="F55" s="457"/>
      <c r="G55" s="457"/>
      <c r="H55" s="667"/>
    </row>
    <row r="56" spans="1:8" ht="15" customHeight="1" x14ac:dyDescent="0.2">
      <c r="A56" s="430" t="s">
        <v>279</v>
      </c>
      <c r="B56" s="457"/>
      <c r="C56" s="457"/>
      <c r="D56" s="457"/>
      <c r="E56" s="457"/>
      <c r="F56" s="457"/>
      <c r="G56" s="457"/>
      <c r="H56" s="667"/>
    </row>
    <row r="57" spans="1:8" ht="15" customHeight="1" x14ac:dyDescent="0.2">
      <c r="A57" s="431" t="s">
        <v>297</v>
      </c>
      <c r="B57" s="457"/>
      <c r="C57" s="457"/>
      <c r="D57" s="457"/>
      <c r="E57" s="457"/>
      <c r="F57" s="457"/>
      <c r="G57" s="457"/>
      <c r="H57" s="667"/>
    </row>
    <row r="58" spans="1:8" ht="15" customHeight="1" x14ac:dyDescent="0.2">
      <c r="A58" s="396" t="s">
        <v>242</v>
      </c>
      <c r="B58" s="457">
        <v>141</v>
      </c>
      <c r="C58" s="457">
        <v>1</v>
      </c>
      <c r="D58" s="457">
        <v>141</v>
      </c>
      <c r="E58" s="457" t="s">
        <v>812</v>
      </c>
      <c r="F58" s="457" t="s">
        <v>812</v>
      </c>
      <c r="G58" s="457">
        <v>1</v>
      </c>
      <c r="H58" s="667" t="s">
        <v>812</v>
      </c>
    </row>
    <row r="59" spans="1:8" ht="15" customHeight="1" x14ac:dyDescent="0.2">
      <c r="A59" s="396" t="s">
        <v>300</v>
      </c>
      <c r="B59" s="457">
        <v>22</v>
      </c>
      <c r="C59" s="457" t="s">
        <v>812</v>
      </c>
      <c r="D59" s="457">
        <v>65</v>
      </c>
      <c r="E59" s="457">
        <v>1</v>
      </c>
      <c r="F59" s="457">
        <v>-43</v>
      </c>
      <c r="G59" s="457">
        <v>-1</v>
      </c>
      <c r="H59" s="667">
        <v>-13.879899999999999</v>
      </c>
    </row>
    <row r="60" spans="1:8" ht="15" customHeight="1" x14ac:dyDescent="0.2">
      <c r="A60" s="396" t="s">
        <v>301</v>
      </c>
      <c r="B60" s="457">
        <v>65</v>
      </c>
      <c r="C60" s="457" t="s">
        <v>812</v>
      </c>
      <c r="D60" s="457">
        <v>88</v>
      </c>
      <c r="E60" s="457">
        <v>1</v>
      </c>
      <c r="F60" s="457">
        <v>-23</v>
      </c>
      <c r="G60" s="457">
        <v>-1</v>
      </c>
      <c r="H60" s="667">
        <v>-4.5088999999999997</v>
      </c>
    </row>
    <row r="61" spans="1:8" ht="15" customHeight="1" x14ac:dyDescent="0.2">
      <c r="A61" s="396" t="s">
        <v>302</v>
      </c>
      <c r="B61" s="457">
        <v>29</v>
      </c>
      <c r="C61" s="457">
        <v>1</v>
      </c>
      <c r="D61" s="457">
        <v>58</v>
      </c>
      <c r="E61" s="457" t="s">
        <v>812</v>
      </c>
      <c r="F61" s="457">
        <v>-29</v>
      </c>
      <c r="G61" s="457">
        <v>1</v>
      </c>
      <c r="H61" s="667">
        <v>-7.0610999999999997</v>
      </c>
    </row>
    <row r="62" spans="1:8" ht="15" customHeight="1" x14ac:dyDescent="0.2">
      <c r="A62" s="396" t="s">
        <v>303</v>
      </c>
      <c r="B62" s="457">
        <v>58</v>
      </c>
      <c r="C62" s="457" t="s">
        <v>812</v>
      </c>
      <c r="D62" s="457">
        <v>56</v>
      </c>
      <c r="E62" s="457" t="s">
        <v>812</v>
      </c>
      <c r="F62" s="457">
        <v>2</v>
      </c>
      <c r="G62" s="457" t="s">
        <v>812</v>
      </c>
      <c r="H62" s="667">
        <v>0.58819999999999995</v>
      </c>
    </row>
    <row r="63" spans="1:8" ht="15" customHeight="1" x14ac:dyDescent="0.2">
      <c r="A63" s="396" t="s">
        <v>304</v>
      </c>
      <c r="B63" s="457">
        <v>44</v>
      </c>
      <c r="C63" s="457" t="s">
        <v>812</v>
      </c>
      <c r="D63" s="457">
        <v>66</v>
      </c>
      <c r="E63" s="457">
        <v>1</v>
      </c>
      <c r="F63" s="457">
        <v>-22</v>
      </c>
      <c r="G63" s="457">
        <v>-1</v>
      </c>
      <c r="H63" s="667">
        <v>-5.7321999999999997</v>
      </c>
    </row>
    <row r="64" spans="1:8" ht="15" customHeight="1" x14ac:dyDescent="0.2">
      <c r="A64" s="430" t="s">
        <v>305</v>
      </c>
      <c r="B64" s="442">
        <v>1190</v>
      </c>
      <c r="C64" s="457">
        <v>42</v>
      </c>
      <c r="D64" s="442">
        <v>1274</v>
      </c>
      <c r="E64" s="457">
        <v>14</v>
      </c>
      <c r="F64" s="457">
        <v>-84</v>
      </c>
      <c r="G64" s="457">
        <v>28</v>
      </c>
      <c r="H64" s="667">
        <v>-0.90439999999999998</v>
      </c>
    </row>
    <row r="65" spans="1:8" ht="15" customHeight="1" x14ac:dyDescent="0.2">
      <c r="A65" s="430" t="s">
        <v>267</v>
      </c>
      <c r="B65" s="457"/>
      <c r="C65" s="457"/>
      <c r="D65" s="457"/>
      <c r="E65" s="457"/>
      <c r="F65" s="457"/>
      <c r="G65" s="457"/>
      <c r="H65" s="667"/>
    </row>
    <row r="66" spans="1:8" ht="15" customHeight="1" x14ac:dyDescent="0.2">
      <c r="A66" s="431" t="s">
        <v>298</v>
      </c>
      <c r="B66" s="457"/>
      <c r="C66" s="457"/>
      <c r="D66" s="457"/>
      <c r="E66" s="457"/>
      <c r="F66" s="457"/>
      <c r="G66" s="457"/>
      <c r="H66" s="667"/>
    </row>
    <row r="67" spans="1:8" ht="15" customHeight="1" x14ac:dyDescent="0.2">
      <c r="A67" s="396" t="s">
        <v>306</v>
      </c>
      <c r="B67" s="457">
        <v>494</v>
      </c>
      <c r="C67" s="457">
        <v>23</v>
      </c>
      <c r="D67" s="457">
        <v>418</v>
      </c>
      <c r="E67" s="457" t="s">
        <v>812</v>
      </c>
      <c r="F67" s="457">
        <v>76</v>
      </c>
      <c r="G67" s="457">
        <v>23</v>
      </c>
      <c r="H67" s="667">
        <v>2.2867000000000002</v>
      </c>
    </row>
    <row r="68" spans="1:8" ht="15" customHeight="1" x14ac:dyDescent="0.2">
      <c r="A68" s="396" t="s">
        <v>307</v>
      </c>
      <c r="B68" s="457">
        <v>138</v>
      </c>
      <c r="C68" s="457">
        <v>1</v>
      </c>
      <c r="D68" s="457">
        <v>101</v>
      </c>
      <c r="E68" s="457">
        <v>3</v>
      </c>
      <c r="F68" s="457">
        <v>37</v>
      </c>
      <c r="G68" s="457">
        <v>-2</v>
      </c>
      <c r="H68" s="667">
        <v>3.5968</v>
      </c>
    </row>
    <row r="69" spans="1:8" ht="15" customHeight="1" x14ac:dyDescent="0.2">
      <c r="A69" s="430" t="s">
        <v>269</v>
      </c>
      <c r="B69" s="457"/>
      <c r="C69" s="457"/>
      <c r="D69" s="457"/>
      <c r="E69" s="457"/>
      <c r="F69" s="457"/>
      <c r="G69" s="457"/>
      <c r="H69" s="667"/>
    </row>
    <row r="70" spans="1:8" ht="15" customHeight="1" x14ac:dyDescent="0.2">
      <c r="A70" s="431" t="s">
        <v>295</v>
      </c>
      <c r="B70" s="457"/>
      <c r="C70" s="457"/>
      <c r="D70" s="457"/>
      <c r="E70" s="457"/>
      <c r="F70" s="457"/>
      <c r="G70" s="457"/>
      <c r="H70" s="667"/>
    </row>
    <row r="71" spans="1:8" ht="15" customHeight="1" x14ac:dyDescent="0.2">
      <c r="A71" s="396" t="s">
        <v>308</v>
      </c>
      <c r="B71" s="457">
        <v>60</v>
      </c>
      <c r="C71" s="457">
        <v>3</v>
      </c>
      <c r="D71" s="457">
        <v>109</v>
      </c>
      <c r="E71" s="457" t="s">
        <v>812</v>
      </c>
      <c r="F71" s="457">
        <v>-49</v>
      </c>
      <c r="G71" s="457">
        <v>3</v>
      </c>
      <c r="H71" s="667">
        <v>-8.0952000000000002</v>
      </c>
    </row>
    <row r="72" spans="1:8" ht="15" customHeight="1" x14ac:dyDescent="0.2">
      <c r="A72" s="394" t="s">
        <v>271</v>
      </c>
      <c r="B72" s="457">
        <v>14</v>
      </c>
      <c r="C72" s="457" t="s">
        <v>812</v>
      </c>
      <c r="D72" s="457">
        <v>43</v>
      </c>
      <c r="E72" s="457" t="s">
        <v>812</v>
      </c>
      <c r="F72" s="457">
        <v>-29</v>
      </c>
      <c r="G72" s="457" t="s">
        <v>812</v>
      </c>
      <c r="H72" s="667">
        <v>-13.672800000000001</v>
      </c>
    </row>
    <row r="73" spans="1:8" ht="15" customHeight="1" x14ac:dyDescent="0.2">
      <c r="A73" s="395" t="s">
        <v>296</v>
      </c>
      <c r="B73" s="457"/>
      <c r="C73" s="457"/>
      <c r="D73" s="457"/>
      <c r="E73" s="457"/>
      <c r="F73" s="457"/>
      <c r="G73" s="457"/>
      <c r="H73" s="667"/>
    </row>
    <row r="74" spans="1:8" ht="15" customHeight="1" x14ac:dyDescent="0.2">
      <c r="A74" s="396" t="s">
        <v>309</v>
      </c>
      <c r="B74" s="457">
        <v>125</v>
      </c>
      <c r="C74" s="457">
        <v>7</v>
      </c>
      <c r="D74" s="457">
        <v>216</v>
      </c>
      <c r="E74" s="457">
        <v>10</v>
      </c>
      <c r="F74" s="457">
        <v>-91</v>
      </c>
      <c r="G74" s="457">
        <v>-3</v>
      </c>
      <c r="H74" s="667">
        <v>-7.0949999999999998</v>
      </c>
    </row>
    <row r="75" spans="1:8" ht="15" customHeight="1" x14ac:dyDescent="0.2">
      <c r="A75" s="394" t="s">
        <v>271</v>
      </c>
      <c r="B75" s="457">
        <v>69</v>
      </c>
      <c r="C75" s="457">
        <v>6</v>
      </c>
      <c r="D75" s="457">
        <v>77</v>
      </c>
      <c r="E75" s="457">
        <v>4</v>
      </c>
      <c r="F75" s="457">
        <v>-8</v>
      </c>
      <c r="G75" s="457">
        <v>2</v>
      </c>
      <c r="H75" s="667">
        <v>-1.4362999999999999</v>
      </c>
    </row>
    <row r="76" spans="1:8" ht="15" customHeight="1" x14ac:dyDescent="0.2">
      <c r="A76" s="395" t="s">
        <v>296</v>
      </c>
      <c r="B76" s="457"/>
      <c r="C76" s="457"/>
      <c r="D76" s="457"/>
      <c r="E76" s="457"/>
      <c r="F76" s="457"/>
      <c r="G76" s="457"/>
      <c r="H76" s="667"/>
    </row>
    <row r="77" spans="1:8" ht="15" customHeight="1" x14ac:dyDescent="0.2">
      <c r="A77" s="396" t="s">
        <v>310</v>
      </c>
      <c r="B77" s="457">
        <v>64</v>
      </c>
      <c r="C77" s="457" t="s">
        <v>812</v>
      </c>
      <c r="D77" s="457">
        <v>99</v>
      </c>
      <c r="E77" s="457" t="s">
        <v>812</v>
      </c>
      <c r="F77" s="457">
        <v>-35</v>
      </c>
      <c r="G77" s="457" t="s">
        <v>812</v>
      </c>
      <c r="H77" s="667">
        <v>-5.1334999999999997</v>
      </c>
    </row>
    <row r="78" spans="1:8" ht="15" customHeight="1" x14ac:dyDescent="0.2">
      <c r="A78" s="394" t="s">
        <v>271</v>
      </c>
      <c r="B78" s="457">
        <v>19</v>
      </c>
      <c r="C78" s="457" t="s">
        <v>812</v>
      </c>
      <c r="D78" s="457">
        <v>31</v>
      </c>
      <c r="E78" s="457" t="s">
        <v>812</v>
      </c>
      <c r="F78" s="457">
        <v>-12</v>
      </c>
      <c r="G78" s="457" t="s">
        <v>812</v>
      </c>
      <c r="H78" s="667">
        <v>-5.5376000000000003</v>
      </c>
    </row>
    <row r="79" spans="1:8" ht="15" customHeight="1" x14ac:dyDescent="0.2">
      <c r="A79" s="395" t="s">
        <v>296</v>
      </c>
      <c r="B79" s="457"/>
      <c r="C79" s="457"/>
      <c r="D79" s="457"/>
      <c r="E79" s="457"/>
      <c r="F79" s="457"/>
      <c r="G79" s="457"/>
      <c r="H79" s="667"/>
    </row>
    <row r="80" spans="1:8" ht="15" customHeight="1" x14ac:dyDescent="0.2">
      <c r="A80" s="430" t="s">
        <v>279</v>
      </c>
      <c r="B80" s="457"/>
      <c r="C80" s="457"/>
      <c r="D80" s="457"/>
      <c r="E80" s="457"/>
      <c r="F80" s="457"/>
      <c r="G80" s="457"/>
      <c r="H80" s="667"/>
    </row>
    <row r="81" spans="1:8" ht="15" customHeight="1" x14ac:dyDescent="0.2">
      <c r="A81" s="431" t="s">
        <v>297</v>
      </c>
      <c r="B81" s="457"/>
      <c r="C81" s="457"/>
      <c r="D81" s="457"/>
      <c r="E81" s="457"/>
      <c r="F81" s="457"/>
      <c r="G81" s="457"/>
      <c r="H81" s="667"/>
    </row>
    <row r="82" spans="1:8" ht="15" customHeight="1" x14ac:dyDescent="0.2">
      <c r="A82" s="396" t="s">
        <v>306</v>
      </c>
      <c r="B82" s="457">
        <v>250</v>
      </c>
      <c r="C82" s="457">
        <v>8</v>
      </c>
      <c r="D82" s="457">
        <v>197</v>
      </c>
      <c r="E82" s="457" t="s">
        <v>812</v>
      </c>
      <c r="F82" s="457">
        <v>53</v>
      </c>
      <c r="G82" s="457">
        <v>8</v>
      </c>
      <c r="H82" s="667">
        <v>4.1097999999999999</v>
      </c>
    </row>
    <row r="83" spans="1:8" ht="15" customHeight="1" x14ac:dyDescent="0.2">
      <c r="A83" s="396" t="s">
        <v>307</v>
      </c>
      <c r="B83" s="457">
        <v>59</v>
      </c>
      <c r="C83" s="457" t="s">
        <v>812</v>
      </c>
      <c r="D83" s="457">
        <v>134</v>
      </c>
      <c r="E83" s="457">
        <v>1</v>
      </c>
      <c r="F83" s="457">
        <v>-75</v>
      </c>
      <c r="G83" s="457">
        <v>-1</v>
      </c>
      <c r="H83" s="667">
        <v>-6.9676999999999998</v>
      </c>
    </row>
    <row r="84" spans="1:8" ht="15" customHeight="1" x14ac:dyDescent="0.2">
      <c r="A84" s="430" t="s">
        <v>790</v>
      </c>
      <c r="B84" s="457">
        <v>440</v>
      </c>
      <c r="C84" s="457">
        <v>11</v>
      </c>
      <c r="D84" s="457">
        <v>611</v>
      </c>
      <c r="E84" s="457">
        <v>1</v>
      </c>
      <c r="F84" s="457">
        <v>-171</v>
      </c>
      <c r="G84" s="457">
        <v>10</v>
      </c>
      <c r="H84" s="667">
        <v>-3.8864999999999998</v>
      </c>
    </row>
    <row r="85" spans="1:8" ht="15" customHeight="1" x14ac:dyDescent="0.2">
      <c r="A85" s="430" t="s">
        <v>267</v>
      </c>
      <c r="B85" s="457"/>
      <c r="C85" s="457"/>
      <c r="D85" s="457"/>
      <c r="E85" s="457"/>
      <c r="F85" s="457"/>
      <c r="G85" s="457"/>
      <c r="H85" s="667"/>
    </row>
    <row r="86" spans="1:8" ht="15" customHeight="1" x14ac:dyDescent="0.2">
      <c r="A86" s="431" t="s">
        <v>298</v>
      </c>
      <c r="B86" s="457"/>
      <c r="C86" s="457"/>
      <c r="D86" s="457"/>
      <c r="E86" s="457"/>
      <c r="F86" s="457"/>
      <c r="G86" s="457"/>
      <c r="H86" s="667"/>
    </row>
    <row r="87" spans="1:8" ht="15" customHeight="1" x14ac:dyDescent="0.2">
      <c r="A87" s="396" t="s">
        <v>401</v>
      </c>
      <c r="B87" s="457">
        <v>108</v>
      </c>
      <c r="C87" s="457" t="s">
        <v>812</v>
      </c>
      <c r="D87" s="457">
        <v>174</v>
      </c>
      <c r="E87" s="457" t="s">
        <v>812</v>
      </c>
      <c r="F87" s="457">
        <v>-66</v>
      </c>
      <c r="G87" s="457" t="s">
        <v>812</v>
      </c>
      <c r="H87" s="667">
        <v>-6.0317999999999996</v>
      </c>
    </row>
    <row r="88" spans="1:8" ht="15" customHeight="1" x14ac:dyDescent="0.2">
      <c r="A88" s="430" t="s">
        <v>273</v>
      </c>
      <c r="B88" s="457"/>
      <c r="C88" s="457"/>
      <c r="D88" s="457"/>
      <c r="E88" s="457"/>
      <c r="F88" s="457"/>
      <c r="G88" s="457"/>
      <c r="H88" s="667"/>
    </row>
    <row r="89" spans="1:8" ht="15" customHeight="1" x14ac:dyDescent="0.2">
      <c r="A89" s="431" t="s">
        <v>297</v>
      </c>
      <c r="B89" s="457"/>
      <c r="C89" s="457"/>
      <c r="D89" s="457"/>
      <c r="E89" s="457"/>
      <c r="F89" s="457"/>
      <c r="G89" s="457"/>
      <c r="H89" s="667"/>
    </row>
    <row r="90" spans="1:8" ht="15" customHeight="1" x14ac:dyDescent="0.2">
      <c r="A90" s="396" t="s">
        <v>311</v>
      </c>
      <c r="B90" s="457">
        <v>69</v>
      </c>
      <c r="C90" s="457">
        <v>2</v>
      </c>
      <c r="D90" s="457">
        <v>110</v>
      </c>
      <c r="E90" s="457" t="s">
        <v>812</v>
      </c>
      <c r="F90" s="457">
        <v>-41</v>
      </c>
      <c r="G90" s="457">
        <v>2</v>
      </c>
      <c r="H90" s="667">
        <v>-4.3654000000000002</v>
      </c>
    </row>
    <row r="91" spans="1:8" ht="15" customHeight="1" x14ac:dyDescent="0.2">
      <c r="A91" s="396" t="s">
        <v>312</v>
      </c>
      <c r="B91" s="457">
        <v>34</v>
      </c>
      <c r="C91" s="457" t="s">
        <v>812</v>
      </c>
      <c r="D91" s="457">
        <v>101</v>
      </c>
      <c r="E91" s="457" t="s">
        <v>812</v>
      </c>
      <c r="F91" s="457">
        <v>-67</v>
      </c>
      <c r="G91" s="457" t="s">
        <v>812</v>
      </c>
      <c r="H91" s="667">
        <v>-10.5562</v>
      </c>
    </row>
    <row r="92" spans="1:8" ht="15" customHeight="1" x14ac:dyDescent="0.2">
      <c r="A92" s="396" t="s">
        <v>313</v>
      </c>
      <c r="B92" s="457">
        <v>73</v>
      </c>
      <c r="C92" s="457">
        <v>5</v>
      </c>
      <c r="D92" s="457">
        <v>115</v>
      </c>
      <c r="E92" s="457" t="s">
        <v>812</v>
      </c>
      <c r="F92" s="457">
        <v>-42</v>
      </c>
      <c r="G92" s="457">
        <v>5</v>
      </c>
      <c r="H92" s="667">
        <v>-4.6052999999999997</v>
      </c>
    </row>
    <row r="93" spans="1:8" ht="15" customHeight="1" x14ac:dyDescent="0.2">
      <c r="A93" s="396" t="s">
        <v>401</v>
      </c>
      <c r="B93" s="457">
        <v>156</v>
      </c>
      <c r="C93" s="457">
        <v>4</v>
      </c>
      <c r="D93" s="457">
        <v>111</v>
      </c>
      <c r="E93" s="457">
        <v>1</v>
      </c>
      <c r="F93" s="457">
        <v>45</v>
      </c>
      <c r="G93" s="457">
        <v>3</v>
      </c>
      <c r="H93" s="667">
        <v>5.4890999999999996</v>
      </c>
    </row>
    <row r="94" spans="1:8" ht="15" customHeight="1" x14ac:dyDescent="0.2">
      <c r="A94" s="430" t="s">
        <v>314</v>
      </c>
      <c r="B94" s="442">
        <v>1220</v>
      </c>
      <c r="C94" s="457">
        <v>57</v>
      </c>
      <c r="D94" s="442">
        <v>1663</v>
      </c>
      <c r="E94" s="457">
        <v>100</v>
      </c>
      <c r="F94" s="457">
        <v>-443</v>
      </c>
      <c r="G94" s="457">
        <v>-43</v>
      </c>
      <c r="H94" s="667">
        <v>-4.2194000000000003</v>
      </c>
    </row>
    <row r="95" spans="1:8" ht="15" customHeight="1" x14ac:dyDescent="0.2">
      <c r="A95" s="430" t="s">
        <v>315</v>
      </c>
      <c r="B95" s="457"/>
      <c r="C95" s="457"/>
      <c r="D95" s="457"/>
      <c r="E95" s="457"/>
      <c r="F95" s="457"/>
      <c r="G95" s="457"/>
      <c r="H95" s="667"/>
    </row>
    <row r="96" spans="1:8" ht="15" customHeight="1" x14ac:dyDescent="0.2">
      <c r="A96" s="431" t="s">
        <v>298</v>
      </c>
      <c r="B96" s="457"/>
      <c r="C96" s="457"/>
      <c r="D96" s="457"/>
      <c r="E96" s="457"/>
      <c r="F96" s="457"/>
      <c r="G96" s="457"/>
      <c r="H96" s="667"/>
    </row>
    <row r="97" spans="1:8" ht="15" customHeight="1" x14ac:dyDescent="0.2">
      <c r="A97" s="396" t="s">
        <v>316</v>
      </c>
      <c r="B97" s="457">
        <v>349</v>
      </c>
      <c r="C97" s="457">
        <v>27</v>
      </c>
      <c r="D97" s="457">
        <v>480</v>
      </c>
      <c r="E97" s="457">
        <v>23</v>
      </c>
      <c r="F97" s="457">
        <v>-131</v>
      </c>
      <c r="G97" s="457">
        <v>4</v>
      </c>
      <c r="H97" s="667">
        <v>-3.9483999999999999</v>
      </c>
    </row>
    <row r="98" spans="1:8" ht="15" customHeight="1" x14ac:dyDescent="0.2">
      <c r="A98" s="430" t="s">
        <v>269</v>
      </c>
      <c r="B98" s="457"/>
      <c r="C98" s="457"/>
      <c r="D98" s="457"/>
      <c r="E98" s="457"/>
      <c r="F98" s="457"/>
      <c r="G98" s="457"/>
      <c r="H98" s="667"/>
    </row>
    <row r="99" spans="1:8" ht="15" customHeight="1" x14ac:dyDescent="0.2">
      <c r="A99" s="431" t="s">
        <v>295</v>
      </c>
      <c r="B99" s="457"/>
      <c r="C99" s="457"/>
      <c r="D99" s="457"/>
      <c r="E99" s="457"/>
      <c r="F99" s="457"/>
      <c r="G99" s="457"/>
      <c r="H99" s="667"/>
    </row>
    <row r="100" spans="1:8" ht="15" customHeight="1" x14ac:dyDescent="0.2">
      <c r="A100" s="396" t="s">
        <v>317</v>
      </c>
      <c r="B100" s="457">
        <v>64</v>
      </c>
      <c r="C100" s="457">
        <v>3</v>
      </c>
      <c r="D100" s="457">
        <v>117</v>
      </c>
      <c r="E100" s="457">
        <v>5</v>
      </c>
      <c r="F100" s="457">
        <v>-53</v>
      </c>
      <c r="G100" s="457">
        <v>-2</v>
      </c>
      <c r="H100" s="667">
        <v>-9.5945</v>
      </c>
    </row>
    <row r="101" spans="1:8" ht="15" customHeight="1" x14ac:dyDescent="0.2">
      <c r="A101" s="394" t="s">
        <v>271</v>
      </c>
      <c r="B101" s="457">
        <v>32</v>
      </c>
      <c r="C101" s="457">
        <v>2</v>
      </c>
      <c r="D101" s="457">
        <v>37</v>
      </c>
      <c r="E101" s="457">
        <v>2</v>
      </c>
      <c r="F101" s="457">
        <v>-5</v>
      </c>
      <c r="G101" s="457" t="s">
        <v>812</v>
      </c>
      <c r="H101" s="667">
        <v>-1.9319999999999999</v>
      </c>
    </row>
    <row r="102" spans="1:8" ht="15" customHeight="1" x14ac:dyDescent="0.2">
      <c r="A102" s="395" t="s">
        <v>296</v>
      </c>
      <c r="B102" s="457"/>
      <c r="C102" s="457"/>
      <c r="D102" s="457"/>
      <c r="E102" s="457"/>
      <c r="F102" s="457"/>
      <c r="G102" s="457"/>
      <c r="H102" s="667"/>
    </row>
    <row r="103" spans="1:8" ht="15" customHeight="1" x14ac:dyDescent="0.2">
      <c r="A103" s="396" t="s">
        <v>320</v>
      </c>
      <c r="B103" s="457">
        <v>83</v>
      </c>
      <c r="C103" s="457">
        <v>1</v>
      </c>
      <c r="D103" s="457">
        <v>80</v>
      </c>
      <c r="E103" s="457" t="s">
        <v>812</v>
      </c>
      <c r="F103" s="457">
        <v>3</v>
      </c>
      <c r="G103" s="457">
        <v>1</v>
      </c>
      <c r="H103" s="667">
        <v>0.60299999999999998</v>
      </c>
    </row>
    <row r="104" spans="1:8" ht="15" customHeight="1" x14ac:dyDescent="0.2">
      <c r="A104" s="394" t="s">
        <v>271</v>
      </c>
      <c r="B104" s="457">
        <v>56</v>
      </c>
      <c r="C104" s="457">
        <v>1</v>
      </c>
      <c r="D104" s="457">
        <v>37</v>
      </c>
      <c r="E104" s="457" t="s">
        <v>812</v>
      </c>
      <c r="F104" s="457">
        <v>19</v>
      </c>
      <c r="G104" s="457">
        <v>1</v>
      </c>
      <c r="H104" s="667">
        <v>7.7805</v>
      </c>
    </row>
    <row r="105" spans="1:8" ht="15" customHeight="1" x14ac:dyDescent="0.2">
      <c r="A105" s="395" t="s">
        <v>296</v>
      </c>
      <c r="B105" s="457"/>
      <c r="C105" s="457"/>
      <c r="D105" s="457"/>
      <c r="E105" s="457"/>
      <c r="F105" s="457"/>
      <c r="G105" s="457"/>
      <c r="H105" s="667"/>
    </row>
    <row r="106" spans="1:8" ht="15" customHeight="1" x14ac:dyDescent="0.2">
      <c r="A106" s="396" t="s">
        <v>321</v>
      </c>
      <c r="B106" s="457">
        <v>261</v>
      </c>
      <c r="C106" s="457">
        <v>9</v>
      </c>
      <c r="D106" s="457">
        <v>434</v>
      </c>
      <c r="E106" s="457">
        <v>58</v>
      </c>
      <c r="F106" s="457">
        <v>-173</v>
      </c>
      <c r="G106" s="457">
        <v>-49</v>
      </c>
      <c r="H106" s="667">
        <v>-7.0698999999999996</v>
      </c>
    </row>
    <row r="107" spans="1:8" ht="15" customHeight="1" x14ac:dyDescent="0.2">
      <c r="A107" s="394" t="s">
        <v>271</v>
      </c>
      <c r="B107" s="457">
        <v>113</v>
      </c>
      <c r="C107" s="457">
        <v>5</v>
      </c>
      <c r="D107" s="457">
        <v>289</v>
      </c>
      <c r="E107" s="457">
        <v>49</v>
      </c>
      <c r="F107" s="457">
        <v>-176</v>
      </c>
      <c r="G107" s="457">
        <v>-44</v>
      </c>
      <c r="H107" s="667">
        <v>-12.6464</v>
      </c>
    </row>
    <row r="108" spans="1:8" ht="15" customHeight="1" x14ac:dyDescent="0.2">
      <c r="A108" s="395" t="s">
        <v>296</v>
      </c>
      <c r="B108" s="457"/>
      <c r="C108" s="457"/>
      <c r="D108" s="457"/>
      <c r="E108" s="457"/>
      <c r="F108" s="457"/>
      <c r="G108" s="457"/>
      <c r="H108" s="667"/>
    </row>
    <row r="109" spans="1:8" ht="15" customHeight="1" x14ac:dyDescent="0.2">
      <c r="A109" s="430" t="s">
        <v>279</v>
      </c>
      <c r="B109" s="457"/>
      <c r="C109" s="457"/>
      <c r="D109" s="457"/>
      <c r="E109" s="457"/>
      <c r="F109" s="457"/>
      <c r="G109" s="457"/>
      <c r="H109" s="667"/>
    </row>
    <row r="110" spans="1:8" ht="15" customHeight="1" x14ac:dyDescent="0.2">
      <c r="A110" s="431" t="s">
        <v>297</v>
      </c>
      <c r="B110" s="457"/>
      <c r="C110" s="457"/>
      <c r="D110" s="457"/>
      <c r="E110" s="457"/>
      <c r="F110" s="457"/>
      <c r="G110" s="457"/>
      <c r="H110" s="667"/>
    </row>
    <row r="111" spans="1:8" ht="15" customHeight="1" x14ac:dyDescent="0.2">
      <c r="A111" s="396" t="s">
        <v>322</v>
      </c>
      <c r="B111" s="457">
        <v>37</v>
      </c>
      <c r="C111" s="457" t="s">
        <v>812</v>
      </c>
      <c r="D111" s="457">
        <v>77</v>
      </c>
      <c r="E111" s="457">
        <v>9</v>
      </c>
      <c r="F111" s="457">
        <v>-40</v>
      </c>
      <c r="G111" s="457">
        <v>-9</v>
      </c>
      <c r="H111" s="667">
        <v>-9.2017000000000007</v>
      </c>
    </row>
    <row r="112" spans="1:8" ht="15" customHeight="1" x14ac:dyDescent="0.2">
      <c r="A112" s="396" t="s">
        <v>323</v>
      </c>
      <c r="B112" s="457">
        <v>43</v>
      </c>
      <c r="C112" s="457">
        <v>3</v>
      </c>
      <c r="D112" s="457">
        <v>88</v>
      </c>
      <c r="E112" s="457">
        <v>1</v>
      </c>
      <c r="F112" s="457">
        <v>-45</v>
      </c>
      <c r="G112" s="457">
        <v>2</v>
      </c>
      <c r="H112" s="667">
        <v>-7.8878000000000004</v>
      </c>
    </row>
    <row r="113" spans="1:8" ht="15" customHeight="1" x14ac:dyDescent="0.2">
      <c r="A113" s="396" t="s">
        <v>324</v>
      </c>
      <c r="B113" s="457">
        <v>41</v>
      </c>
      <c r="C113" s="457">
        <v>1</v>
      </c>
      <c r="D113" s="457">
        <v>52</v>
      </c>
      <c r="E113" s="457" t="s">
        <v>812</v>
      </c>
      <c r="F113" s="457">
        <v>-11</v>
      </c>
      <c r="G113" s="457">
        <v>1</v>
      </c>
      <c r="H113" s="667">
        <v>-2.4525999999999999</v>
      </c>
    </row>
    <row r="114" spans="1:8" ht="15" customHeight="1" x14ac:dyDescent="0.2">
      <c r="A114" s="396" t="s">
        <v>325</v>
      </c>
      <c r="B114" s="457">
        <v>56</v>
      </c>
      <c r="C114" s="457" t="s">
        <v>812</v>
      </c>
      <c r="D114" s="457">
        <v>80</v>
      </c>
      <c r="E114" s="457" t="s">
        <v>812</v>
      </c>
      <c r="F114" s="457">
        <v>-24</v>
      </c>
      <c r="G114" s="457" t="s">
        <v>812</v>
      </c>
      <c r="H114" s="667">
        <v>-3.8271000000000002</v>
      </c>
    </row>
    <row r="115" spans="1:8" ht="15" customHeight="1" x14ac:dyDescent="0.2">
      <c r="A115" s="396" t="s">
        <v>316</v>
      </c>
      <c r="B115" s="457">
        <v>286</v>
      </c>
      <c r="C115" s="457">
        <v>13</v>
      </c>
      <c r="D115" s="457">
        <v>255</v>
      </c>
      <c r="E115" s="457">
        <v>4</v>
      </c>
      <c r="F115" s="457">
        <v>31</v>
      </c>
      <c r="G115" s="457">
        <v>9</v>
      </c>
      <c r="H115" s="667">
        <v>1.9330000000000001</v>
      </c>
    </row>
    <row r="116" spans="1:8" ht="15" customHeight="1" x14ac:dyDescent="0.2">
      <c r="A116" s="430" t="s">
        <v>240</v>
      </c>
      <c r="B116" s="457"/>
      <c r="C116" s="457"/>
      <c r="D116" s="457"/>
      <c r="E116" s="457"/>
      <c r="F116" s="457"/>
      <c r="G116" s="457"/>
      <c r="H116" s="667"/>
    </row>
    <row r="117" spans="1:8" ht="15" customHeight="1" x14ac:dyDescent="0.2">
      <c r="A117" s="391" t="s">
        <v>326</v>
      </c>
      <c r="B117" s="457"/>
      <c r="C117" s="457"/>
      <c r="D117" s="457"/>
      <c r="E117" s="457"/>
      <c r="F117" s="457"/>
      <c r="G117" s="457"/>
      <c r="H117" s="667"/>
    </row>
    <row r="118" spans="1:8" ht="15" customHeight="1" x14ac:dyDescent="0.2">
      <c r="A118" s="431" t="s">
        <v>241</v>
      </c>
      <c r="B118" s="193"/>
      <c r="C118" s="193"/>
      <c r="D118" s="193"/>
      <c r="E118" s="193"/>
      <c r="F118" s="193"/>
      <c r="G118" s="193"/>
      <c r="H118" s="675"/>
    </row>
    <row r="119" spans="1:8" ht="15" customHeight="1" x14ac:dyDescent="0.2">
      <c r="A119" s="391" t="s">
        <v>242</v>
      </c>
      <c r="B119" s="457">
        <v>946</v>
      </c>
      <c r="C119" s="457">
        <v>43</v>
      </c>
      <c r="D119" s="457">
        <v>1198</v>
      </c>
      <c r="E119" s="457">
        <v>77</v>
      </c>
      <c r="F119" s="457">
        <v>-252</v>
      </c>
      <c r="G119" s="457">
        <v>-34</v>
      </c>
      <c r="H119" s="667">
        <v>-2.0901000000000001</v>
      </c>
    </row>
    <row r="120" spans="1:8" ht="15" customHeight="1" x14ac:dyDescent="0.2">
      <c r="A120" s="387" t="s">
        <v>243</v>
      </c>
      <c r="B120" s="446">
        <v>3985</v>
      </c>
      <c r="C120" s="473">
        <v>163</v>
      </c>
      <c r="D120" s="446">
        <v>4584</v>
      </c>
      <c r="E120" s="473">
        <v>126</v>
      </c>
      <c r="F120" s="473">
        <v>-599</v>
      </c>
      <c r="G120" s="473">
        <v>37</v>
      </c>
      <c r="H120" s="665">
        <v>-2.0712000000000002</v>
      </c>
    </row>
    <row r="121" spans="1:8" ht="15" customHeight="1" x14ac:dyDescent="0.2">
      <c r="A121" s="428" t="s">
        <v>231</v>
      </c>
      <c r="B121" s="457"/>
      <c r="C121" s="457"/>
      <c r="D121" s="457"/>
      <c r="E121" s="457"/>
      <c r="F121" s="457"/>
      <c r="G121" s="457"/>
      <c r="H121" s="667"/>
    </row>
    <row r="122" spans="1:8" ht="15" customHeight="1" x14ac:dyDescent="0.2">
      <c r="A122" s="430" t="s">
        <v>327</v>
      </c>
      <c r="B122" s="442">
        <v>1425</v>
      </c>
      <c r="C122" s="457">
        <v>85</v>
      </c>
      <c r="D122" s="442">
        <v>1216</v>
      </c>
      <c r="E122" s="457">
        <v>57</v>
      </c>
      <c r="F122" s="457">
        <v>209</v>
      </c>
      <c r="G122" s="457">
        <v>28</v>
      </c>
      <c r="H122" s="667">
        <v>2.2921</v>
      </c>
    </row>
    <row r="123" spans="1:8" ht="15" customHeight="1" x14ac:dyDescent="0.2">
      <c r="A123" s="430" t="s">
        <v>267</v>
      </c>
      <c r="B123" s="457"/>
      <c r="C123" s="457"/>
      <c r="D123" s="457"/>
      <c r="E123" s="457"/>
      <c r="F123" s="457"/>
      <c r="G123" s="457"/>
      <c r="H123" s="667"/>
    </row>
    <row r="124" spans="1:8" ht="15" customHeight="1" x14ac:dyDescent="0.2">
      <c r="A124" s="432" t="s">
        <v>298</v>
      </c>
      <c r="B124" s="457"/>
      <c r="C124" s="457"/>
      <c r="D124" s="457"/>
      <c r="E124" s="457"/>
      <c r="F124" s="457"/>
      <c r="G124" s="457"/>
      <c r="H124" s="667"/>
    </row>
    <row r="125" spans="1:8" ht="15" customHeight="1" x14ac:dyDescent="0.2">
      <c r="A125" s="396" t="s">
        <v>328</v>
      </c>
      <c r="B125" s="457">
        <v>904</v>
      </c>
      <c r="C125" s="457">
        <v>71</v>
      </c>
      <c r="D125" s="457">
        <v>742</v>
      </c>
      <c r="E125" s="457">
        <v>52</v>
      </c>
      <c r="F125" s="457">
        <v>162</v>
      </c>
      <c r="G125" s="457">
        <v>19</v>
      </c>
      <c r="H125" s="667">
        <v>2.6234999999999999</v>
      </c>
    </row>
    <row r="126" spans="1:8" ht="15" customHeight="1" x14ac:dyDescent="0.2">
      <c r="A126" s="430" t="s">
        <v>279</v>
      </c>
      <c r="B126" s="457"/>
      <c r="C126" s="457"/>
      <c r="D126" s="457"/>
      <c r="E126" s="457"/>
      <c r="F126" s="457"/>
      <c r="G126" s="457"/>
      <c r="H126" s="667"/>
    </row>
    <row r="127" spans="1:8" ht="15" customHeight="1" x14ac:dyDescent="0.2">
      <c r="A127" s="432" t="s">
        <v>297</v>
      </c>
      <c r="B127" s="457"/>
      <c r="C127" s="457"/>
      <c r="D127" s="457"/>
      <c r="E127" s="457"/>
      <c r="F127" s="457"/>
      <c r="G127" s="457"/>
      <c r="H127" s="667"/>
    </row>
    <row r="128" spans="1:8" ht="15" customHeight="1" x14ac:dyDescent="0.2">
      <c r="A128" s="396" t="s">
        <v>328</v>
      </c>
      <c r="B128" s="457">
        <v>351</v>
      </c>
      <c r="C128" s="457">
        <v>8</v>
      </c>
      <c r="D128" s="457">
        <v>210</v>
      </c>
      <c r="E128" s="457" t="s">
        <v>812</v>
      </c>
      <c r="F128" s="457">
        <v>141</v>
      </c>
      <c r="G128" s="457">
        <v>8</v>
      </c>
      <c r="H128" s="667">
        <v>12.2385</v>
      </c>
    </row>
    <row r="129" spans="1:8" ht="15" customHeight="1" x14ac:dyDescent="0.2">
      <c r="A129" s="396" t="s">
        <v>329</v>
      </c>
      <c r="B129" s="457">
        <v>59</v>
      </c>
      <c r="C129" s="457" t="s">
        <v>812</v>
      </c>
      <c r="D129" s="457">
        <v>77</v>
      </c>
      <c r="E129" s="457" t="s">
        <v>812</v>
      </c>
      <c r="F129" s="457">
        <v>-18</v>
      </c>
      <c r="G129" s="457" t="s">
        <v>812</v>
      </c>
      <c r="H129" s="667">
        <v>-2.6650999999999998</v>
      </c>
    </row>
    <row r="130" spans="1:8" ht="15" customHeight="1" x14ac:dyDescent="0.2">
      <c r="A130" s="396" t="s">
        <v>330</v>
      </c>
      <c r="B130" s="457">
        <v>70</v>
      </c>
      <c r="C130" s="457">
        <v>4</v>
      </c>
      <c r="D130" s="457">
        <v>122</v>
      </c>
      <c r="E130" s="457" t="s">
        <v>812</v>
      </c>
      <c r="F130" s="457">
        <v>-52</v>
      </c>
      <c r="G130" s="457">
        <v>4</v>
      </c>
      <c r="H130" s="667">
        <v>-7.0805999999999996</v>
      </c>
    </row>
    <row r="131" spans="1:8" ht="15" customHeight="1" x14ac:dyDescent="0.2">
      <c r="A131" s="396" t="s">
        <v>331</v>
      </c>
      <c r="B131" s="457">
        <v>41</v>
      </c>
      <c r="C131" s="457">
        <v>2</v>
      </c>
      <c r="D131" s="457">
        <v>65</v>
      </c>
      <c r="E131" s="457">
        <v>5</v>
      </c>
      <c r="F131" s="457">
        <v>-24</v>
      </c>
      <c r="G131" s="457">
        <v>-3</v>
      </c>
      <c r="H131" s="667">
        <v>-6.2910000000000004</v>
      </c>
    </row>
    <row r="132" spans="1:8" ht="15" customHeight="1" x14ac:dyDescent="0.2">
      <c r="A132" s="430" t="s">
        <v>332</v>
      </c>
      <c r="B132" s="457">
        <v>838</v>
      </c>
      <c r="C132" s="457">
        <v>32</v>
      </c>
      <c r="D132" s="457">
        <v>948</v>
      </c>
      <c r="E132" s="457">
        <v>9</v>
      </c>
      <c r="F132" s="457">
        <v>-110</v>
      </c>
      <c r="G132" s="457">
        <v>23</v>
      </c>
      <c r="H132" s="667">
        <v>-1.9355</v>
      </c>
    </row>
    <row r="133" spans="1:8" ht="15" customHeight="1" x14ac:dyDescent="0.2">
      <c r="A133" s="430" t="s">
        <v>267</v>
      </c>
      <c r="B133" s="457"/>
      <c r="C133" s="457"/>
      <c r="D133" s="457"/>
      <c r="E133" s="457"/>
      <c r="F133" s="457"/>
      <c r="G133" s="457"/>
      <c r="H133" s="667"/>
    </row>
    <row r="134" spans="1:8" ht="15" customHeight="1" x14ac:dyDescent="0.2">
      <c r="A134" s="432" t="s">
        <v>298</v>
      </c>
      <c r="B134" s="457"/>
      <c r="C134" s="457"/>
      <c r="D134" s="457"/>
      <c r="E134" s="457"/>
      <c r="F134" s="457"/>
      <c r="G134" s="457"/>
      <c r="H134" s="667"/>
    </row>
    <row r="135" spans="1:8" ht="15" customHeight="1" x14ac:dyDescent="0.2">
      <c r="A135" s="396" t="s">
        <v>333</v>
      </c>
      <c r="B135" s="457">
        <v>410</v>
      </c>
      <c r="C135" s="457">
        <v>21</v>
      </c>
      <c r="D135" s="457">
        <v>486</v>
      </c>
      <c r="E135" s="457">
        <v>3</v>
      </c>
      <c r="F135" s="457">
        <v>-76</v>
      </c>
      <c r="G135" s="457">
        <v>18</v>
      </c>
      <c r="H135" s="667">
        <v>-2.5813000000000001</v>
      </c>
    </row>
    <row r="136" spans="1:8" ht="15" customHeight="1" x14ac:dyDescent="0.2">
      <c r="A136" s="430" t="s">
        <v>269</v>
      </c>
      <c r="B136" s="457"/>
      <c r="C136" s="457"/>
      <c r="D136" s="457"/>
      <c r="E136" s="457"/>
      <c r="F136" s="457"/>
      <c r="G136" s="457"/>
      <c r="H136" s="667"/>
    </row>
    <row r="137" spans="1:8" ht="15" customHeight="1" x14ac:dyDescent="0.2">
      <c r="A137" s="432" t="s">
        <v>295</v>
      </c>
      <c r="B137" s="457"/>
      <c r="C137" s="457"/>
      <c r="D137" s="457"/>
      <c r="E137" s="457"/>
      <c r="F137" s="457"/>
      <c r="G137" s="457"/>
      <c r="H137" s="667"/>
    </row>
    <row r="138" spans="1:8" ht="15" customHeight="1" x14ac:dyDescent="0.2">
      <c r="A138" s="396" t="s">
        <v>334</v>
      </c>
      <c r="B138" s="457">
        <v>81</v>
      </c>
      <c r="C138" s="457">
        <v>4</v>
      </c>
      <c r="D138" s="457">
        <v>114</v>
      </c>
      <c r="E138" s="457">
        <v>1</v>
      </c>
      <c r="F138" s="457">
        <v>-33</v>
      </c>
      <c r="G138" s="457">
        <v>3</v>
      </c>
      <c r="H138" s="667">
        <v>-5.7864000000000004</v>
      </c>
    </row>
    <row r="139" spans="1:8" ht="15" customHeight="1" x14ac:dyDescent="0.2">
      <c r="A139" s="394" t="s">
        <v>271</v>
      </c>
      <c r="B139" s="457">
        <v>48</v>
      </c>
      <c r="C139" s="457">
        <v>4</v>
      </c>
      <c r="D139" s="457">
        <v>58</v>
      </c>
      <c r="E139" s="457">
        <v>1</v>
      </c>
      <c r="F139" s="457">
        <v>-10</v>
      </c>
      <c r="G139" s="457">
        <v>3</v>
      </c>
      <c r="H139" s="667">
        <v>-3.5026000000000002</v>
      </c>
    </row>
    <row r="140" spans="1:8" ht="15" customHeight="1" x14ac:dyDescent="0.2">
      <c r="A140" s="433" t="s">
        <v>296</v>
      </c>
      <c r="B140" s="457"/>
      <c r="C140" s="457"/>
      <c r="D140" s="457"/>
      <c r="E140" s="457"/>
      <c r="F140" s="457"/>
      <c r="G140" s="457"/>
      <c r="H140" s="667"/>
    </row>
    <row r="141" spans="1:8" ht="15" customHeight="1" x14ac:dyDescent="0.2">
      <c r="A141" s="430" t="s">
        <v>279</v>
      </c>
      <c r="B141" s="457"/>
      <c r="C141" s="457"/>
      <c r="D141" s="457"/>
      <c r="E141" s="457"/>
      <c r="F141" s="457"/>
      <c r="G141" s="457"/>
      <c r="H141" s="667"/>
    </row>
    <row r="142" spans="1:8" ht="15" customHeight="1" x14ac:dyDescent="0.2">
      <c r="A142" s="432" t="s">
        <v>297</v>
      </c>
      <c r="B142" s="457"/>
      <c r="C142" s="457"/>
      <c r="D142" s="457"/>
      <c r="E142" s="457"/>
      <c r="F142" s="457"/>
      <c r="G142" s="457"/>
      <c r="H142" s="667"/>
    </row>
    <row r="143" spans="1:8" ht="15" customHeight="1" x14ac:dyDescent="0.2">
      <c r="A143" s="396" t="s">
        <v>333</v>
      </c>
      <c r="B143" s="457">
        <v>186</v>
      </c>
      <c r="C143" s="457">
        <v>3</v>
      </c>
      <c r="D143" s="457">
        <v>160</v>
      </c>
      <c r="E143" s="457">
        <v>1</v>
      </c>
      <c r="F143" s="457">
        <v>26</v>
      </c>
      <c r="G143" s="457">
        <v>2</v>
      </c>
      <c r="H143" s="667">
        <v>3.0971000000000002</v>
      </c>
    </row>
    <row r="144" spans="1:8" ht="15" customHeight="1" x14ac:dyDescent="0.2">
      <c r="A144" s="396" t="s">
        <v>335</v>
      </c>
      <c r="B144" s="457">
        <v>48</v>
      </c>
      <c r="C144" s="457">
        <v>1</v>
      </c>
      <c r="D144" s="457">
        <v>50</v>
      </c>
      <c r="E144" s="457">
        <v>1</v>
      </c>
      <c r="F144" s="457">
        <v>-2</v>
      </c>
      <c r="G144" s="457" t="s">
        <v>812</v>
      </c>
      <c r="H144" s="667">
        <v>-0.6331</v>
      </c>
    </row>
    <row r="145" spans="1:8" ht="15" customHeight="1" x14ac:dyDescent="0.2">
      <c r="A145" s="396" t="s">
        <v>336</v>
      </c>
      <c r="B145" s="457">
        <v>44</v>
      </c>
      <c r="C145" s="457" t="s">
        <v>812</v>
      </c>
      <c r="D145" s="457">
        <v>57</v>
      </c>
      <c r="E145" s="457">
        <v>2</v>
      </c>
      <c r="F145" s="457">
        <v>-13</v>
      </c>
      <c r="G145" s="457">
        <v>-2</v>
      </c>
      <c r="H145" s="667">
        <v>-3.4256000000000002</v>
      </c>
    </row>
    <row r="146" spans="1:8" ht="15" customHeight="1" x14ac:dyDescent="0.2">
      <c r="A146" s="396" t="s">
        <v>337</v>
      </c>
      <c r="B146" s="457">
        <v>69</v>
      </c>
      <c r="C146" s="457">
        <v>3</v>
      </c>
      <c r="D146" s="457">
        <v>81</v>
      </c>
      <c r="E146" s="457">
        <v>1</v>
      </c>
      <c r="F146" s="457">
        <v>-12</v>
      </c>
      <c r="G146" s="457">
        <v>2</v>
      </c>
      <c r="H146" s="667">
        <v>-1.8935999999999999</v>
      </c>
    </row>
    <row r="147" spans="1:8" ht="15" customHeight="1" x14ac:dyDescent="0.2">
      <c r="A147" s="430" t="s">
        <v>338</v>
      </c>
      <c r="B147" s="457">
        <v>234</v>
      </c>
      <c r="C147" s="457">
        <v>1</v>
      </c>
      <c r="D147" s="457">
        <v>388</v>
      </c>
      <c r="E147" s="457" t="s">
        <v>812</v>
      </c>
      <c r="F147" s="457">
        <v>-154</v>
      </c>
      <c r="G147" s="457">
        <v>1</v>
      </c>
      <c r="H147" s="667">
        <v>-5.7065000000000001</v>
      </c>
    </row>
    <row r="148" spans="1:8" ht="15" customHeight="1" x14ac:dyDescent="0.2">
      <c r="A148" s="430" t="s">
        <v>339</v>
      </c>
      <c r="B148" s="457"/>
      <c r="C148" s="457"/>
      <c r="D148" s="457"/>
      <c r="E148" s="457"/>
      <c r="F148" s="457"/>
      <c r="G148" s="457"/>
      <c r="H148" s="667"/>
    </row>
    <row r="149" spans="1:8" ht="15" customHeight="1" x14ac:dyDescent="0.2">
      <c r="A149" s="432" t="s">
        <v>295</v>
      </c>
      <c r="B149" s="457"/>
      <c r="C149" s="457"/>
      <c r="D149" s="457"/>
      <c r="E149" s="457"/>
      <c r="F149" s="457"/>
      <c r="G149" s="457"/>
      <c r="H149" s="667"/>
    </row>
    <row r="150" spans="1:8" ht="15" customHeight="1" x14ac:dyDescent="0.2">
      <c r="A150" s="396" t="s">
        <v>340</v>
      </c>
      <c r="B150" s="457">
        <v>173</v>
      </c>
      <c r="C150" s="457">
        <v>1</v>
      </c>
      <c r="D150" s="457">
        <v>273</v>
      </c>
      <c r="E150" s="457" t="s">
        <v>812</v>
      </c>
      <c r="F150" s="457">
        <v>-100</v>
      </c>
      <c r="G150" s="457">
        <v>1</v>
      </c>
      <c r="H150" s="667">
        <v>-4.9340999999999999</v>
      </c>
    </row>
    <row r="151" spans="1:8" ht="15" customHeight="1" x14ac:dyDescent="0.2">
      <c r="A151" s="394" t="s">
        <v>271</v>
      </c>
      <c r="B151" s="457">
        <v>119</v>
      </c>
      <c r="C151" s="457">
        <v>1</v>
      </c>
      <c r="D151" s="457">
        <v>168</v>
      </c>
      <c r="E151" s="457" t="s">
        <v>812</v>
      </c>
      <c r="F151" s="457">
        <v>-49</v>
      </c>
      <c r="G151" s="457">
        <v>1</v>
      </c>
      <c r="H151" s="667">
        <v>-3.5680000000000001</v>
      </c>
    </row>
    <row r="152" spans="1:8" ht="15" customHeight="1" x14ac:dyDescent="0.2">
      <c r="A152" s="433" t="s">
        <v>296</v>
      </c>
      <c r="B152" s="442"/>
      <c r="C152" s="442"/>
      <c r="D152" s="442"/>
      <c r="E152" s="442"/>
      <c r="F152" s="442"/>
      <c r="G152" s="442"/>
      <c r="H152" s="667"/>
    </row>
    <row r="153" spans="1:8" ht="15" customHeight="1" x14ac:dyDescent="0.2">
      <c r="A153" s="432" t="s">
        <v>279</v>
      </c>
      <c r="B153" s="442"/>
      <c r="C153" s="442"/>
      <c r="D153" s="442"/>
      <c r="E153" s="442"/>
      <c r="F153" s="442"/>
      <c r="G153" s="442"/>
      <c r="H153" s="667"/>
    </row>
    <row r="154" spans="1:8" ht="15" customHeight="1" x14ac:dyDescent="0.2">
      <c r="A154" s="432" t="s">
        <v>297</v>
      </c>
      <c r="B154" s="442"/>
      <c r="C154" s="442"/>
      <c r="D154" s="442"/>
      <c r="E154" s="442"/>
      <c r="F154" s="442"/>
      <c r="G154" s="442"/>
      <c r="H154" s="667"/>
    </row>
    <row r="155" spans="1:8" ht="15" customHeight="1" x14ac:dyDescent="0.2">
      <c r="A155" s="396" t="s">
        <v>342</v>
      </c>
      <c r="B155" s="457">
        <v>37</v>
      </c>
      <c r="C155" s="457" t="s">
        <v>812</v>
      </c>
      <c r="D155" s="457">
        <v>67</v>
      </c>
      <c r="E155" s="457" t="s">
        <v>812</v>
      </c>
      <c r="F155" s="457">
        <v>-30</v>
      </c>
      <c r="G155" s="457" t="s">
        <v>812</v>
      </c>
      <c r="H155" s="667">
        <v>-8.0320999999999998</v>
      </c>
    </row>
    <row r="156" spans="1:8" ht="15" customHeight="1" x14ac:dyDescent="0.2">
      <c r="A156" s="396" t="s">
        <v>343</v>
      </c>
      <c r="B156" s="457">
        <v>24</v>
      </c>
      <c r="C156" s="457" t="s">
        <v>812</v>
      </c>
      <c r="D156" s="457">
        <v>48</v>
      </c>
      <c r="E156" s="457" t="s">
        <v>812</v>
      </c>
      <c r="F156" s="457">
        <v>-24</v>
      </c>
      <c r="G156" s="457" t="s">
        <v>812</v>
      </c>
      <c r="H156" s="667">
        <v>-8.0402000000000005</v>
      </c>
    </row>
    <row r="157" spans="1:8" ht="15" customHeight="1" x14ac:dyDescent="0.2">
      <c r="A157" s="430" t="s">
        <v>344</v>
      </c>
      <c r="B157" s="457">
        <v>477</v>
      </c>
      <c r="C157" s="457">
        <v>7</v>
      </c>
      <c r="D157" s="457">
        <v>644</v>
      </c>
      <c r="E157" s="457">
        <v>4</v>
      </c>
      <c r="F157" s="457">
        <v>-167</v>
      </c>
      <c r="G157" s="457">
        <v>3</v>
      </c>
      <c r="H157" s="667">
        <v>-4.8384999999999998</v>
      </c>
    </row>
    <row r="158" spans="1:8" ht="15" customHeight="1" x14ac:dyDescent="0.2">
      <c r="A158" s="430" t="s">
        <v>269</v>
      </c>
      <c r="B158" s="457"/>
      <c r="C158" s="457"/>
      <c r="D158" s="457"/>
      <c r="E158" s="457"/>
      <c r="F158" s="457"/>
      <c r="G158" s="457"/>
      <c r="H158" s="667"/>
    </row>
    <row r="159" spans="1:8" ht="15" customHeight="1" x14ac:dyDescent="0.2">
      <c r="A159" s="432" t="s">
        <v>295</v>
      </c>
      <c r="B159" s="457"/>
      <c r="C159" s="457"/>
      <c r="D159" s="457"/>
      <c r="E159" s="457"/>
      <c r="F159" s="457"/>
      <c r="G159" s="457"/>
      <c r="H159" s="667"/>
    </row>
    <row r="160" spans="1:8" ht="15" customHeight="1" x14ac:dyDescent="0.2">
      <c r="A160" s="396" t="s">
        <v>345</v>
      </c>
      <c r="B160" s="457">
        <v>343</v>
      </c>
      <c r="C160" s="457">
        <v>2</v>
      </c>
      <c r="D160" s="457">
        <v>398</v>
      </c>
      <c r="E160" s="457">
        <v>4</v>
      </c>
      <c r="F160" s="457">
        <v>-55</v>
      </c>
      <c r="G160" s="457">
        <v>-2</v>
      </c>
      <c r="H160" s="667">
        <v>-2.4881000000000002</v>
      </c>
    </row>
    <row r="161" spans="1:8" ht="15" customHeight="1" x14ac:dyDescent="0.2">
      <c r="A161" s="394" t="s">
        <v>271</v>
      </c>
      <c r="B161" s="457">
        <v>197</v>
      </c>
      <c r="C161" s="457">
        <v>2</v>
      </c>
      <c r="D161" s="457">
        <v>274</v>
      </c>
      <c r="E161" s="457">
        <v>4</v>
      </c>
      <c r="F161" s="457">
        <v>-77</v>
      </c>
      <c r="G161" s="457">
        <v>-2</v>
      </c>
      <c r="H161" s="667">
        <v>-4.6786000000000003</v>
      </c>
    </row>
    <row r="162" spans="1:8" ht="15" customHeight="1" x14ac:dyDescent="0.2">
      <c r="A162" s="433" t="s">
        <v>296</v>
      </c>
      <c r="B162" s="457"/>
      <c r="C162" s="457"/>
      <c r="D162" s="457"/>
      <c r="E162" s="457"/>
      <c r="F162" s="457"/>
      <c r="G162" s="457"/>
      <c r="H162" s="667"/>
    </row>
    <row r="163" spans="1:8" ht="15" customHeight="1" x14ac:dyDescent="0.2">
      <c r="A163" s="430" t="s">
        <v>279</v>
      </c>
      <c r="B163" s="457"/>
      <c r="C163" s="457"/>
      <c r="D163" s="457"/>
      <c r="E163" s="457"/>
      <c r="F163" s="457"/>
      <c r="G163" s="457"/>
      <c r="H163" s="667"/>
    </row>
    <row r="164" spans="1:8" ht="15" customHeight="1" x14ac:dyDescent="0.2">
      <c r="A164" s="432" t="s">
        <v>297</v>
      </c>
      <c r="B164" s="457"/>
      <c r="C164" s="457"/>
      <c r="D164" s="457"/>
      <c r="E164" s="457"/>
      <c r="F164" s="457"/>
      <c r="G164" s="457"/>
      <c r="H164" s="667"/>
    </row>
    <row r="165" spans="1:8" ht="15" customHeight="1" x14ac:dyDescent="0.2">
      <c r="A165" s="396" t="s">
        <v>346</v>
      </c>
      <c r="B165" s="457">
        <v>40</v>
      </c>
      <c r="C165" s="457" t="s">
        <v>812</v>
      </c>
      <c r="D165" s="457">
        <v>87</v>
      </c>
      <c r="E165" s="457" t="s">
        <v>812</v>
      </c>
      <c r="F165" s="457">
        <v>-47</v>
      </c>
      <c r="G165" s="457" t="s">
        <v>812</v>
      </c>
      <c r="H165" s="667">
        <v>-9.2757000000000005</v>
      </c>
    </row>
    <row r="166" spans="1:8" ht="15" customHeight="1" x14ac:dyDescent="0.2">
      <c r="A166" s="396" t="s">
        <v>347</v>
      </c>
      <c r="B166" s="457">
        <v>46</v>
      </c>
      <c r="C166" s="457">
        <v>3</v>
      </c>
      <c r="D166" s="457">
        <v>101</v>
      </c>
      <c r="E166" s="457" t="s">
        <v>812</v>
      </c>
      <c r="F166" s="457">
        <v>-55</v>
      </c>
      <c r="G166" s="457">
        <v>3</v>
      </c>
      <c r="H166" s="667">
        <v>-13.9064</v>
      </c>
    </row>
    <row r="167" spans="1:8" ht="15" customHeight="1" x14ac:dyDescent="0.2">
      <c r="A167" s="396" t="s">
        <v>348</v>
      </c>
      <c r="B167" s="457">
        <v>48</v>
      </c>
      <c r="C167" s="457">
        <v>2</v>
      </c>
      <c r="D167" s="457">
        <v>58</v>
      </c>
      <c r="E167" s="457" t="s">
        <v>812</v>
      </c>
      <c r="F167" s="457">
        <v>-10</v>
      </c>
      <c r="G167" s="457">
        <v>2</v>
      </c>
      <c r="H167" s="667">
        <v>-2.9516</v>
      </c>
    </row>
    <row r="168" spans="1:8" ht="15" customHeight="1" x14ac:dyDescent="0.2">
      <c r="A168" s="430" t="s">
        <v>413</v>
      </c>
      <c r="B168" s="457">
        <v>740</v>
      </c>
      <c r="C168" s="457">
        <v>33</v>
      </c>
      <c r="D168" s="457">
        <v>1010</v>
      </c>
      <c r="E168" s="457">
        <v>56</v>
      </c>
      <c r="F168" s="457">
        <v>-270</v>
      </c>
      <c r="G168" s="457">
        <v>-23</v>
      </c>
      <c r="H168" s="667">
        <v>-4.7591000000000001</v>
      </c>
    </row>
    <row r="169" spans="1:8" ht="15" customHeight="1" x14ac:dyDescent="0.2">
      <c r="A169" s="430" t="s">
        <v>269</v>
      </c>
      <c r="B169" s="457"/>
      <c r="C169" s="457"/>
      <c r="D169" s="457"/>
      <c r="E169" s="457"/>
      <c r="F169" s="457"/>
      <c r="G169" s="457"/>
      <c r="H169" s="667"/>
    </row>
    <row r="170" spans="1:8" ht="15" customHeight="1" x14ac:dyDescent="0.2">
      <c r="A170" s="432" t="s">
        <v>295</v>
      </c>
      <c r="B170" s="457"/>
      <c r="C170" s="457"/>
      <c r="D170" s="457"/>
      <c r="E170" s="457"/>
      <c r="F170" s="457"/>
      <c r="G170" s="457"/>
      <c r="H170" s="667"/>
    </row>
    <row r="171" spans="1:8" ht="15" customHeight="1" x14ac:dyDescent="0.2">
      <c r="A171" s="396" t="s">
        <v>349</v>
      </c>
      <c r="B171" s="457">
        <v>154</v>
      </c>
      <c r="C171" s="457">
        <v>5</v>
      </c>
      <c r="D171" s="457">
        <v>224</v>
      </c>
      <c r="E171" s="457" t="s">
        <v>812</v>
      </c>
      <c r="F171" s="457">
        <v>-70</v>
      </c>
      <c r="G171" s="457">
        <v>5</v>
      </c>
      <c r="H171" s="667">
        <v>-5.9473000000000003</v>
      </c>
    </row>
    <row r="172" spans="1:8" ht="15" customHeight="1" x14ac:dyDescent="0.2">
      <c r="A172" s="394" t="s">
        <v>271</v>
      </c>
      <c r="B172" s="457">
        <v>58</v>
      </c>
      <c r="C172" s="457">
        <v>2</v>
      </c>
      <c r="D172" s="457">
        <v>71</v>
      </c>
      <c r="E172" s="457" t="s">
        <v>812</v>
      </c>
      <c r="F172" s="457">
        <v>-13</v>
      </c>
      <c r="G172" s="457">
        <v>2</v>
      </c>
      <c r="H172" s="667">
        <v>-3.2290000000000001</v>
      </c>
    </row>
    <row r="173" spans="1:8" ht="15" customHeight="1" x14ac:dyDescent="0.2">
      <c r="A173" s="433" t="s">
        <v>296</v>
      </c>
      <c r="B173" s="457"/>
      <c r="C173" s="457"/>
      <c r="D173" s="457"/>
      <c r="E173" s="457"/>
      <c r="F173" s="457"/>
      <c r="G173" s="457"/>
      <c r="H173" s="667"/>
    </row>
    <row r="174" spans="1:8" ht="15" customHeight="1" x14ac:dyDescent="0.2">
      <c r="A174" s="396" t="s">
        <v>350</v>
      </c>
      <c r="B174" s="457">
        <v>126</v>
      </c>
      <c r="C174" s="457">
        <v>4</v>
      </c>
      <c r="D174" s="457">
        <v>186</v>
      </c>
      <c r="E174" s="457">
        <v>13</v>
      </c>
      <c r="F174" s="457">
        <v>-60</v>
      </c>
      <c r="G174" s="457">
        <v>-9</v>
      </c>
      <c r="H174" s="667">
        <v>-6.6570999999999998</v>
      </c>
    </row>
    <row r="175" spans="1:8" ht="15" customHeight="1" x14ac:dyDescent="0.2">
      <c r="A175" s="394" t="s">
        <v>271</v>
      </c>
      <c r="B175" s="457">
        <v>86</v>
      </c>
      <c r="C175" s="457">
        <v>1</v>
      </c>
      <c r="D175" s="457">
        <v>107</v>
      </c>
      <c r="E175" s="457">
        <v>12</v>
      </c>
      <c r="F175" s="457">
        <v>-21</v>
      </c>
      <c r="G175" s="457">
        <v>-11</v>
      </c>
      <c r="H175" s="667">
        <v>-3.7559999999999998</v>
      </c>
    </row>
    <row r="176" spans="1:8" ht="15" customHeight="1" x14ac:dyDescent="0.2">
      <c r="A176" s="433" t="s">
        <v>296</v>
      </c>
      <c r="B176" s="457"/>
      <c r="C176" s="457"/>
      <c r="D176" s="457"/>
      <c r="E176" s="457"/>
      <c r="F176" s="457"/>
      <c r="G176" s="457"/>
      <c r="H176" s="667"/>
    </row>
    <row r="177" spans="1:8" ht="15" customHeight="1" x14ac:dyDescent="0.2">
      <c r="A177" s="396" t="s">
        <v>351</v>
      </c>
      <c r="B177" s="457">
        <v>351</v>
      </c>
      <c r="C177" s="457">
        <v>10</v>
      </c>
      <c r="D177" s="457">
        <v>424</v>
      </c>
      <c r="E177" s="457">
        <v>29</v>
      </c>
      <c r="F177" s="457">
        <v>-73</v>
      </c>
      <c r="G177" s="457">
        <v>-19</v>
      </c>
      <c r="H177" s="667">
        <v>-2.6267</v>
      </c>
    </row>
    <row r="178" spans="1:8" ht="15" customHeight="1" x14ac:dyDescent="0.2">
      <c r="A178" s="394" t="s">
        <v>271</v>
      </c>
      <c r="B178" s="457">
        <v>198</v>
      </c>
      <c r="C178" s="457">
        <v>9</v>
      </c>
      <c r="D178" s="457">
        <v>272</v>
      </c>
      <c r="E178" s="457">
        <v>23</v>
      </c>
      <c r="F178" s="457">
        <v>-74</v>
      </c>
      <c r="G178" s="457">
        <v>-14</v>
      </c>
      <c r="H178" s="667">
        <v>-3.8249</v>
      </c>
    </row>
    <row r="179" spans="1:8" ht="15" customHeight="1" x14ac:dyDescent="0.2">
      <c r="A179" s="433" t="s">
        <v>296</v>
      </c>
      <c r="B179" s="457"/>
      <c r="C179" s="457"/>
      <c r="D179" s="457"/>
      <c r="E179" s="457"/>
      <c r="F179" s="457"/>
      <c r="G179" s="457"/>
      <c r="H179" s="667"/>
    </row>
    <row r="180" spans="1:8" ht="15" customHeight="1" x14ac:dyDescent="0.2">
      <c r="A180" s="396" t="s">
        <v>352</v>
      </c>
      <c r="B180" s="457">
        <v>109</v>
      </c>
      <c r="C180" s="457">
        <v>14</v>
      </c>
      <c r="D180" s="457">
        <v>176</v>
      </c>
      <c r="E180" s="457">
        <v>14</v>
      </c>
      <c r="F180" s="457">
        <v>-67</v>
      </c>
      <c r="G180" s="457" t="s">
        <v>812</v>
      </c>
      <c r="H180" s="667">
        <v>-8.2127999999999997</v>
      </c>
    </row>
    <row r="181" spans="1:8" ht="15" customHeight="1" x14ac:dyDescent="0.2">
      <c r="A181" s="394" t="s">
        <v>271</v>
      </c>
      <c r="B181" s="457">
        <v>55</v>
      </c>
      <c r="C181" s="457">
        <v>6</v>
      </c>
      <c r="D181" s="457">
        <v>110</v>
      </c>
      <c r="E181" s="457">
        <v>10</v>
      </c>
      <c r="F181" s="457">
        <v>-55</v>
      </c>
      <c r="G181" s="457">
        <v>-4</v>
      </c>
      <c r="H181" s="667">
        <v>-12.0799</v>
      </c>
    </row>
    <row r="182" spans="1:8" ht="15" customHeight="1" x14ac:dyDescent="0.2">
      <c r="A182" s="433" t="s">
        <v>296</v>
      </c>
      <c r="B182" s="457"/>
      <c r="C182" s="457"/>
      <c r="D182" s="457"/>
      <c r="E182" s="457"/>
      <c r="F182" s="457"/>
      <c r="G182" s="457"/>
      <c r="H182" s="667"/>
    </row>
    <row r="183" spans="1:8" ht="15" customHeight="1" x14ac:dyDescent="0.2">
      <c r="A183" s="430" t="s">
        <v>1442</v>
      </c>
      <c r="B183" s="457">
        <v>271</v>
      </c>
      <c r="C183" s="457">
        <v>5</v>
      </c>
      <c r="D183" s="457">
        <v>378</v>
      </c>
      <c r="E183" s="457" t="s">
        <v>812</v>
      </c>
      <c r="F183" s="457">
        <v>-107</v>
      </c>
      <c r="G183" s="457">
        <v>5</v>
      </c>
      <c r="H183" s="667">
        <v>-4.6627000000000001</v>
      </c>
    </row>
    <row r="184" spans="1:8" ht="15" customHeight="1" x14ac:dyDescent="0.2">
      <c r="A184" s="430" t="s">
        <v>269</v>
      </c>
      <c r="B184" s="457"/>
      <c r="C184" s="457"/>
      <c r="D184" s="457"/>
      <c r="E184" s="457"/>
      <c r="F184" s="457"/>
      <c r="G184" s="457"/>
      <c r="H184" s="667"/>
    </row>
    <row r="185" spans="1:8" ht="15" customHeight="1" x14ac:dyDescent="0.2">
      <c r="A185" s="432" t="s">
        <v>295</v>
      </c>
      <c r="B185" s="457"/>
      <c r="C185" s="457"/>
      <c r="D185" s="457"/>
      <c r="E185" s="457"/>
      <c r="F185" s="457"/>
      <c r="G185" s="457"/>
      <c r="H185" s="667"/>
    </row>
    <row r="186" spans="1:8" ht="15" customHeight="1" x14ac:dyDescent="0.2">
      <c r="A186" s="396" t="s">
        <v>353</v>
      </c>
      <c r="B186" s="457">
        <v>212</v>
      </c>
      <c r="C186" s="457">
        <v>2</v>
      </c>
      <c r="D186" s="457">
        <v>272</v>
      </c>
      <c r="E186" s="457" t="s">
        <v>812</v>
      </c>
      <c r="F186" s="457">
        <v>-60</v>
      </c>
      <c r="G186" s="457">
        <v>2</v>
      </c>
      <c r="H186" s="667">
        <v>-3.5720999999999998</v>
      </c>
    </row>
    <row r="187" spans="1:8" ht="15" customHeight="1" x14ac:dyDescent="0.2">
      <c r="A187" s="394" t="s">
        <v>271</v>
      </c>
      <c r="B187" s="457">
        <v>157</v>
      </c>
      <c r="C187" s="457">
        <v>1</v>
      </c>
      <c r="D187" s="457">
        <v>175</v>
      </c>
      <c r="E187" s="457" t="s">
        <v>812</v>
      </c>
      <c r="F187" s="457">
        <v>-18</v>
      </c>
      <c r="G187" s="457">
        <v>1</v>
      </c>
      <c r="H187" s="667">
        <v>-1.5795999999999999</v>
      </c>
    </row>
    <row r="188" spans="1:8" ht="15" customHeight="1" x14ac:dyDescent="0.2">
      <c r="A188" s="433" t="s">
        <v>296</v>
      </c>
      <c r="B188" s="442"/>
      <c r="C188" s="442"/>
      <c r="D188" s="442"/>
      <c r="E188" s="442"/>
      <c r="F188" s="442"/>
      <c r="G188" s="442"/>
      <c r="H188" s="667"/>
    </row>
    <row r="189" spans="1:8" ht="15" customHeight="1" x14ac:dyDescent="0.2">
      <c r="A189" s="430" t="s">
        <v>273</v>
      </c>
      <c r="B189" s="442"/>
      <c r="C189" s="442"/>
      <c r="D189" s="442"/>
      <c r="E189" s="442"/>
      <c r="F189" s="442"/>
      <c r="G189" s="442"/>
      <c r="H189" s="667"/>
    </row>
    <row r="190" spans="1:8" ht="15" customHeight="1" x14ac:dyDescent="0.2">
      <c r="A190" s="432" t="s">
        <v>297</v>
      </c>
      <c r="B190" s="442"/>
      <c r="C190" s="442"/>
      <c r="D190" s="442"/>
      <c r="E190" s="442"/>
      <c r="F190" s="442"/>
      <c r="G190" s="442"/>
      <c r="H190" s="667"/>
    </row>
    <row r="191" spans="1:8" ht="15" customHeight="1" x14ac:dyDescent="0.2">
      <c r="A191" s="396" t="s">
        <v>354</v>
      </c>
      <c r="B191" s="457">
        <v>31</v>
      </c>
      <c r="C191" s="457">
        <v>3</v>
      </c>
      <c r="D191" s="457">
        <v>48</v>
      </c>
      <c r="E191" s="457" t="s">
        <v>812</v>
      </c>
      <c r="F191" s="457">
        <v>-17</v>
      </c>
      <c r="G191" s="457">
        <v>3</v>
      </c>
      <c r="H191" s="667">
        <v>-5.9503000000000004</v>
      </c>
    </row>
    <row r="192" spans="1:8" ht="15" customHeight="1" x14ac:dyDescent="0.2">
      <c r="A192" s="396" t="s">
        <v>355</v>
      </c>
      <c r="B192" s="457">
        <v>28</v>
      </c>
      <c r="C192" s="457" t="s">
        <v>812</v>
      </c>
      <c r="D192" s="457">
        <v>58</v>
      </c>
      <c r="E192" s="457" t="s">
        <v>812</v>
      </c>
      <c r="F192" s="457">
        <v>-30</v>
      </c>
      <c r="G192" s="457" t="s">
        <v>812</v>
      </c>
      <c r="H192" s="667">
        <v>-9.1074999999999999</v>
      </c>
    </row>
    <row r="193" spans="1:8" ht="15" customHeight="1" x14ac:dyDescent="0.2">
      <c r="A193" s="387" t="s">
        <v>250</v>
      </c>
      <c r="B193" s="446">
        <v>8733</v>
      </c>
      <c r="C193" s="473">
        <v>211</v>
      </c>
      <c r="D193" s="446">
        <v>9841</v>
      </c>
      <c r="E193" s="473">
        <v>305</v>
      </c>
      <c r="F193" s="473">
        <v>-1108</v>
      </c>
      <c r="G193" s="473">
        <v>-94</v>
      </c>
      <c r="H193" s="665">
        <v>-1.8019000000000001</v>
      </c>
    </row>
    <row r="194" spans="1:8" ht="15" customHeight="1" x14ac:dyDescent="0.2">
      <c r="A194" s="428" t="s">
        <v>231</v>
      </c>
      <c r="B194" s="457"/>
      <c r="C194" s="457"/>
      <c r="D194" s="457"/>
      <c r="E194" s="457"/>
      <c r="F194" s="457"/>
      <c r="G194" s="457"/>
      <c r="H194" s="667"/>
    </row>
    <row r="195" spans="1:8" ht="15" customHeight="1" x14ac:dyDescent="0.2">
      <c r="A195" s="430" t="s">
        <v>414</v>
      </c>
      <c r="B195" s="457">
        <v>623</v>
      </c>
      <c r="C195" s="457">
        <v>21</v>
      </c>
      <c r="D195" s="457">
        <v>1077</v>
      </c>
      <c r="E195" s="457">
        <v>24</v>
      </c>
      <c r="F195" s="457">
        <v>-454</v>
      </c>
      <c r="G195" s="457">
        <v>-3</v>
      </c>
      <c r="H195" s="667">
        <v>-7.8042999999999996</v>
      </c>
    </row>
    <row r="196" spans="1:8" ht="15" customHeight="1" x14ac:dyDescent="0.2">
      <c r="A196" s="430" t="s">
        <v>267</v>
      </c>
      <c r="B196" s="457"/>
      <c r="C196" s="457"/>
      <c r="D196" s="457"/>
      <c r="E196" s="457"/>
      <c r="F196" s="457"/>
      <c r="G196" s="457"/>
      <c r="H196" s="667"/>
    </row>
    <row r="197" spans="1:8" ht="15" customHeight="1" x14ac:dyDescent="0.2">
      <c r="A197" s="432" t="s">
        <v>298</v>
      </c>
      <c r="B197" s="457"/>
      <c r="C197" s="457"/>
      <c r="D197" s="457"/>
      <c r="E197" s="457"/>
      <c r="F197" s="457"/>
      <c r="G197" s="457"/>
      <c r="H197" s="667"/>
    </row>
    <row r="198" spans="1:8" ht="15" customHeight="1" x14ac:dyDescent="0.2">
      <c r="A198" s="396" t="s">
        <v>356</v>
      </c>
      <c r="B198" s="457">
        <v>224</v>
      </c>
      <c r="C198" s="457">
        <v>8</v>
      </c>
      <c r="D198" s="457">
        <v>396</v>
      </c>
      <c r="E198" s="457">
        <v>16</v>
      </c>
      <c r="F198" s="457">
        <v>-172</v>
      </c>
      <c r="G198" s="457">
        <v>-8</v>
      </c>
      <c r="H198" s="667">
        <v>-7.2473000000000001</v>
      </c>
    </row>
    <row r="199" spans="1:8" ht="15" customHeight="1" x14ac:dyDescent="0.2">
      <c r="A199" s="396" t="s">
        <v>357</v>
      </c>
      <c r="B199" s="457">
        <v>42</v>
      </c>
      <c r="C199" s="457">
        <v>4</v>
      </c>
      <c r="D199" s="457">
        <v>89</v>
      </c>
      <c r="E199" s="457" t="s">
        <v>812</v>
      </c>
      <c r="F199" s="457">
        <v>-47</v>
      </c>
      <c r="G199" s="457">
        <v>4</v>
      </c>
      <c r="H199" s="667">
        <v>-11.758800000000001</v>
      </c>
    </row>
    <row r="200" spans="1:8" ht="15" customHeight="1" x14ac:dyDescent="0.2">
      <c r="A200" s="430" t="s">
        <v>269</v>
      </c>
      <c r="B200" s="457"/>
      <c r="C200" s="457"/>
      <c r="D200" s="457"/>
      <c r="E200" s="457"/>
      <c r="F200" s="457"/>
      <c r="G200" s="457"/>
      <c r="H200" s="667"/>
    </row>
    <row r="201" spans="1:8" ht="15" customHeight="1" x14ac:dyDescent="0.2">
      <c r="A201" s="432" t="s">
        <v>295</v>
      </c>
      <c r="B201" s="457"/>
      <c r="C201" s="457"/>
      <c r="D201" s="457"/>
      <c r="E201" s="457"/>
      <c r="F201" s="457"/>
      <c r="G201" s="457"/>
      <c r="H201" s="667"/>
    </row>
    <row r="202" spans="1:8" ht="15" customHeight="1" x14ac:dyDescent="0.2">
      <c r="A202" s="396" t="s">
        <v>358</v>
      </c>
      <c r="B202" s="457">
        <v>70</v>
      </c>
      <c r="C202" s="457">
        <v>3</v>
      </c>
      <c r="D202" s="457">
        <v>138</v>
      </c>
      <c r="E202" s="457" t="s">
        <v>812</v>
      </c>
      <c r="F202" s="457">
        <v>-68</v>
      </c>
      <c r="G202" s="457">
        <v>3</v>
      </c>
      <c r="H202" s="667">
        <v>-10.625</v>
      </c>
    </row>
    <row r="203" spans="1:8" ht="15" customHeight="1" x14ac:dyDescent="0.2">
      <c r="A203" s="394" t="s">
        <v>271</v>
      </c>
      <c r="B203" s="457">
        <v>31</v>
      </c>
      <c r="C203" s="457" t="s">
        <v>812</v>
      </c>
      <c r="D203" s="457">
        <v>57</v>
      </c>
      <c r="E203" s="457" t="s">
        <v>812</v>
      </c>
      <c r="F203" s="457">
        <v>-26</v>
      </c>
      <c r="G203" s="457" t="s">
        <v>812</v>
      </c>
      <c r="H203" s="667">
        <v>-10.8832</v>
      </c>
    </row>
    <row r="204" spans="1:8" ht="15" customHeight="1" x14ac:dyDescent="0.2">
      <c r="A204" s="433" t="s">
        <v>296</v>
      </c>
      <c r="B204" s="457"/>
      <c r="C204" s="457"/>
      <c r="D204" s="457"/>
      <c r="E204" s="457"/>
      <c r="F204" s="457"/>
      <c r="G204" s="457"/>
      <c r="H204" s="667"/>
    </row>
    <row r="205" spans="1:8" ht="15" customHeight="1" x14ac:dyDescent="0.2">
      <c r="A205" s="396" t="s">
        <v>359</v>
      </c>
      <c r="B205" s="457">
        <v>69</v>
      </c>
      <c r="C205" s="457">
        <v>3</v>
      </c>
      <c r="D205" s="457">
        <v>129</v>
      </c>
      <c r="E205" s="457" t="s">
        <v>812</v>
      </c>
      <c r="F205" s="457">
        <v>-60</v>
      </c>
      <c r="G205" s="457">
        <v>3</v>
      </c>
      <c r="H205" s="667">
        <v>-9.5724</v>
      </c>
    </row>
    <row r="206" spans="1:8" ht="15" customHeight="1" x14ac:dyDescent="0.2">
      <c r="A206" s="394" t="s">
        <v>271</v>
      </c>
      <c r="B206" s="457">
        <v>26</v>
      </c>
      <c r="C206" s="457">
        <v>2</v>
      </c>
      <c r="D206" s="457">
        <v>35</v>
      </c>
      <c r="E206" s="457" t="s">
        <v>812</v>
      </c>
      <c r="F206" s="457">
        <v>-9</v>
      </c>
      <c r="G206" s="457">
        <v>2</v>
      </c>
      <c r="H206" s="667">
        <v>-4.5989000000000004</v>
      </c>
    </row>
    <row r="207" spans="1:8" ht="15" customHeight="1" x14ac:dyDescent="0.2">
      <c r="A207" s="433" t="s">
        <v>296</v>
      </c>
      <c r="B207" s="457"/>
      <c r="C207" s="457"/>
      <c r="D207" s="457"/>
      <c r="E207" s="457"/>
      <c r="F207" s="457"/>
      <c r="G207" s="457"/>
      <c r="H207" s="667"/>
    </row>
    <row r="208" spans="1:8" ht="15" customHeight="1" x14ac:dyDescent="0.2">
      <c r="A208" s="430" t="s">
        <v>279</v>
      </c>
      <c r="B208" s="457"/>
      <c r="C208" s="457"/>
      <c r="D208" s="457"/>
      <c r="E208" s="457"/>
      <c r="F208" s="457"/>
      <c r="G208" s="457"/>
      <c r="H208" s="667"/>
    </row>
    <row r="209" spans="1:8" ht="15" customHeight="1" x14ac:dyDescent="0.2">
      <c r="A209" s="432" t="s">
        <v>297</v>
      </c>
      <c r="B209" s="457"/>
      <c r="C209" s="457"/>
      <c r="D209" s="457"/>
      <c r="E209" s="457"/>
      <c r="F209" s="457"/>
      <c r="G209" s="457"/>
      <c r="H209" s="667"/>
    </row>
    <row r="210" spans="1:8" ht="15" customHeight="1" x14ac:dyDescent="0.2">
      <c r="A210" s="396" t="s">
        <v>356</v>
      </c>
      <c r="B210" s="457">
        <v>140</v>
      </c>
      <c r="C210" s="457" t="s">
        <v>812</v>
      </c>
      <c r="D210" s="457">
        <v>207</v>
      </c>
      <c r="E210" s="457">
        <v>6</v>
      </c>
      <c r="F210" s="457">
        <v>-67</v>
      </c>
      <c r="G210" s="457">
        <v>-6</v>
      </c>
      <c r="H210" s="667">
        <v>-6.1877000000000004</v>
      </c>
    </row>
    <row r="211" spans="1:8" ht="15" customHeight="1" x14ac:dyDescent="0.2">
      <c r="A211" s="396" t="s">
        <v>357</v>
      </c>
      <c r="B211" s="457">
        <v>78</v>
      </c>
      <c r="C211" s="457">
        <v>3</v>
      </c>
      <c r="D211" s="457">
        <v>118</v>
      </c>
      <c r="E211" s="457">
        <v>2</v>
      </c>
      <c r="F211" s="457">
        <v>-40</v>
      </c>
      <c r="G211" s="457">
        <v>1</v>
      </c>
      <c r="H211" s="667">
        <v>-5.7579000000000002</v>
      </c>
    </row>
    <row r="212" spans="1:8" ht="15" customHeight="1" x14ac:dyDescent="0.2">
      <c r="A212" s="430" t="s">
        <v>415</v>
      </c>
      <c r="B212" s="457">
        <v>663</v>
      </c>
      <c r="C212" s="457">
        <v>17</v>
      </c>
      <c r="D212" s="457">
        <v>1019</v>
      </c>
      <c r="E212" s="457">
        <v>64</v>
      </c>
      <c r="F212" s="457">
        <v>-356</v>
      </c>
      <c r="G212" s="457">
        <v>-47</v>
      </c>
      <c r="H212" s="667">
        <v>-5.6401000000000003</v>
      </c>
    </row>
    <row r="213" spans="1:8" ht="15" customHeight="1" x14ac:dyDescent="0.2">
      <c r="A213" s="430" t="s">
        <v>267</v>
      </c>
      <c r="B213" s="457"/>
      <c r="C213" s="457"/>
      <c r="D213" s="457"/>
      <c r="E213" s="457"/>
      <c r="F213" s="457"/>
      <c r="G213" s="457"/>
      <c r="H213" s="667"/>
    </row>
    <row r="214" spans="1:8" ht="15" customHeight="1" x14ac:dyDescent="0.2">
      <c r="A214" s="432" t="s">
        <v>298</v>
      </c>
      <c r="B214" s="457"/>
      <c r="C214" s="457"/>
      <c r="D214" s="457"/>
      <c r="E214" s="457"/>
      <c r="F214" s="457"/>
      <c r="G214" s="457"/>
      <c r="H214" s="667"/>
    </row>
    <row r="215" spans="1:8" ht="15" customHeight="1" x14ac:dyDescent="0.2">
      <c r="A215" s="396" t="s">
        <v>360</v>
      </c>
      <c r="B215" s="193">
        <v>292</v>
      </c>
      <c r="C215" s="193">
        <v>6</v>
      </c>
      <c r="D215" s="193">
        <v>370</v>
      </c>
      <c r="E215" s="193">
        <v>45</v>
      </c>
      <c r="F215" s="193">
        <v>-78</v>
      </c>
      <c r="G215" s="193">
        <v>-39</v>
      </c>
      <c r="H215" s="206">
        <v>-2.8477999999999999</v>
      </c>
    </row>
    <row r="216" spans="1:8" ht="15" customHeight="1" x14ac:dyDescent="0.2">
      <c r="A216" s="430" t="s">
        <v>269</v>
      </c>
      <c r="B216" s="457"/>
      <c r="C216" s="457"/>
      <c r="D216" s="457"/>
      <c r="E216" s="457"/>
      <c r="F216" s="457"/>
      <c r="G216" s="457"/>
      <c r="H216" s="667"/>
    </row>
    <row r="217" spans="1:8" ht="15" customHeight="1" x14ac:dyDescent="0.2">
      <c r="A217" s="432" t="s">
        <v>295</v>
      </c>
      <c r="B217" s="457"/>
      <c r="C217" s="457"/>
      <c r="D217" s="457"/>
      <c r="E217" s="457"/>
      <c r="F217" s="457"/>
      <c r="G217" s="457"/>
      <c r="H217" s="667"/>
    </row>
    <row r="218" spans="1:8" ht="15" customHeight="1" x14ac:dyDescent="0.2">
      <c r="A218" s="396" t="s">
        <v>361</v>
      </c>
      <c r="B218" s="457">
        <v>97</v>
      </c>
      <c r="C218" s="457">
        <v>3</v>
      </c>
      <c r="D218" s="457">
        <v>177</v>
      </c>
      <c r="E218" s="457">
        <v>15</v>
      </c>
      <c r="F218" s="457">
        <v>-80</v>
      </c>
      <c r="G218" s="457">
        <v>-12</v>
      </c>
      <c r="H218" s="667">
        <v>-8.1259999999999994</v>
      </c>
    </row>
    <row r="219" spans="1:8" ht="15" customHeight="1" x14ac:dyDescent="0.2">
      <c r="A219" s="394" t="s">
        <v>271</v>
      </c>
      <c r="B219" s="457">
        <v>25</v>
      </c>
      <c r="C219" s="457" t="s">
        <v>812</v>
      </c>
      <c r="D219" s="457">
        <v>79</v>
      </c>
      <c r="E219" s="457">
        <v>7</v>
      </c>
      <c r="F219" s="457">
        <v>-54</v>
      </c>
      <c r="G219" s="457">
        <v>-7</v>
      </c>
      <c r="H219" s="667">
        <v>-12.555199999999999</v>
      </c>
    </row>
    <row r="220" spans="1:8" ht="15" customHeight="1" x14ac:dyDescent="0.2">
      <c r="A220" s="433" t="s">
        <v>296</v>
      </c>
      <c r="B220" s="442"/>
      <c r="C220" s="442"/>
      <c r="D220" s="442"/>
      <c r="E220" s="442"/>
      <c r="F220" s="442"/>
      <c r="G220" s="442"/>
      <c r="H220" s="667"/>
    </row>
    <row r="221" spans="1:8" ht="15" customHeight="1" x14ac:dyDescent="0.2">
      <c r="A221" s="396" t="s">
        <v>362</v>
      </c>
      <c r="B221" s="457">
        <v>93</v>
      </c>
      <c r="C221" s="457" t="s">
        <v>812</v>
      </c>
      <c r="D221" s="457">
        <v>141</v>
      </c>
      <c r="E221" s="457">
        <v>4</v>
      </c>
      <c r="F221" s="457">
        <v>-48</v>
      </c>
      <c r="G221" s="457">
        <v>-4</v>
      </c>
      <c r="H221" s="667">
        <v>-6.3551000000000002</v>
      </c>
    </row>
    <row r="222" spans="1:8" ht="15" customHeight="1" x14ac:dyDescent="0.2">
      <c r="A222" s="394" t="s">
        <v>271</v>
      </c>
      <c r="B222" s="457">
        <v>53</v>
      </c>
      <c r="C222" s="457" t="s">
        <v>812</v>
      </c>
      <c r="D222" s="457">
        <v>82</v>
      </c>
      <c r="E222" s="457">
        <v>2</v>
      </c>
      <c r="F222" s="457">
        <v>-29</v>
      </c>
      <c r="G222" s="457">
        <v>-2</v>
      </c>
      <c r="H222" s="667">
        <v>-6.3221999999999996</v>
      </c>
    </row>
    <row r="223" spans="1:8" ht="15" customHeight="1" x14ac:dyDescent="0.2">
      <c r="A223" s="433" t="s">
        <v>296</v>
      </c>
      <c r="B223" s="457"/>
      <c r="C223" s="457"/>
      <c r="D223" s="457"/>
      <c r="E223" s="457"/>
      <c r="F223" s="457"/>
      <c r="G223" s="457"/>
      <c r="H223" s="667"/>
    </row>
    <row r="224" spans="1:8" ht="15" customHeight="1" x14ac:dyDescent="0.2">
      <c r="A224" s="430" t="s">
        <v>279</v>
      </c>
      <c r="B224" s="457"/>
      <c r="C224" s="457"/>
      <c r="D224" s="457"/>
      <c r="E224" s="457"/>
      <c r="F224" s="457"/>
      <c r="G224" s="457"/>
      <c r="H224" s="667"/>
    </row>
    <row r="225" spans="1:8" ht="15" customHeight="1" x14ac:dyDescent="0.2">
      <c r="A225" s="432" t="s">
        <v>297</v>
      </c>
      <c r="B225" s="457"/>
      <c r="C225" s="457"/>
      <c r="D225" s="457"/>
      <c r="E225" s="457"/>
      <c r="F225" s="457"/>
      <c r="G225" s="457"/>
      <c r="H225" s="667"/>
    </row>
    <row r="226" spans="1:8" ht="15" customHeight="1" x14ac:dyDescent="0.2">
      <c r="A226" s="396" t="s">
        <v>363</v>
      </c>
      <c r="B226" s="457">
        <v>63</v>
      </c>
      <c r="C226" s="457">
        <v>1</v>
      </c>
      <c r="D226" s="457">
        <v>107</v>
      </c>
      <c r="E226" s="457" t="s">
        <v>812</v>
      </c>
      <c r="F226" s="457">
        <v>-44</v>
      </c>
      <c r="G226" s="457">
        <v>1</v>
      </c>
      <c r="H226" s="667">
        <v>-7.0716999999999999</v>
      </c>
    </row>
    <row r="227" spans="1:8" ht="15" customHeight="1" x14ac:dyDescent="0.2">
      <c r="A227" s="396" t="s">
        <v>360</v>
      </c>
      <c r="B227" s="457">
        <v>93</v>
      </c>
      <c r="C227" s="457">
        <v>4</v>
      </c>
      <c r="D227" s="457">
        <v>167</v>
      </c>
      <c r="E227" s="457" t="s">
        <v>812</v>
      </c>
      <c r="F227" s="457">
        <v>-74</v>
      </c>
      <c r="G227" s="457">
        <v>4</v>
      </c>
      <c r="H227" s="667">
        <v>-8.9642999999999997</v>
      </c>
    </row>
    <row r="228" spans="1:8" ht="15" customHeight="1" x14ac:dyDescent="0.2">
      <c r="A228" s="396" t="s">
        <v>364</v>
      </c>
      <c r="B228" s="457">
        <v>25</v>
      </c>
      <c r="C228" s="457">
        <v>3</v>
      </c>
      <c r="D228" s="457">
        <v>57</v>
      </c>
      <c r="E228" s="457" t="s">
        <v>812</v>
      </c>
      <c r="F228" s="457">
        <v>-32</v>
      </c>
      <c r="G228" s="457">
        <v>3</v>
      </c>
      <c r="H228" s="667">
        <v>-8.3009000000000004</v>
      </c>
    </row>
    <row r="229" spans="1:8" ht="15" customHeight="1" x14ac:dyDescent="0.2">
      <c r="A229" s="430" t="s">
        <v>365</v>
      </c>
      <c r="B229" s="457">
        <v>502</v>
      </c>
      <c r="C229" s="457">
        <v>19</v>
      </c>
      <c r="D229" s="457">
        <v>716</v>
      </c>
      <c r="E229" s="457">
        <v>42</v>
      </c>
      <c r="F229" s="457">
        <v>-214</v>
      </c>
      <c r="G229" s="457">
        <v>-23</v>
      </c>
      <c r="H229" s="667">
        <v>-5.1371000000000002</v>
      </c>
    </row>
    <row r="230" spans="1:8" ht="15" customHeight="1" x14ac:dyDescent="0.2">
      <c r="A230" s="430" t="s">
        <v>267</v>
      </c>
      <c r="B230" s="457"/>
      <c r="C230" s="457"/>
      <c r="D230" s="457"/>
      <c r="E230" s="457"/>
      <c r="F230" s="457"/>
      <c r="G230" s="457"/>
      <c r="H230" s="667"/>
    </row>
    <row r="231" spans="1:8" ht="15" customHeight="1" x14ac:dyDescent="0.2">
      <c r="A231" s="432" t="s">
        <v>298</v>
      </c>
      <c r="B231" s="457"/>
      <c r="C231" s="457"/>
      <c r="D231" s="457"/>
      <c r="E231" s="457"/>
      <c r="F231" s="457"/>
      <c r="G231" s="457"/>
      <c r="H231" s="667"/>
    </row>
    <row r="232" spans="1:8" ht="15" customHeight="1" x14ac:dyDescent="0.2">
      <c r="A232" s="396" t="s">
        <v>366</v>
      </c>
      <c r="B232" s="457">
        <v>203</v>
      </c>
      <c r="C232" s="457">
        <v>7</v>
      </c>
      <c r="D232" s="457">
        <v>237</v>
      </c>
      <c r="E232" s="457">
        <v>29</v>
      </c>
      <c r="F232" s="457">
        <v>-34</v>
      </c>
      <c r="G232" s="457">
        <v>-22</v>
      </c>
      <c r="H232" s="667">
        <v>-2.1492</v>
      </c>
    </row>
    <row r="233" spans="1:8" ht="15" customHeight="1" x14ac:dyDescent="0.2">
      <c r="A233" s="430" t="s">
        <v>269</v>
      </c>
      <c r="B233" s="457"/>
      <c r="C233" s="457"/>
      <c r="D233" s="457"/>
      <c r="E233" s="457"/>
      <c r="F233" s="457"/>
      <c r="G233" s="457"/>
      <c r="H233" s="667"/>
    </row>
    <row r="234" spans="1:8" ht="15" customHeight="1" x14ac:dyDescent="0.2">
      <c r="A234" s="432" t="s">
        <v>295</v>
      </c>
      <c r="B234" s="457"/>
      <c r="C234" s="457"/>
      <c r="D234" s="457"/>
      <c r="E234" s="457"/>
      <c r="F234" s="457"/>
      <c r="G234" s="457"/>
      <c r="H234" s="667"/>
    </row>
    <row r="235" spans="1:8" ht="15" customHeight="1" x14ac:dyDescent="0.2">
      <c r="A235" s="396" t="s">
        <v>367</v>
      </c>
      <c r="B235" s="457">
        <v>138</v>
      </c>
      <c r="C235" s="457">
        <v>5</v>
      </c>
      <c r="D235" s="457">
        <v>209</v>
      </c>
      <c r="E235" s="457" t="s">
        <v>812</v>
      </c>
      <c r="F235" s="457">
        <v>-71</v>
      </c>
      <c r="G235" s="457">
        <v>5</v>
      </c>
      <c r="H235" s="667">
        <v>-5.8528000000000002</v>
      </c>
    </row>
    <row r="236" spans="1:8" ht="15" customHeight="1" x14ac:dyDescent="0.2">
      <c r="A236" s="394" t="s">
        <v>271</v>
      </c>
      <c r="B236" s="457">
        <v>89</v>
      </c>
      <c r="C236" s="457">
        <v>3</v>
      </c>
      <c r="D236" s="457">
        <v>125</v>
      </c>
      <c r="E236" s="457" t="s">
        <v>812</v>
      </c>
      <c r="F236" s="457">
        <v>-36</v>
      </c>
      <c r="G236" s="457">
        <v>3</v>
      </c>
      <c r="H236" s="667">
        <v>-4.0526999999999997</v>
      </c>
    </row>
    <row r="237" spans="1:8" ht="15" customHeight="1" x14ac:dyDescent="0.2">
      <c r="A237" s="433" t="s">
        <v>296</v>
      </c>
      <c r="B237" s="457"/>
      <c r="C237" s="457"/>
      <c r="D237" s="457"/>
      <c r="E237" s="457"/>
      <c r="F237" s="457"/>
      <c r="G237" s="457"/>
      <c r="H237" s="667"/>
    </row>
    <row r="238" spans="1:8" ht="15" customHeight="1" x14ac:dyDescent="0.2">
      <c r="A238" s="430" t="s">
        <v>279</v>
      </c>
      <c r="B238" s="457"/>
      <c r="C238" s="457"/>
      <c r="D238" s="457"/>
      <c r="E238" s="457"/>
      <c r="F238" s="457"/>
      <c r="G238" s="457"/>
      <c r="H238" s="667"/>
    </row>
    <row r="239" spans="1:8" ht="15" customHeight="1" x14ac:dyDescent="0.2">
      <c r="A239" s="432" t="s">
        <v>297</v>
      </c>
      <c r="B239" s="457"/>
      <c r="C239" s="457"/>
      <c r="D239" s="457"/>
      <c r="E239" s="457"/>
      <c r="F239" s="457"/>
      <c r="G239" s="457"/>
      <c r="H239" s="667"/>
    </row>
    <row r="240" spans="1:8" ht="15" customHeight="1" x14ac:dyDescent="0.2">
      <c r="A240" s="396" t="s">
        <v>368</v>
      </c>
      <c r="B240" s="457">
        <v>32</v>
      </c>
      <c r="C240" s="457">
        <v>1</v>
      </c>
      <c r="D240" s="457">
        <v>75</v>
      </c>
      <c r="E240" s="457">
        <v>2</v>
      </c>
      <c r="F240" s="457">
        <v>-43</v>
      </c>
      <c r="G240" s="457">
        <v>-1</v>
      </c>
      <c r="H240" s="667">
        <v>-12.940099999999999</v>
      </c>
    </row>
    <row r="241" spans="1:8" ht="15" customHeight="1" x14ac:dyDescent="0.2">
      <c r="A241" s="396" t="s">
        <v>366</v>
      </c>
      <c r="B241" s="457">
        <v>81</v>
      </c>
      <c r="C241" s="457">
        <v>1</v>
      </c>
      <c r="D241" s="457">
        <v>126</v>
      </c>
      <c r="E241" s="457">
        <v>1</v>
      </c>
      <c r="F241" s="457">
        <v>-45</v>
      </c>
      <c r="G241" s="457" t="s">
        <v>812</v>
      </c>
      <c r="H241" s="667">
        <v>-6.6234999999999999</v>
      </c>
    </row>
    <row r="242" spans="1:8" ht="15" customHeight="1" x14ac:dyDescent="0.2">
      <c r="A242" s="396" t="s">
        <v>369</v>
      </c>
      <c r="B242" s="457">
        <v>48</v>
      </c>
      <c r="C242" s="457">
        <v>5</v>
      </c>
      <c r="D242" s="457">
        <v>69</v>
      </c>
      <c r="E242" s="457">
        <v>10</v>
      </c>
      <c r="F242" s="457">
        <v>-21</v>
      </c>
      <c r="G242" s="457">
        <v>-5</v>
      </c>
      <c r="H242" s="667">
        <v>-5.8495999999999997</v>
      </c>
    </row>
    <row r="243" spans="1:8" ht="15" customHeight="1" x14ac:dyDescent="0.2">
      <c r="A243" s="430" t="s">
        <v>416</v>
      </c>
      <c r="B243" s="457">
        <v>558</v>
      </c>
      <c r="C243" s="457">
        <v>19</v>
      </c>
      <c r="D243" s="457">
        <v>828</v>
      </c>
      <c r="E243" s="457">
        <v>65</v>
      </c>
      <c r="F243" s="457">
        <v>-270</v>
      </c>
      <c r="G243" s="457">
        <v>-46</v>
      </c>
      <c r="H243" s="667">
        <v>-5.3704000000000001</v>
      </c>
    </row>
    <row r="244" spans="1:8" ht="15" customHeight="1" x14ac:dyDescent="0.2">
      <c r="A244" s="430" t="s">
        <v>267</v>
      </c>
      <c r="B244" s="457"/>
      <c r="C244" s="457"/>
      <c r="D244" s="457"/>
      <c r="E244" s="457"/>
      <c r="F244" s="457"/>
      <c r="G244" s="457"/>
      <c r="H244" s="667"/>
    </row>
    <row r="245" spans="1:8" ht="15" customHeight="1" x14ac:dyDescent="0.2">
      <c r="A245" s="432" t="s">
        <v>298</v>
      </c>
      <c r="B245" s="457"/>
      <c r="C245" s="457"/>
      <c r="D245" s="457"/>
      <c r="E245" s="457"/>
      <c r="F245" s="457"/>
      <c r="G245" s="457"/>
      <c r="H245" s="667"/>
    </row>
    <row r="246" spans="1:8" ht="15" customHeight="1" x14ac:dyDescent="0.2">
      <c r="A246" s="396" t="s">
        <v>370</v>
      </c>
      <c r="B246" s="457">
        <v>243</v>
      </c>
      <c r="C246" s="457">
        <v>10</v>
      </c>
      <c r="D246" s="457">
        <v>385</v>
      </c>
      <c r="E246" s="457">
        <v>61</v>
      </c>
      <c r="F246" s="457">
        <v>-142</v>
      </c>
      <c r="G246" s="457">
        <v>-51</v>
      </c>
      <c r="H246" s="667">
        <v>-6.5021000000000004</v>
      </c>
    </row>
    <row r="247" spans="1:8" ht="15" customHeight="1" x14ac:dyDescent="0.2">
      <c r="A247" s="430" t="s">
        <v>269</v>
      </c>
      <c r="B247" s="457"/>
      <c r="C247" s="457"/>
      <c r="D247" s="457"/>
      <c r="E247" s="457"/>
      <c r="F247" s="457"/>
      <c r="G247" s="457"/>
      <c r="H247" s="667"/>
    </row>
    <row r="248" spans="1:8" ht="15" customHeight="1" x14ac:dyDescent="0.2">
      <c r="A248" s="432" t="s">
        <v>295</v>
      </c>
      <c r="B248" s="457"/>
      <c r="C248" s="457"/>
      <c r="D248" s="457"/>
      <c r="E248" s="457"/>
      <c r="F248" s="457"/>
      <c r="G248" s="457"/>
      <c r="H248" s="667"/>
    </row>
    <row r="249" spans="1:8" ht="15" customHeight="1" x14ac:dyDescent="0.2">
      <c r="A249" s="396" t="s">
        <v>371</v>
      </c>
      <c r="B249" s="457">
        <v>60</v>
      </c>
      <c r="C249" s="457" t="s">
        <v>812</v>
      </c>
      <c r="D249" s="457">
        <v>121</v>
      </c>
      <c r="E249" s="457" t="s">
        <v>812</v>
      </c>
      <c r="F249" s="457">
        <v>-61</v>
      </c>
      <c r="G249" s="457" t="s">
        <v>812</v>
      </c>
      <c r="H249" s="667">
        <v>-7.42</v>
      </c>
    </row>
    <row r="250" spans="1:8" ht="15" customHeight="1" x14ac:dyDescent="0.2">
      <c r="A250" s="394" t="s">
        <v>271</v>
      </c>
      <c r="B250" s="457">
        <v>33</v>
      </c>
      <c r="C250" s="457" t="s">
        <v>812</v>
      </c>
      <c r="D250" s="457">
        <v>41</v>
      </c>
      <c r="E250" s="457" t="s">
        <v>812</v>
      </c>
      <c r="F250" s="457">
        <v>-8</v>
      </c>
      <c r="G250" s="457" t="s">
        <v>812</v>
      </c>
      <c r="H250" s="667">
        <v>-2.0855000000000001</v>
      </c>
    </row>
    <row r="251" spans="1:8" ht="15" customHeight="1" x14ac:dyDescent="0.2">
      <c r="A251" s="433" t="s">
        <v>296</v>
      </c>
      <c r="B251" s="442"/>
      <c r="C251" s="442"/>
      <c r="D251" s="442"/>
      <c r="E251" s="442"/>
      <c r="F251" s="442"/>
      <c r="G251" s="442"/>
      <c r="H251" s="667"/>
    </row>
    <row r="252" spans="1:8" ht="15" customHeight="1" x14ac:dyDescent="0.2">
      <c r="A252" s="430" t="s">
        <v>273</v>
      </c>
      <c r="B252" s="442"/>
      <c r="C252" s="442"/>
      <c r="D252" s="442"/>
      <c r="E252" s="442"/>
      <c r="F252" s="442"/>
      <c r="G252" s="442"/>
      <c r="H252" s="667"/>
    </row>
    <row r="253" spans="1:8" ht="15" customHeight="1" x14ac:dyDescent="0.2">
      <c r="A253" s="432" t="s">
        <v>297</v>
      </c>
      <c r="B253" s="442"/>
      <c r="C253" s="442"/>
      <c r="D253" s="442"/>
      <c r="E253" s="442"/>
      <c r="F253" s="442"/>
      <c r="G253" s="442"/>
      <c r="H253" s="667"/>
    </row>
    <row r="254" spans="1:8" ht="15" customHeight="1" x14ac:dyDescent="0.2">
      <c r="A254" s="391" t="s">
        <v>370</v>
      </c>
      <c r="B254" s="457">
        <v>138</v>
      </c>
      <c r="C254" s="457">
        <v>5</v>
      </c>
      <c r="D254" s="457">
        <v>123</v>
      </c>
      <c r="E254" s="457">
        <v>1</v>
      </c>
      <c r="F254" s="457">
        <v>15</v>
      </c>
      <c r="G254" s="457">
        <v>4</v>
      </c>
      <c r="H254" s="667">
        <v>1.8836999999999999</v>
      </c>
    </row>
    <row r="255" spans="1:8" ht="15" customHeight="1" x14ac:dyDescent="0.2">
      <c r="A255" s="396" t="s">
        <v>372</v>
      </c>
      <c r="B255" s="457">
        <v>58</v>
      </c>
      <c r="C255" s="457">
        <v>4</v>
      </c>
      <c r="D255" s="457">
        <v>134</v>
      </c>
      <c r="E255" s="457">
        <v>2</v>
      </c>
      <c r="F255" s="457">
        <v>-76</v>
      </c>
      <c r="G255" s="457">
        <v>2</v>
      </c>
      <c r="H255" s="667">
        <v>-9.8971</v>
      </c>
    </row>
    <row r="256" spans="1:8" ht="15" customHeight="1" x14ac:dyDescent="0.2">
      <c r="A256" s="396" t="s">
        <v>373</v>
      </c>
      <c r="B256" s="457">
        <v>59</v>
      </c>
      <c r="C256" s="457" t="s">
        <v>812</v>
      </c>
      <c r="D256" s="457">
        <v>65</v>
      </c>
      <c r="E256" s="457">
        <v>1</v>
      </c>
      <c r="F256" s="457">
        <v>-6</v>
      </c>
      <c r="G256" s="457">
        <v>-1</v>
      </c>
      <c r="H256" s="667">
        <v>-1.3118000000000001</v>
      </c>
    </row>
    <row r="257" spans="1:8" ht="15" customHeight="1" x14ac:dyDescent="0.2">
      <c r="A257" s="430" t="s">
        <v>374</v>
      </c>
      <c r="B257" s="457">
        <v>338</v>
      </c>
      <c r="C257" s="457">
        <v>4</v>
      </c>
      <c r="D257" s="457">
        <v>505</v>
      </c>
      <c r="E257" s="457">
        <v>4</v>
      </c>
      <c r="F257" s="457">
        <v>-167</v>
      </c>
      <c r="G257" s="457" t="s">
        <v>812</v>
      </c>
      <c r="H257" s="667">
        <v>-5.0407000000000002</v>
      </c>
    </row>
    <row r="258" spans="1:8" ht="15" customHeight="1" x14ac:dyDescent="0.2">
      <c r="A258" s="430" t="s">
        <v>269</v>
      </c>
      <c r="B258" s="457"/>
      <c r="C258" s="457"/>
      <c r="D258" s="457"/>
      <c r="E258" s="457"/>
      <c r="F258" s="457"/>
      <c r="G258" s="457"/>
      <c r="H258" s="667"/>
    </row>
    <row r="259" spans="1:8" ht="15" customHeight="1" x14ac:dyDescent="0.2">
      <c r="A259" s="432" t="s">
        <v>295</v>
      </c>
      <c r="B259" s="457"/>
      <c r="C259" s="457"/>
      <c r="D259" s="457"/>
      <c r="E259" s="457"/>
      <c r="F259" s="457"/>
      <c r="G259" s="457"/>
      <c r="H259" s="667"/>
    </row>
    <row r="260" spans="1:8" ht="15" customHeight="1" x14ac:dyDescent="0.2">
      <c r="A260" s="396" t="s">
        <v>375</v>
      </c>
      <c r="B260" s="457">
        <v>251</v>
      </c>
      <c r="C260" s="457">
        <v>4</v>
      </c>
      <c r="D260" s="457">
        <v>285</v>
      </c>
      <c r="E260" s="457" t="s">
        <v>812</v>
      </c>
      <c r="F260" s="457">
        <v>-34</v>
      </c>
      <c r="G260" s="457">
        <v>4</v>
      </c>
      <c r="H260" s="667">
        <v>-1.6064000000000001</v>
      </c>
    </row>
    <row r="261" spans="1:8" ht="15" customHeight="1" x14ac:dyDescent="0.2">
      <c r="A261" s="394" t="s">
        <v>271</v>
      </c>
      <c r="B261" s="457">
        <v>134</v>
      </c>
      <c r="C261" s="457">
        <v>4</v>
      </c>
      <c r="D261" s="457">
        <v>191</v>
      </c>
      <c r="E261" s="457" t="s">
        <v>812</v>
      </c>
      <c r="F261" s="457">
        <v>-57</v>
      </c>
      <c r="G261" s="457">
        <v>4</v>
      </c>
      <c r="H261" s="667">
        <v>-4.117</v>
      </c>
    </row>
    <row r="262" spans="1:8" ht="15" customHeight="1" x14ac:dyDescent="0.2">
      <c r="A262" s="433" t="s">
        <v>296</v>
      </c>
      <c r="B262" s="457"/>
      <c r="C262" s="457"/>
      <c r="D262" s="457"/>
      <c r="E262" s="457"/>
      <c r="F262" s="457"/>
      <c r="G262" s="457"/>
      <c r="H262" s="667"/>
    </row>
    <row r="263" spans="1:8" ht="15" customHeight="1" x14ac:dyDescent="0.2">
      <c r="A263" s="430" t="s">
        <v>279</v>
      </c>
      <c r="B263" s="457"/>
      <c r="C263" s="457"/>
      <c r="D263" s="457"/>
      <c r="E263" s="457"/>
      <c r="F263" s="457"/>
      <c r="G263" s="457"/>
      <c r="H263" s="667"/>
    </row>
    <row r="264" spans="1:8" ht="15" customHeight="1" x14ac:dyDescent="0.2">
      <c r="A264" s="432" t="s">
        <v>297</v>
      </c>
      <c r="B264" s="457"/>
      <c r="C264" s="457"/>
      <c r="D264" s="457"/>
      <c r="E264" s="457"/>
      <c r="F264" s="457"/>
      <c r="G264" s="457"/>
      <c r="H264" s="667"/>
    </row>
    <row r="265" spans="1:8" ht="15" customHeight="1" x14ac:dyDescent="0.2">
      <c r="A265" s="396" t="s">
        <v>376</v>
      </c>
      <c r="B265" s="457">
        <v>41</v>
      </c>
      <c r="C265" s="457" t="s">
        <v>812</v>
      </c>
      <c r="D265" s="457">
        <v>46</v>
      </c>
      <c r="E265" s="457" t="s">
        <v>812</v>
      </c>
      <c r="F265" s="457">
        <v>-5</v>
      </c>
      <c r="G265" s="457" t="s">
        <v>812</v>
      </c>
      <c r="H265" s="667">
        <v>-1.5640000000000001</v>
      </c>
    </row>
    <row r="266" spans="1:8" ht="15" customHeight="1" x14ac:dyDescent="0.2">
      <c r="A266" s="396" t="s">
        <v>377</v>
      </c>
      <c r="B266" s="457">
        <v>19</v>
      </c>
      <c r="C266" s="457" t="s">
        <v>812</v>
      </c>
      <c r="D266" s="457">
        <v>43</v>
      </c>
      <c r="E266" s="457" t="s">
        <v>812</v>
      </c>
      <c r="F266" s="457">
        <v>-24</v>
      </c>
      <c r="G266" s="457" t="s">
        <v>812</v>
      </c>
      <c r="H266" s="667">
        <v>-8.9253</v>
      </c>
    </row>
    <row r="267" spans="1:8" ht="15" customHeight="1" x14ac:dyDescent="0.2">
      <c r="A267" s="396" t="s">
        <v>378</v>
      </c>
      <c r="B267" s="457">
        <v>27</v>
      </c>
      <c r="C267" s="457" t="s">
        <v>812</v>
      </c>
      <c r="D267" s="457">
        <v>131</v>
      </c>
      <c r="E267" s="457">
        <v>4</v>
      </c>
      <c r="F267" s="457">
        <v>-104</v>
      </c>
      <c r="G267" s="457">
        <v>-4</v>
      </c>
      <c r="H267" s="667">
        <v>-17.1081</v>
      </c>
    </row>
    <row r="268" spans="1:8" ht="15" customHeight="1" x14ac:dyDescent="0.2">
      <c r="A268" s="430" t="s">
        <v>791</v>
      </c>
      <c r="B268" s="442">
        <v>3027</v>
      </c>
      <c r="C268" s="457">
        <v>52</v>
      </c>
      <c r="D268" s="442">
        <v>2071</v>
      </c>
      <c r="E268" s="457">
        <v>52</v>
      </c>
      <c r="F268" s="457">
        <v>956</v>
      </c>
      <c r="G268" s="457" t="s">
        <v>812</v>
      </c>
      <c r="H268" s="667">
        <v>7.6200999999999999</v>
      </c>
    </row>
    <row r="269" spans="1:8" ht="15" customHeight="1" x14ac:dyDescent="0.2">
      <c r="A269" s="430" t="s">
        <v>285</v>
      </c>
      <c r="B269" s="457"/>
      <c r="C269" s="457"/>
      <c r="D269" s="457"/>
      <c r="E269" s="457"/>
      <c r="F269" s="457"/>
      <c r="G269" s="457"/>
      <c r="H269" s="667"/>
    </row>
    <row r="270" spans="1:8" ht="15" customHeight="1" x14ac:dyDescent="0.2">
      <c r="A270" s="432" t="s">
        <v>295</v>
      </c>
      <c r="B270" s="457"/>
      <c r="C270" s="457"/>
      <c r="D270" s="457"/>
      <c r="E270" s="457"/>
      <c r="F270" s="457"/>
      <c r="G270" s="457"/>
      <c r="H270" s="667"/>
    </row>
    <row r="271" spans="1:8" ht="15" customHeight="1" x14ac:dyDescent="0.2">
      <c r="A271" s="396" t="s">
        <v>792</v>
      </c>
      <c r="B271" s="457">
        <v>457</v>
      </c>
      <c r="C271" s="457">
        <v>6</v>
      </c>
      <c r="D271" s="457">
        <v>284</v>
      </c>
      <c r="E271" s="457">
        <v>1</v>
      </c>
      <c r="F271" s="457">
        <v>173</v>
      </c>
      <c r="G271" s="457">
        <v>5</v>
      </c>
      <c r="H271" s="667">
        <v>9.6529000000000007</v>
      </c>
    </row>
    <row r="272" spans="1:8" ht="15" customHeight="1" x14ac:dyDescent="0.2">
      <c r="A272" s="394" t="s">
        <v>299</v>
      </c>
      <c r="B272" s="457">
        <v>210</v>
      </c>
      <c r="C272" s="457">
        <v>2</v>
      </c>
      <c r="D272" s="457">
        <v>92</v>
      </c>
      <c r="E272" s="457">
        <v>1</v>
      </c>
      <c r="F272" s="457">
        <v>118</v>
      </c>
      <c r="G272" s="457">
        <v>1</v>
      </c>
      <c r="H272" s="667">
        <v>15.7501</v>
      </c>
    </row>
    <row r="273" spans="1:8" ht="15" customHeight="1" x14ac:dyDescent="0.2">
      <c r="A273" s="433" t="s">
        <v>296</v>
      </c>
      <c r="B273" s="457"/>
      <c r="C273" s="457"/>
      <c r="D273" s="457"/>
      <c r="E273" s="457"/>
      <c r="F273" s="457"/>
      <c r="G273" s="457"/>
      <c r="H273" s="667"/>
    </row>
    <row r="274" spans="1:8" ht="15" customHeight="1" x14ac:dyDescent="0.2">
      <c r="A274" s="396" t="s">
        <v>311</v>
      </c>
      <c r="B274" s="457">
        <v>221</v>
      </c>
      <c r="C274" s="457">
        <v>7</v>
      </c>
      <c r="D274" s="457">
        <v>256</v>
      </c>
      <c r="E274" s="457">
        <v>4</v>
      </c>
      <c r="F274" s="457">
        <v>-35</v>
      </c>
      <c r="G274" s="457">
        <v>3</v>
      </c>
      <c r="H274" s="667">
        <v>-1.8365</v>
      </c>
    </row>
    <row r="275" spans="1:8" ht="15" customHeight="1" x14ac:dyDescent="0.2">
      <c r="A275" s="394" t="s">
        <v>271</v>
      </c>
      <c r="B275" s="457">
        <v>146</v>
      </c>
      <c r="C275" s="457">
        <v>4</v>
      </c>
      <c r="D275" s="457">
        <v>120</v>
      </c>
      <c r="E275" s="457">
        <v>3</v>
      </c>
      <c r="F275" s="457">
        <v>26</v>
      </c>
      <c r="G275" s="457">
        <v>1</v>
      </c>
      <c r="H275" s="667">
        <v>2.4630999999999998</v>
      </c>
    </row>
    <row r="276" spans="1:8" ht="15" customHeight="1" x14ac:dyDescent="0.2">
      <c r="A276" s="433" t="s">
        <v>296</v>
      </c>
      <c r="B276" s="457">
        <v>0</v>
      </c>
      <c r="C276" s="457"/>
      <c r="D276" s="457">
        <v>0</v>
      </c>
      <c r="E276" s="457"/>
      <c r="F276" s="457"/>
      <c r="G276" s="457"/>
      <c r="H276" s="667"/>
    </row>
    <row r="277" spans="1:8" ht="15" customHeight="1" x14ac:dyDescent="0.2">
      <c r="A277" s="396" t="s">
        <v>793</v>
      </c>
      <c r="B277" s="457">
        <v>231</v>
      </c>
      <c r="C277" s="457">
        <v>11</v>
      </c>
      <c r="D277" s="457">
        <v>280</v>
      </c>
      <c r="E277" s="457">
        <v>27</v>
      </c>
      <c r="F277" s="457">
        <v>-49</v>
      </c>
      <c r="G277" s="457">
        <v>-16</v>
      </c>
      <c r="H277" s="667">
        <v>-3.0750000000000002</v>
      </c>
    </row>
    <row r="278" spans="1:8" ht="15" customHeight="1" x14ac:dyDescent="0.2">
      <c r="A278" s="394" t="s">
        <v>271</v>
      </c>
      <c r="B278" s="457">
        <v>103</v>
      </c>
      <c r="C278" s="457">
        <v>6</v>
      </c>
      <c r="D278" s="457">
        <v>168</v>
      </c>
      <c r="E278" s="457">
        <v>13</v>
      </c>
      <c r="F278" s="457">
        <v>-65</v>
      </c>
      <c r="G278" s="457">
        <v>-7</v>
      </c>
      <c r="H278" s="667">
        <v>-6.3395999999999999</v>
      </c>
    </row>
    <row r="279" spans="1:8" ht="15" customHeight="1" x14ac:dyDescent="0.2">
      <c r="A279" s="433" t="s">
        <v>296</v>
      </c>
      <c r="B279" s="457"/>
      <c r="C279" s="457"/>
      <c r="D279" s="457"/>
      <c r="E279" s="457"/>
      <c r="F279" s="457"/>
      <c r="G279" s="457"/>
      <c r="H279" s="667"/>
    </row>
    <row r="280" spans="1:8" ht="15" customHeight="1" x14ac:dyDescent="0.2">
      <c r="A280" s="396" t="s">
        <v>392</v>
      </c>
      <c r="B280" s="457">
        <v>102</v>
      </c>
      <c r="C280" s="457">
        <v>2</v>
      </c>
      <c r="D280" s="457">
        <v>155</v>
      </c>
      <c r="E280" s="457">
        <v>5</v>
      </c>
      <c r="F280" s="457">
        <v>-53</v>
      </c>
      <c r="G280" s="457">
        <v>-3</v>
      </c>
      <c r="H280" s="667">
        <v>-6.8175999999999997</v>
      </c>
    </row>
    <row r="281" spans="1:8" ht="15" customHeight="1" x14ac:dyDescent="0.2">
      <c r="A281" s="394" t="s">
        <v>271</v>
      </c>
      <c r="B281" s="457">
        <v>48</v>
      </c>
      <c r="C281" s="457" t="s">
        <v>812</v>
      </c>
      <c r="D281" s="457">
        <v>55</v>
      </c>
      <c r="E281" s="457" t="s">
        <v>812</v>
      </c>
      <c r="F281" s="457">
        <v>-7</v>
      </c>
      <c r="G281" s="457" t="s">
        <v>812</v>
      </c>
      <c r="H281" s="667">
        <v>-2.1638000000000002</v>
      </c>
    </row>
    <row r="282" spans="1:8" ht="15" customHeight="1" x14ac:dyDescent="0.2">
      <c r="A282" s="433" t="s">
        <v>296</v>
      </c>
      <c r="B282" s="442"/>
      <c r="C282" s="442"/>
      <c r="D282" s="442"/>
      <c r="E282" s="442"/>
      <c r="F282" s="442"/>
      <c r="G282" s="442"/>
      <c r="H282" s="667"/>
    </row>
    <row r="283" spans="1:8" ht="15" customHeight="1" x14ac:dyDescent="0.2">
      <c r="A283" s="396" t="s">
        <v>383</v>
      </c>
      <c r="B283" s="457">
        <v>151</v>
      </c>
      <c r="C283" s="457">
        <v>5</v>
      </c>
      <c r="D283" s="457">
        <v>191</v>
      </c>
      <c r="E283" s="457">
        <v>6</v>
      </c>
      <c r="F283" s="457">
        <v>-40</v>
      </c>
      <c r="G283" s="457">
        <v>-1</v>
      </c>
      <c r="H283" s="667">
        <v>-2.89</v>
      </c>
    </row>
    <row r="284" spans="1:8" ht="15" customHeight="1" x14ac:dyDescent="0.2">
      <c r="A284" s="394" t="s">
        <v>271</v>
      </c>
      <c r="B284" s="457">
        <v>69</v>
      </c>
      <c r="C284" s="457">
        <v>2</v>
      </c>
      <c r="D284" s="457">
        <v>98</v>
      </c>
      <c r="E284" s="457">
        <v>3</v>
      </c>
      <c r="F284" s="457">
        <v>-29</v>
      </c>
      <c r="G284" s="457">
        <v>-1</v>
      </c>
      <c r="H284" s="667">
        <v>-3.7972999999999999</v>
      </c>
    </row>
    <row r="285" spans="1:8" ht="15" customHeight="1" x14ac:dyDescent="0.2">
      <c r="A285" s="433" t="s">
        <v>296</v>
      </c>
      <c r="B285" s="457"/>
      <c r="C285" s="457"/>
      <c r="D285" s="457"/>
      <c r="E285" s="457"/>
      <c r="F285" s="457"/>
      <c r="G285" s="457"/>
      <c r="H285" s="667"/>
    </row>
    <row r="286" spans="1:8" ht="15" customHeight="1" x14ac:dyDescent="0.2">
      <c r="A286" s="430" t="s">
        <v>279</v>
      </c>
      <c r="B286" s="457"/>
      <c r="C286" s="457"/>
      <c r="D286" s="457"/>
      <c r="E286" s="457"/>
      <c r="F286" s="457"/>
      <c r="G286" s="457"/>
      <c r="H286" s="667"/>
    </row>
    <row r="287" spans="1:8" ht="15" customHeight="1" x14ac:dyDescent="0.2">
      <c r="A287" s="432" t="s">
        <v>297</v>
      </c>
      <c r="B287" s="457"/>
      <c r="C287" s="457"/>
      <c r="D287" s="457"/>
      <c r="E287" s="457"/>
      <c r="F287" s="457"/>
      <c r="G287" s="457"/>
      <c r="H287" s="667"/>
    </row>
    <row r="288" spans="1:8" ht="15" customHeight="1" x14ac:dyDescent="0.2">
      <c r="A288" s="396" t="s">
        <v>384</v>
      </c>
      <c r="B288" s="457">
        <v>388</v>
      </c>
      <c r="C288" s="457">
        <v>3</v>
      </c>
      <c r="D288" s="457">
        <v>210</v>
      </c>
      <c r="E288" s="457" t="s">
        <v>812</v>
      </c>
      <c r="F288" s="457">
        <v>178</v>
      </c>
      <c r="G288" s="457">
        <v>3</v>
      </c>
      <c r="H288" s="667">
        <v>15.3475</v>
      </c>
    </row>
    <row r="289" spans="1:8" ht="15" customHeight="1" x14ac:dyDescent="0.2">
      <c r="A289" s="396" t="s">
        <v>385</v>
      </c>
      <c r="B289" s="457">
        <v>142</v>
      </c>
      <c r="C289" s="457">
        <v>4</v>
      </c>
      <c r="D289" s="457">
        <v>95</v>
      </c>
      <c r="E289" s="457">
        <v>2</v>
      </c>
      <c r="F289" s="457">
        <v>47</v>
      </c>
      <c r="G289" s="457">
        <v>2</v>
      </c>
      <c r="H289" s="667">
        <v>7.0879000000000003</v>
      </c>
    </row>
    <row r="290" spans="1:8" ht="15" customHeight="1" x14ac:dyDescent="0.2">
      <c r="A290" s="396" t="s">
        <v>386</v>
      </c>
      <c r="B290" s="457">
        <v>176</v>
      </c>
      <c r="C290" s="457">
        <v>2</v>
      </c>
      <c r="D290" s="457">
        <v>131</v>
      </c>
      <c r="E290" s="457" t="s">
        <v>812</v>
      </c>
      <c r="F290" s="457">
        <v>45</v>
      </c>
      <c r="G290" s="457">
        <v>2</v>
      </c>
      <c r="H290" s="667">
        <v>6.0959000000000003</v>
      </c>
    </row>
    <row r="291" spans="1:8" ht="15" customHeight="1" x14ac:dyDescent="0.2">
      <c r="A291" s="396" t="s">
        <v>387</v>
      </c>
      <c r="B291" s="457">
        <v>36</v>
      </c>
      <c r="C291" s="457" t="s">
        <v>812</v>
      </c>
      <c r="D291" s="457">
        <v>61</v>
      </c>
      <c r="E291" s="457" t="s">
        <v>812</v>
      </c>
      <c r="F291" s="457">
        <v>-25</v>
      </c>
      <c r="G291" s="457" t="s">
        <v>812</v>
      </c>
      <c r="H291" s="667">
        <v>-7.7640000000000002</v>
      </c>
    </row>
    <row r="292" spans="1:8" ht="15" customHeight="1" x14ac:dyDescent="0.2">
      <c r="A292" s="396" t="s">
        <v>388</v>
      </c>
      <c r="B292" s="457">
        <v>212</v>
      </c>
      <c r="C292" s="457">
        <v>5</v>
      </c>
      <c r="D292" s="457">
        <v>151</v>
      </c>
      <c r="E292" s="457">
        <v>2</v>
      </c>
      <c r="F292" s="457">
        <v>61</v>
      </c>
      <c r="G292" s="457">
        <v>3</v>
      </c>
      <c r="H292" s="667">
        <v>7.0454999999999997</v>
      </c>
    </row>
    <row r="293" spans="1:8" ht="15" customHeight="1" x14ac:dyDescent="0.2">
      <c r="A293" s="396" t="s">
        <v>389</v>
      </c>
      <c r="B293" s="457">
        <v>874</v>
      </c>
      <c r="C293" s="457">
        <v>4</v>
      </c>
      <c r="D293" s="457">
        <v>168</v>
      </c>
      <c r="E293" s="457">
        <v>5</v>
      </c>
      <c r="F293" s="457">
        <v>706</v>
      </c>
      <c r="G293" s="457">
        <v>-1</v>
      </c>
      <c r="H293" s="667">
        <v>75.889499999999998</v>
      </c>
    </row>
    <row r="294" spans="1:8" ht="15" customHeight="1" x14ac:dyDescent="0.2">
      <c r="A294" s="396" t="s">
        <v>390</v>
      </c>
      <c r="B294" s="457">
        <v>37</v>
      </c>
      <c r="C294" s="457">
        <v>3</v>
      </c>
      <c r="D294" s="457">
        <v>89</v>
      </c>
      <c r="E294" s="457" t="s">
        <v>812</v>
      </c>
      <c r="F294" s="457">
        <v>-52</v>
      </c>
      <c r="G294" s="457">
        <v>3</v>
      </c>
      <c r="H294" s="667">
        <v>-12.5725</v>
      </c>
    </row>
    <row r="295" spans="1:8" ht="15" customHeight="1" x14ac:dyDescent="0.2">
      <c r="A295" s="430" t="s">
        <v>417</v>
      </c>
      <c r="B295" s="457">
        <v>857</v>
      </c>
      <c r="C295" s="457">
        <v>24</v>
      </c>
      <c r="D295" s="442">
        <v>1045</v>
      </c>
      <c r="E295" s="457">
        <v>20</v>
      </c>
      <c r="F295" s="457">
        <v>-188</v>
      </c>
      <c r="G295" s="457">
        <v>4</v>
      </c>
      <c r="H295" s="667">
        <v>-2.6865999999999999</v>
      </c>
    </row>
    <row r="296" spans="1:8" ht="15" customHeight="1" x14ac:dyDescent="0.2">
      <c r="A296" s="430" t="s">
        <v>267</v>
      </c>
      <c r="B296" s="457"/>
      <c r="C296" s="457"/>
      <c r="D296" s="457"/>
      <c r="E296" s="457"/>
      <c r="F296" s="457"/>
      <c r="G296" s="457"/>
      <c r="H296" s="667"/>
    </row>
    <row r="297" spans="1:8" ht="15" customHeight="1" x14ac:dyDescent="0.2">
      <c r="A297" s="432" t="s">
        <v>298</v>
      </c>
      <c r="B297" s="457"/>
      <c r="C297" s="457"/>
      <c r="D297" s="457"/>
      <c r="E297" s="457"/>
      <c r="F297" s="457"/>
      <c r="G297" s="457"/>
      <c r="H297" s="667"/>
    </row>
    <row r="298" spans="1:8" ht="15" customHeight="1" x14ac:dyDescent="0.2">
      <c r="A298" s="396" t="s">
        <v>391</v>
      </c>
      <c r="B298" s="457">
        <v>300</v>
      </c>
      <c r="C298" s="457">
        <v>4</v>
      </c>
      <c r="D298" s="457">
        <v>417</v>
      </c>
      <c r="E298" s="457">
        <v>14</v>
      </c>
      <c r="F298" s="457">
        <v>-117</v>
      </c>
      <c r="G298" s="457">
        <v>-10</v>
      </c>
      <c r="H298" s="667">
        <v>-5.0015000000000001</v>
      </c>
    </row>
    <row r="299" spans="1:8" ht="15" customHeight="1" x14ac:dyDescent="0.2">
      <c r="A299" s="430" t="s">
        <v>269</v>
      </c>
      <c r="B299" s="457"/>
      <c r="C299" s="457"/>
      <c r="D299" s="457"/>
      <c r="E299" s="457"/>
      <c r="F299" s="457"/>
      <c r="G299" s="457"/>
      <c r="H299" s="667"/>
    </row>
    <row r="300" spans="1:8" ht="15" customHeight="1" x14ac:dyDescent="0.2">
      <c r="A300" s="432" t="s">
        <v>295</v>
      </c>
      <c r="B300" s="457"/>
      <c r="C300" s="457"/>
      <c r="D300" s="457"/>
      <c r="E300" s="457"/>
      <c r="F300" s="457"/>
      <c r="G300" s="457"/>
      <c r="H300" s="667"/>
    </row>
    <row r="301" spans="1:8" ht="15" customHeight="1" x14ac:dyDescent="0.2">
      <c r="A301" s="396" t="s">
        <v>393</v>
      </c>
      <c r="B301" s="457">
        <v>60</v>
      </c>
      <c r="C301" s="457">
        <v>3</v>
      </c>
      <c r="D301" s="457">
        <v>86</v>
      </c>
      <c r="E301" s="457">
        <v>5</v>
      </c>
      <c r="F301" s="457">
        <v>-26</v>
      </c>
      <c r="G301" s="457">
        <v>-2</v>
      </c>
      <c r="H301" s="667">
        <v>-4.8308999999999997</v>
      </c>
    </row>
    <row r="302" spans="1:8" ht="15" customHeight="1" x14ac:dyDescent="0.2">
      <c r="A302" s="394" t="s">
        <v>271</v>
      </c>
      <c r="B302" s="457">
        <v>17</v>
      </c>
      <c r="C302" s="457">
        <v>1</v>
      </c>
      <c r="D302" s="457">
        <v>36</v>
      </c>
      <c r="E302" s="457" t="s">
        <v>812</v>
      </c>
      <c r="F302" s="457">
        <v>-19</v>
      </c>
      <c r="G302" s="457">
        <v>1</v>
      </c>
      <c r="H302" s="667">
        <v>-7.4892000000000003</v>
      </c>
    </row>
    <row r="303" spans="1:8" ht="15" customHeight="1" x14ac:dyDescent="0.2">
      <c r="A303" s="433" t="s">
        <v>296</v>
      </c>
      <c r="B303" s="457"/>
      <c r="C303" s="457"/>
      <c r="D303" s="457"/>
      <c r="E303" s="457"/>
      <c r="F303" s="457"/>
      <c r="G303" s="457"/>
      <c r="H303" s="667"/>
    </row>
    <row r="304" spans="1:8" ht="15" customHeight="1" x14ac:dyDescent="0.2">
      <c r="A304" s="430" t="s">
        <v>279</v>
      </c>
      <c r="B304" s="457"/>
      <c r="C304" s="457"/>
      <c r="D304" s="457"/>
      <c r="E304" s="457"/>
      <c r="F304" s="457"/>
      <c r="G304" s="457"/>
      <c r="H304" s="667"/>
    </row>
    <row r="305" spans="1:8" ht="15" customHeight="1" x14ac:dyDescent="0.2">
      <c r="A305" s="432" t="s">
        <v>297</v>
      </c>
      <c r="B305" s="457"/>
      <c r="C305" s="457"/>
      <c r="D305" s="457"/>
      <c r="E305" s="457"/>
      <c r="F305" s="457"/>
      <c r="G305" s="457"/>
      <c r="H305" s="667"/>
    </row>
    <row r="306" spans="1:8" ht="15" customHeight="1" x14ac:dyDescent="0.2">
      <c r="A306" s="396" t="s">
        <v>394</v>
      </c>
      <c r="B306" s="457">
        <v>57</v>
      </c>
      <c r="C306" s="457">
        <v>2</v>
      </c>
      <c r="D306" s="457">
        <v>86</v>
      </c>
      <c r="E306" s="457" t="s">
        <v>812</v>
      </c>
      <c r="F306" s="457">
        <v>-29</v>
      </c>
      <c r="G306" s="457">
        <v>2</v>
      </c>
      <c r="H306" s="667">
        <v>-4.4046000000000003</v>
      </c>
    </row>
    <row r="307" spans="1:8" ht="15" customHeight="1" x14ac:dyDescent="0.2">
      <c r="A307" s="396" t="s">
        <v>395</v>
      </c>
      <c r="B307" s="457">
        <v>31</v>
      </c>
      <c r="C307" s="457">
        <v>2</v>
      </c>
      <c r="D307" s="457">
        <v>42</v>
      </c>
      <c r="E307" s="457" t="s">
        <v>812</v>
      </c>
      <c r="F307" s="457">
        <v>-11</v>
      </c>
      <c r="G307" s="457">
        <v>2</v>
      </c>
      <c r="H307" s="667">
        <v>-2.9981</v>
      </c>
    </row>
    <row r="308" spans="1:8" ht="15" customHeight="1" x14ac:dyDescent="0.2">
      <c r="A308" s="396" t="s">
        <v>396</v>
      </c>
      <c r="B308" s="457">
        <v>42</v>
      </c>
      <c r="C308" s="457">
        <v>4</v>
      </c>
      <c r="D308" s="457">
        <v>81</v>
      </c>
      <c r="E308" s="457" t="s">
        <v>812</v>
      </c>
      <c r="F308" s="457">
        <v>-39</v>
      </c>
      <c r="G308" s="457">
        <v>4</v>
      </c>
      <c r="H308" s="667">
        <v>-6.9606000000000003</v>
      </c>
    </row>
    <row r="309" spans="1:8" ht="15" customHeight="1" x14ac:dyDescent="0.2">
      <c r="A309" s="396" t="s">
        <v>391</v>
      </c>
      <c r="B309" s="457">
        <v>266</v>
      </c>
      <c r="C309" s="457">
        <v>6</v>
      </c>
      <c r="D309" s="457">
        <v>173</v>
      </c>
      <c r="E309" s="457" t="s">
        <v>812</v>
      </c>
      <c r="F309" s="457">
        <v>93</v>
      </c>
      <c r="G309" s="457">
        <v>6</v>
      </c>
      <c r="H309" s="667">
        <v>7.1853999999999996</v>
      </c>
    </row>
    <row r="310" spans="1:8" ht="15" customHeight="1" x14ac:dyDescent="0.2">
      <c r="A310" s="396" t="s">
        <v>347</v>
      </c>
      <c r="B310" s="457">
        <v>51</v>
      </c>
      <c r="C310" s="457">
        <v>3</v>
      </c>
      <c r="D310" s="457">
        <v>80</v>
      </c>
      <c r="E310" s="457" t="s">
        <v>812</v>
      </c>
      <c r="F310" s="457">
        <v>-29</v>
      </c>
      <c r="G310" s="457">
        <v>3</v>
      </c>
      <c r="H310" s="667">
        <v>-4.9436999999999998</v>
      </c>
    </row>
    <row r="311" spans="1:8" ht="15" customHeight="1" x14ac:dyDescent="0.2">
      <c r="A311" s="396" t="s">
        <v>397</v>
      </c>
      <c r="B311" s="457">
        <v>50</v>
      </c>
      <c r="C311" s="457" t="s">
        <v>812</v>
      </c>
      <c r="D311" s="457">
        <v>80</v>
      </c>
      <c r="E311" s="457">
        <v>1</v>
      </c>
      <c r="F311" s="457">
        <v>-30</v>
      </c>
      <c r="G311" s="457">
        <v>-1</v>
      </c>
      <c r="H311" s="667">
        <v>-4.5892999999999997</v>
      </c>
    </row>
    <row r="312" spans="1:8" ht="15" customHeight="1" x14ac:dyDescent="0.2">
      <c r="A312" s="430" t="s">
        <v>240</v>
      </c>
      <c r="B312" s="457"/>
      <c r="C312" s="457"/>
      <c r="D312" s="457"/>
      <c r="E312" s="457"/>
      <c r="F312" s="457"/>
      <c r="G312" s="457"/>
      <c r="H312" s="667"/>
    </row>
    <row r="313" spans="1:8" ht="15" customHeight="1" x14ac:dyDescent="0.2">
      <c r="A313" s="391" t="s">
        <v>326</v>
      </c>
      <c r="B313" s="457"/>
      <c r="C313" s="457"/>
      <c r="D313" s="457"/>
      <c r="E313" s="457"/>
      <c r="F313" s="457"/>
      <c r="G313" s="457"/>
      <c r="H313" s="667"/>
    </row>
    <row r="314" spans="1:8" ht="15" customHeight="1" x14ac:dyDescent="0.2">
      <c r="A314" s="432" t="s">
        <v>241</v>
      </c>
      <c r="B314" s="442"/>
      <c r="C314" s="457"/>
      <c r="D314" s="442"/>
      <c r="E314" s="457"/>
      <c r="F314" s="457"/>
      <c r="G314" s="457"/>
      <c r="H314" s="667"/>
    </row>
    <row r="315" spans="1:8" ht="15" customHeight="1" x14ac:dyDescent="0.2">
      <c r="A315" s="391" t="s">
        <v>258</v>
      </c>
      <c r="B315" s="442">
        <v>2165</v>
      </c>
      <c r="C315" s="442">
        <v>55</v>
      </c>
      <c r="D315" s="442">
        <v>2580</v>
      </c>
      <c r="E315" s="442">
        <v>34</v>
      </c>
      <c r="F315" s="442">
        <v>-415</v>
      </c>
      <c r="G315" s="442">
        <v>21</v>
      </c>
      <c r="H315" s="667">
        <v>-2.3971</v>
      </c>
    </row>
    <row r="316" spans="1:8" x14ac:dyDescent="0.2">
      <c r="A316" s="75"/>
      <c r="B316" s="20"/>
      <c r="C316" s="20"/>
      <c r="D316" s="20"/>
      <c r="E316" s="20"/>
      <c r="F316" s="20"/>
      <c r="G316" s="20"/>
      <c r="H316" s="20"/>
    </row>
  </sheetData>
  <mergeCells count="6">
    <mergeCell ref="B3:C3"/>
    <mergeCell ref="D3:E3"/>
    <mergeCell ref="F3:H3"/>
    <mergeCell ref="B4:C4"/>
    <mergeCell ref="D4:E4"/>
    <mergeCell ref="F4:H4"/>
  </mergeCells>
  <hyperlinks>
    <hyperlink ref="H1:H2" location="'Spis tablic List of tables'!B171" display="Powrót do spisu tablic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30" customWidth="1"/>
    <col min="2" max="9" width="21" style="19" customWidth="1"/>
    <col min="10" max="16384" width="9.59765625" style="19"/>
  </cols>
  <sheetData>
    <row r="1" spans="1:10" ht="15" customHeight="1" x14ac:dyDescent="0.25">
      <c r="A1" s="118" t="s">
        <v>1276</v>
      </c>
      <c r="B1" s="22"/>
      <c r="C1" s="22"/>
      <c r="D1" s="22"/>
      <c r="E1" s="22"/>
      <c r="F1" s="22"/>
      <c r="G1" s="22"/>
      <c r="I1" s="705" t="s">
        <v>32</v>
      </c>
    </row>
    <row r="2" spans="1:10" ht="15" customHeight="1" x14ac:dyDescent="0.2">
      <c r="A2" s="180" t="s">
        <v>1277</v>
      </c>
      <c r="B2" s="168"/>
      <c r="C2" s="168"/>
      <c r="D2" s="168"/>
      <c r="E2" s="168"/>
      <c r="F2" s="168"/>
      <c r="G2" s="168"/>
      <c r="I2" s="706" t="s">
        <v>33</v>
      </c>
    </row>
    <row r="3" spans="1:10" ht="15" customHeight="1" x14ac:dyDescent="0.2">
      <c r="A3" s="368"/>
      <c r="B3" s="761" t="s">
        <v>753</v>
      </c>
      <c r="C3" s="762"/>
      <c r="D3" s="762"/>
      <c r="E3" s="763"/>
      <c r="F3" s="761" t="s">
        <v>755</v>
      </c>
      <c r="G3" s="762"/>
      <c r="H3" s="762"/>
      <c r="I3" s="762"/>
      <c r="J3" s="73"/>
    </row>
    <row r="4" spans="1:10" ht="15" customHeight="1" x14ac:dyDescent="0.2">
      <c r="A4" s="306"/>
      <c r="B4" s="740" t="s">
        <v>754</v>
      </c>
      <c r="C4" s="764"/>
      <c r="D4" s="764"/>
      <c r="E4" s="765"/>
      <c r="F4" s="740" t="s">
        <v>756</v>
      </c>
      <c r="G4" s="764"/>
      <c r="H4" s="764"/>
      <c r="I4" s="764"/>
      <c r="J4" s="73"/>
    </row>
    <row r="5" spans="1:10" ht="15" customHeight="1" x14ac:dyDescent="0.2">
      <c r="A5" s="494" t="s">
        <v>75</v>
      </c>
      <c r="B5" s="343"/>
      <c r="C5" s="343"/>
      <c r="D5" s="761" t="s">
        <v>794</v>
      </c>
      <c r="E5" s="763"/>
      <c r="F5" s="343"/>
      <c r="G5" s="228"/>
      <c r="H5" s="761" t="s">
        <v>796</v>
      </c>
      <c r="I5" s="762"/>
      <c r="J5" s="73"/>
    </row>
    <row r="6" spans="1:10" ht="15" customHeight="1" x14ac:dyDescent="0.2">
      <c r="A6" s="481" t="s">
        <v>76</v>
      </c>
      <c r="B6" s="345" t="s">
        <v>44</v>
      </c>
      <c r="C6" s="345" t="s">
        <v>661</v>
      </c>
      <c r="D6" s="740" t="s">
        <v>795</v>
      </c>
      <c r="E6" s="765"/>
      <c r="F6" s="345" t="s">
        <v>44</v>
      </c>
      <c r="G6" s="424" t="s">
        <v>661</v>
      </c>
      <c r="H6" s="740" t="s">
        <v>797</v>
      </c>
      <c r="I6" s="764"/>
      <c r="J6" s="73"/>
    </row>
    <row r="7" spans="1:10" ht="15" customHeight="1" x14ac:dyDescent="0.2">
      <c r="A7" s="439"/>
      <c r="B7" s="346" t="s">
        <v>45</v>
      </c>
      <c r="C7" s="346" t="s">
        <v>662</v>
      </c>
      <c r="D7" s="347" t="s">
        <v>798</v>
      </c>
      <c r="E7" s="347" t="s">
        <v>800</v>
      </c>
      <c r="F7" s="346" t="s">
        <v>45</v>
      </c>
      <c r="G7" s="402" t="s">
        <v>662</v>
      </c>
      <c r="H7" s="347" t="s">
        <v>802</v>
      </c>
      <c r="I7" s="349" t="s">
        <v>803</v>
      </c>
      <c r="J7" s="73"/>
    </row>
    <row r="8" spans="1:10" ht="15" customHeight="1" x14ac:dyDescent="0.2">
      <c r="A8" s="439"/>
      <c r="B8" s="472"/>
      <c r="C8" s="472"/>
      <c r="D8" s="346" t="s">
        <v>799</v>
      </c>
      <c r="E8" s="346" t="s">
        <v>801</v>
      </c>
      <c r="F8" s="472"/>
      <c r="G8" s="676"/>
      <c r="H8" s="346" t="s">
        <v>799</v>
      </c>
      <c r="I8" s="420" t="s">
        <v>801</v>
      </c>
      <c r="J8" s="73"/>
    </row>
    <row r="9" spans="1:10" ht="15" customHeight="1" x14ac:dyDescent="0.2">
      <c r="A9" s="387" t="s">
        <v>228</v>
      </c>
      <c r="B9" s="446">
        <v>17794</v>
      </c>
      <c r="C9" s="446">
        <v>9387</v>
      </c>
      <c r="D9" s="446">
        <v>13831</v>
      </c>
      <c r="E9" s="446">
        <v>3963</v>
      </c>
      <c r="F9" s="446">
        <v>21191</v>
      </c>
      <c r="G9" s="446">
        <v>11255</v>
      </c>
      <c r="H9" s="446">
        <v>13831</v>
      </c>
      <c r="I9" s="469">
        <v>7360</v>
      </c>
    </row>
    <row r="10" spans="1:10" ht="15" customHeight="1" x14ac:dyDescent="0.2">
      <c r="A10" s="428" t="s">
        <v>229</v>
      </c>
      <c r="B10" s="446"/>
      <c r="C10" s="446"/>
      <c r="D10" s="446"/>
      <c r="E10" s="446"/>
      <c r="F10" s="446"/>
      <c r="G10" s="446"/>
      <c r="H10" s="446"/>
      <c r="I10" s="469"/>
    </row>
    <row r="11" spans="1:10" ht="15" customHeight="1" x14ac:dyDescent="0.2">
      <c r="A11" s="387" t="s">
        <v>230</v>
      </c>
      <c r="B11" s="446">
        <v>5450</v>
      </c>
      <c r="C11" s="446">
        <v>2848</v>
      </c>
      <c r="D11" s="446">
        <v>4169</v>
      </c>
      <c r="E11" s="446">
        <v>1281</v>
      </c>
      <c r="F11" s="446">
        <v>7197</v>
      </c>
      <c r="G11" s="446">
        <v>3815</v>
      </c>
      <c r="H11" s="446">
        <v>4373</v>
      </c>
      <c r="I11" s="469">
        <v>2824</v>
      </c>
    </row>
    <row r="12" spans="1:10" ht="15" customHeight="1" x14ac:dyDescent="0.2">
      <c r="A12" s="428" t="s">
        <v>231</v>
      </c>
      <c r="B12" s="446"/>
      <c r="C12" s="446"/>
      <c r="D12" s="446"/>
      <c r="E12" s="446"/>
      <c r="F12" s="446"/>
      <c r="G12" s="446"/>
      <c r="H12" s="446"/>
      <c r="I12" s="469"/>
    </row>
    <row r="13" spans="1:10" ht="15" customHeight="1" x14ac:dyDescent="0.2">
      <c r="A13" s="430" t="s">
        <v>789</v>
      </c>
      <c r="B13" s="442">
        <v>472</v>
      </c>
      <c r="C13" s="442">
        <v>242</v>
      </c>
      <c r="D13" s="442">
        <v>393</v>
      </c>
      <c r="E13" s="442">
        <v>79</v>
      </c>
      <c r="F13" s="442">
        <v>794</v>
      </c>
      <c r="G13" s="442">
        <v>424</v>
      </c>
      <c r="H13" s="442">
        <v>488</v>
      </c>
      <c r="I13" s="452">
        <v>306</v>
      </c>
    </row>
    <row r="14" spans="1:10" ht="15" customHeight="1" x14ac:dyDescent="0.2">
      <c r="A14" s="430" t="s">
        <v>267</v>
      </c>
      <c r="B14" s="442"/>
      <c r="C14" s="442"/>
      <c r="D14" s="442"/>
      <c r="E14" s="442"/>
      <c r="F14" s="442"/>
      <c r="G14" s="442"/>
      <c r="H14" s="442"/>
      <c r="I14" s="452"/>
    </row>
    <row r="15" spans="1:10" ht="15" customHeight="1" x14ac:dyDescent="0.2">
      <c r="A15" s="431" t="s">
        <v>298</v>
      </c>
      <c r="B15" s="442"/>
      <c r="C15" s="442"/>
      <c r="D15" s="442"/>
      <c r="E15" s="442"/>
      <c r="F15" s="442"/>
      <c r="G15" s="442"/>
      <c r="H15" s="442"/>
      <c r="I15" s="452"/>
    </row>
    <row r="16" spans="1:10" ht="15" customHeight="1" x14ac:dyDescent="0.2">
      <c r="A16" s="396" t="s">
        <v>268</v>
      </c>
      <c r="B16" s="442">
        <v>239</v>
      </c>
      <c r="C16" s="442">
        <v>121</v>
      </c>
      <c r="D16" s="442">
        <v>200</v>
      </c>
      <c r="E16" s="442">
        <v>39</v>
      </c>
      <c r="F16" s="442">
        <v>318</v>
      </c>
      <c r="G16" s="442">
        <v>169</v>
      </c>
      <c r="H16" s="442">
        <v>155</v>
      </c>
      <c r="I16" s="452">
        <v>163</v>
      </c>
    </row>
    <row r="17" spans="1:9" ht="15" customHeight="1" x14ac:dyDescent="0.2">
      <c r="A17" s="430" t="s">
        <v>269</v>
      </c>
      <c r="B17" s="442"/>
      <c r="C17" s="442"/>
      <c r="D17" s="442"/>
      <c r="E17" s="442"/>
      <c r="F17" s="442"/>
      <c r="G17" s="442"/>
      <c r="H17" s="442"/>
      <c r="I17" s="452"/>
    </row>
    <row r="18" spans="1:9" ht="15" customHeight="1" x14ac:dyDescent="0.2">
      <c r="A18" s="431" t="s">
        <v>295</v>
      </c>
      <c r="B18" s="442"/>
      <c r="C18" s="442"/>
      <c r="D18" s="442"/>
      <c r="E18" s="442"/>
      <c r="F18" s="442"/>
      <c r="G18" s="442"/>
      <c r="H18" s="442"/>
      <c r="I18" s="452"/>
    </row>
    <row r="19" spans="1:9" ht="15" customHeight="1" x14ac:dyDescent="0.2">
      <c r="A19" s="396" t="s">
        <v>270</v>
      </c>
      <c r="B19" s="442">
        <v>39</v>
      </c>
      <c r="C19" s="442">
        <v>23</v>
      </c>
      <c r="D19" s="442">
        <v>24</v>
      </c>
      <c r="E19" s="442">
        <v>15</v>
      </c>
      <c r="F19" s="442">
        <v>60</v>
      </c>
      <c r="G19" s="442">
        <v>31</v>
      </c>
      <c r="H19" s="442">
        <v>42</v>
      </c>
      <c r="I19" s="452">
        <v>18</v>
      </c>
    </row>
    <row r="20" spans="1:9" ht="15" customHeight="1" x14ac:dyDescent="0.2">
      <c r="A20" s="394" t="s">
        <v>271</v>
      </c>
      <c r="B20" s="442">
        <v>28</v>
      </c>
      <c r="C20" s="442">
        <v>17</v>
      </c>
      <c r="D20" s="442">
        <v>17</v>
      </c>
      <c r="E20" s="442">
        <v>11</v>
      </c>
      <c r="F20" s="442">
        <v>34</v>
      </c>
      <c r="G20" s="442">
        <v>18</v>
      </c>
      <c r="H20" s="442">
        <v>20</v>
      </c>
      <c r="I20" s="452">
        <v>14</v>
      </c>
    </row>
    <row r="21" spans="1:9" ht="15" customHeight="1" x14ac:dyDescent="0.2">
      <c r="A21" s="395" t="s">
        <v>296</v>
      </c>
      <c r="B21" s="442"/>
      <c r="C21" s="442"/>
      <c r="D21" s="442"/>
      <c r="E21" s="442"/>
      <c r="F21" s="442"/>
      <c r="G21" s="442"/>
      <c r="H21" s="442"/>
      <c r="I21" s="452"/>
    </row>
    <row r="22" spans="1:9" ht="15" customHeight="1" x14ac:dyDescent="0.2">
      <c r="A22" s="396" t="s">
        <v>272</v>
      </c>
      <c r="B22" s="442">
        <v>57</v>
      </c>
      <c r="C22" s="442">
        <v>29</v>
      </c>
      <c r="D22" s="442">
        <v>51</v>
      </c>
      <c r="E22" s="442">
        <v>6</v>
      </c>
      <c r="F22" s="442">
        <v>122</v>
      </c>
      <c r="G22" s="442">
        <v>58</v>
      </c>
      <c r="H22" s="442">
        <v>85</v>
      </c>
      <c r="I22" s="452">
        <v>37</v>
      </c>
    </row>
    <row r="23" spans="1:9" ht="15" customHeight="1" x14ac:dyDescent="0.2">
      <c r="A23" s="394" t="s">
        <v>271</v>
      </c>
      <c r="B23" s="442">
        <v>23</v>
      </c>
      <c r="C23" s="442">
        <v>11</v>
      </c>
      <c r="D23" s="442">
        <v>23</v>
      </c>
      <c r="E23" s="442">
        <v>0</v>
      </c>
      <c r="F23" s="442">
        <v>59</v>
      </c>
      <c r="G23" s="442">
        <v>26</v>
      </c>
      <c r="H23" s="442">
        <v>41</v>
      </c>
      <c r="I23" s="452">
        <v>18</v>
      </c>
    </row>
    <row r="24" spans="1:9" ht="15" customHeight="1" x14ac:dyDescent="0.2">
      <c r="A24" s="395" t="s">
        <v>296</v>
      </c>
      <c r="B24" s="442"/>
      <c r="C24" s="442"/>
      <c r="D24" s="442"/>
      <c r="E24" s="442"/>
      <c r="F24" s="442"/>
      <c r="G24" s="442"/>
      <c r="H24" s="442"/>
      <c r="I24" s="452"/>
    </row>
    <row r="25" spans="1:9" ht="15" customHeight="1" x14ac:dyDescent="0.2">
      <c r="A25" s="430" t="s">
        <v>273</v>
      </c>
      <c r="B25" s="442"/>
      <c r="C25" s="442"/>
      <c r="D25" s="442"/>
      <c r="E25" s="442"/>
      <c r="F25" s="442"/>
      <c r="G25" s="442"/>
      <c r="H25" s="442"/>
      <c r="I25" s="452"/>
    </row>
    <row r="26" spans="1:9" ht="15" customHeight="1" x14ac:dyDescent="0.2">
      <c r="A26" s="431" t="s">
        <v>297</v>
      </c>
      <c r="B26" s="442"/>
      <c r="C26" s="442"/>
      <c r="D26" s="442"/>
      <c r="E26" s="442"/>
      <c r="F26" s="442"/>
      <c r="G26" s="442"/>
      <c r="H26" s="442"/>
      <c r="I26" s="452"/>
    </row>
    <row r="27" spans="1:9" ht="15" customHeight="1" x14ac:dyDescent="0.2">
      <c r="A27" s="396" t="s">
        <v>268</v>
      </c>
      <c r="B27" s="442">
        <v>77</v>
      </c>
      <c r="C27" s="442">
        <v>38</v>
      </c>
      <c r="D27" s="442">
        <v>72</v>
      </c>
      <c r="E27" s="442">
        <v>5</v>
      </c>
      <c r="F27" s="442">
        <v>149</v>
      </c>
      <c r="G27" s="442">
        <v>90</v>
      </c>
      <c r="H27" s="442">
        <v>103</v>
      </c>
      <c r="I27" s="452">
        <v>46</v>
      </c>
    </row>
    <row r="28" spans="1:9" ht="15" customHeight="1" x14ac:dyDescent="0.2">
      <c r="A28" s="396" t="s">
        <v>274</v>
      </c>
      <c r="B28" s="442">
        <v>13</v>
      </c>
      <c r="C28" s="442">
        <v>7</v>
      </c>
      <c r="D28" s="442">
        <v>12</v>
      </c>
      <c r="E28" s="442">
        <v>1</v>
      </c>
      <c r="F28" s="442">
        <v>59</v>
      </c>
      <c r="G28" s="442">
        <v>32</v>
      </c>
      <c r="H28" s="442">
        <v>40</v>
      </c>
      <c r="I28" s="452">
        <v>19</v>
      </c>
    </row>
    <row r="29" spans="1:9" ht="15" customHeight="1" x14ac:dyDescent="0.2">
      <c r="A29" s="396" t="s">
        <v>275</v>
      </c>
      <c r="B29" s="442">
        <v>25</v>
      </c>
      <c r="C29" s="442">
        <v>15</v>
      </c>
      <c r="D29" s="442">
        <v>15</v>
      </c>
      <c r="E29" s="442">
        <v>10</v>
      </c>
      <c r="F29" s="442">
        <v>52</v>
      </c>
      <c r="G29" s="442">
        <v>27</v>
      </c>
      <c r="H29" s="442">
        <v>32</v>
      </c>
      <c r="I29" s="452">
        <v>20</v>
      </c>
    </row>
    <row r="30" spans="1:9" ht="15" customHeight="1" x14ac:dyDescent="0.2">
      <c r="A30" s="396" t="s">
        <v>276</v>
      </c>
      <c r="B30" s="442">
        <v>22</v>
      </c>
      <c r="C30" s="442">
        <v>9</v>
      </c>
      <c r="D30" s="442">
        <v>19</v>
      </c>
      <c r="E30" s="442">
        <v>3</v>
      </c>
      <c r="F30" s="442">
        <v>34</v>
      </c>
      <c r="G30" s="442">
        <v>17</v>
      </c>
      <c r="H30" s="442">
        <v>31</v>
      </c>
      <c r="I30" s="452">
        <v>3</v>
      </c>
    </row>
    <row r="31" spans="1:9" s="56" customFormat="1" ht="15" customHeight="1" x14ac:dyDescent="0.2">
      <c r="A31" s="449" t="s">
        <v>277</v>
      </c>
      <c r="B31" s="677">
        <v>629</v>
      </c>
      <c r="C31" s="677">
        <v>322</v>
      </c>
      <c r="D31" s="677">
        <v>446</v>
      </c>
      <c r="E31" s="677">
        <v>183</v>
      </c>
      <c r="F31" s="677">
        <v>871</v>
      </c>
      <c r="G31" s="677">
        <v>449</v>
      </c>
      <c r="H31" s="677">
        <v>476</v>
      </c>
      <c r="I31" s="678">
        <v>395</v>
      </c>
    </row>
    <row r="32" spans="1:9" ht="15" customHeight="1" x14ac:dyDescent="0.2">
      <c r="A32" s="430" t="s">
        <v>267</v>
      </c>
      <c r="B32" s="442"/>
      <c r="C32" s="442"/>
      <c r="D32" s="442"/>
      <c r="E32" s="442"/>
      <c r="F32" s="442"/>
      <c r="G32" s="442"/>
      <c r="H32" s="442"/>
      <c r="I32" s="452"/>
    </row>
    <row r="33" spans="1:9" ht="15" customHeight="1" x14ac:dyDescent="0.2">
      <c r="A33" s="431" t="s">
        <v>298</v>
      </c>
      <c r="B33" s="442"/>
      <c r="C33" s="442"/>
      <c r="D33" s="442"/>
      <c r="E33" s="442"/>
      <c r="F33" s="442"/>
      <c r="G33" s="442"/>
      <c r="H33" s="442"/>
      <c r="I33" s="452"/>
    </row>
    <row r="34" spans="1:9" ht="15" customHeight="1" x14ac:dyDescent="0.2">
      <c r="A34" s="396" t="s">
        <v>280</v>
      </c>
      <c r="B34" s="442">
        <v>223</v>
      </c>
      <c r="C34" s="442">
        <v>119</v>
      </c>
      <c r="D34" s="442">
        <v>166</v>
      </c>
      <c r="E34" s="442">
        <v>57</v>
      </c>
      <c r="F34" s="442">
        <v>295</v>
      </c>
      <c r="G34" s="442">
        <v>154</v>
      </c>
      <c r="H34" s="442">
        <v>146</v>
      </c>
      <c r="I34" s="452">
        <v>149</v>
      </c>
    </row>
    <row r="35" spans="1:9" ht="15" customHeight="1" x14ac:dyDescent="0.2">
      <c r="A35" s="430" t="s">
        <v>269</v>
      </c>
      <c r="B35" s="442"/>
      <c r="C35" s="442"/>
      <c r="D35" s="442"/>
      <c r="E35" s="442"/>
      <c r="F35" s="442"/>
      <c r="G35" s="442"/>
      <c r="H35" s="442"/>
      <c r="I35" s="452"/>
    </row>
    <row r="36" spans="1:9" ht="15" customHeight="1" x14ac:dyDescent="0.2">
      <c r="A36" s="431" t="s">
        <v>295</v>
      </c>
      <c r="B36" s="442"/>
      <c r="C36" s="442"/>
      <c r="D36" s="442"/>
      <c r="E36" s="442"/>
      <c r="F36" s="442"/>
      <c r="G36" s="442"/>
      <c r="H36" s="442"/>
      <c r="I36" s="452"/>
    </row>
    <row r="37" spans="1:9" ht="15" customHeight="1" x14ac:dyDescent="0.2">
      <c r="A37" s="396" t="s">
        <v>278</v>
      </c>
      <c r="B37" s="442">
        <v>140</v>
      </c>
      <c r="C37" s="442">
        <v>76</v>
      </c>
      <c r="D37" s="442">
        <v>85</v>
      </c>
      <c r="E37" s="442">
        <v>55</v>
      </c>
      <c r="F37" s="442">
        <v>202</v>
      </c>
      <c r="G37" s="442">
        <v>95</v>
      </c>
      <c r="H37" s="442">
        <v>95</v>
      </c>
      <c r="I37" s="452">
        <v>107</v>
      </c>
    </row>
    <row r="38" spans="1:9" ht="15" customHeight="1" x14ac:dyDescent="0.2">
      <c r="A38" s="394" t="s">
        <v>271</v>
      </c>
      <c r="B38" s="442">
        <v>69</v>
      </c>
      <c r="C38" s="442">
        <v>39</v>
      </c>
      <c r="D38" s="442">
        <v>37</v>
      </c>
      <c r="E38" s="442">
        <v>32</v>
      </c>
      <c r="F38" s="442">
        <v>120</v>
      </c>
      <c r="G38" s="442">
        <v>51</v>
      </c>
      <c r="H38" s="442">
        <v>52</v>
      </c>
      <c r="I38" s="452">
        <v>68</v>
      </c>
    </row>
    <row r="39" spans="1:9" ht="15" customHeight="1" x14ac:dyDescent="0.2">
      <c r="A39" s="395" t="s">
        <v>296</v>
      </c>
      <c r="B39" s="442"/>
      <c r="C39" s="442"/>
      <c r="D39" s="442"/>
      <c r="E39" s="442"/>
      <c r="F39" s="442"/>
      <c r="G39" s="442"/>
      <c r="H39" s="442"/>
      <c r="I39" s="452"/>
    </row>
    <row r="40" spans="1:9" ht="15" customHeight="1" x14ac:dyDescent="0.2">
      <c r="A40" s="430" t="s">
        <v>279</v>
      </c>
      <c r="B40" s="442"/>
      <c r="C40" s="442"/>
      <c r="D40" s="442"/>
      <c r="E40" s="442"/>
      <c r="F40" s="442"/>
      <c r="G40" s="442"/>
      <c r="H40" s="442"/>
      <c r="I40" s="452"/>
    </row>
    <row r="41" spans="1:9" ht="15" customHeight="1" x14ac:dyDescent="0.2">
      <c r="A41" s="431" t="s">
        <v>297</v>
      </c>
      <c r="B41" s="442"/>
      <c r="C41" s="442"/>
      <c r="D41" s="442"/>
      <c r="E41" s="442"/>
      <c r="F41" s="442"/>
      <c r="G41" s="442"/>
      <c r="H41" s="442"/>
      <c r="I41" s="452"/>
    </row>
    <row r="42" spans="1:9" ht="15" customHeight="1" x14ac:dyDescent="0.2">
      <c r="A42" s="396" t="s">
        <v>280</v>
      </c>
      <c r="B42" s="442">
        <v>123</v>
      </c>
      <c r="C42" s="442">
        <v>58</v>
      </c>
      <c r="D42" s="442">
        <v>104</v>
      </c>
      <c r="E42" s="442">
        <v>19</v>
      </c>
      <c r="F42" s="442">
        <v>119</v>
      </c>
      <c r="G42" s="442">
        <v>70</v>
      </c>
      <c r="H42" s="442">
        <v>93</v>
      </c>
      <c r="I42" s="452">
        <v>26</v>
      </c>
    </row>
    <row r="43" spans="1:9" ht="15" customHeight="1" x14ac:dyDescent="0.2">
      <c r="A43" s="396" t="s">
        <v>281</v>
      </c>
      <c r="B43" s="442">
        <v>63</v>
      </c>
      <c r="C43" s="442">
        <v>32</v>
      </c>
      <c r="D43" s="442">
        <v>25</v>
      </c>
      <c r="E43" s="442">
        <v>38</v>
      </c>
      <c r="F43" s="442">
        <v>105</v>
      </c>
      <c r="G43" s="442">
        <v>48</v>
      </c>
      <c r="H43" s="442">
        <v>44</v>
      </c>
      <c r="I43" s="452">
        <v>61</v>
      </c>
    </row>
    <row r="44" spans="1:9" ht="15" customHeight="1" x14ac:dyDescent="0.2">
      <c r="A44" s="396" t="s">
        <v>282</v>
      </c>
      <c r="B44" s="442">
        <v>27</v>
      </c>
      <c r="C44" s="442">
        <v>11</v>
      </c>
      <c r="D44" s="442">
        <v>22</v>
      </c>
      <c r="E44" s="442">
        <v>5</v>
      </c>
      <c r="F44" s="442">
        <v>64</v>
      </c>
      <c r="G44" s="442">
        <v>33</v>
      </c>
      <c r="H44" s="442">
        <v>38</v>
      </c>
      <c r="I44" s="452">
        <v>26</v>
      </c>
    </row>
    <row r="45" spans="1:9" ht="15" customHeight="1" x14ac:dyDescent="0.2">
      <c r="A45" s="396" t="s">
        <v>283</v>
      </c>
      <c r="B45" s="442">
        <v>53</v>
      </c>
      <c r="C45" s="442">
        <v>26</v>
      </c>
      <c r="D45" s="442">
        <v>44</v>
      </c>
      <c r="E45" s="442">
        <v>9</v>
      </c>
      <c r="F45" s="442">
        <v>86</v>
      </c>
      <c r="G45" s="442">
        <v>49</v>
      </c>
      <c r="H45" s="442">
        <v>60</v>
      </c>
      <c r="I45" s="452">
        <v>26</v>
      </c>
    </row>
    <row r="46" spans="1:9" ht="15" customHeight="1" x14ac:dyDescent="0.2">
      <c r="A46" s="430" t="s">
        <v>284</v>
      </c>
      <c r="B46" s="442">
        <v>706</v>
      </c>
      <c r="C46" s="442">
        <v>369</v>
      </c>
      <c r="D46" s="442">
        <v>591</v>
      </c>
      <c r="E46" s="442">
        <v>115</v>
      </c>
      <c r="F46" s="442">
        <v>978</v>
      </c>
      <c r="G46" s="442">
        <v>518</v>
      </c>
      <c r="H46" s="442">
        <v>703</v>
      </c>
      <c r="I46" s="452">
        <v>275</v>
      </c>
    </row>
    <row r="47" spans="1:9" ht="15" customHeight="1" x14ac:dyDescent="0.2">
      <c r="A47" s="430" t="s">
        <v>285</v>
      </c>
      <c r="B47" s="442"/>
      <c r="C47" s="442"/>
      <c r="D47" s="442"/>
      <c r="E47" s="442"/>
      <c r="F47" s="442"/>
      <c r="G47" s="442"/>
      <c r="H47" s="442"/>
      <c r="I47" s="452"/>
    </row>
    <row r="48" spans="1:9" ht="15" customHeight="1" x14ac:dyDescent="0.2">
      <c r="A48" s="431" t="s">
        <v>295</v>
      </c>
      <c r="B48" s="442"/>
      <c r="C48" s="442"/>
      <c r="D48" s="442"/>
      <c r="E48" s="442"/>
      <c r="F48" s="442"/>
      <c r="G48" s="442"/>
      <c r="H48" s="442"/>
      <c r="I48" s="452"/>
    </row>
    <row r="49" spans="1:9" ht="15" customHeight="1" x14ac:dyDescent="0.2">
      <c r="A49" s="396" t="s">
        <v>286</v>
      </c>
      <c r="B49" s="442">
        <v>68</v>
      </c>
      <c r="C49" s="442">
        <v>40</v>
      </c>
      <c r="D49" s="442">
        <v>65</v>
      </c>
      <c r="E49" s="442">
        <v>3</v>
      </c>
      <c r="F49" s="442">
        <v>86</v>
      </c>
      <c r="G49" s="442">
        <v>45</v>
      </c>
      <c r="H49" s="442">
        <v>74</v>
      </c>
      <c r="I49" s="452">
        <v>12</v>
      </c>
    </row>
    <row r="50" spans="1:9" ht="15" customHeight="1" x14ac:dyDescent="0.2">
      <c r="A50" s="394" t="s">
        <v>271</v>
      </c>
      <c r="B50" s="442">
        <v>27</v>
      </c>
      <c r="C50" s="442">
        <v>18</v>
      </c>
      <c r="D50" s="442">
        <v>25</v>
      </c>
      <c r="E50" s="442">
        <v>2</v>
      </c>
      <c r="F50" s="442">
        <v>36</v>
      </c>
      <c r="G50" s="442">
        <v>16</v>
      </c>
      <c r="H50" s="442">
        <v>28</v>
      </c>
      <c r="I50" s="452">
        <v>8</v>
      </c>
    </row>
    <row r="51" spans="1:9" ht="15" customHeight="1" x14ac:dyDescent="0.2">
      <c r="A51" s="395" t="s">
        <v>296</v>
      </c>
      <c r="B51" s="442"/>
      <c r="C51" s="442"/>
      <c r="D51" s="442"/>
      <c r="E51" s="442"/>
      <c r="F51" s="442"/>
      <c r="G51" s="442"/>
      <c r="H51" s="442"/>
      <c r="I51" s="452"/>
    </row>
    <row r="52" spans="1:9" ht="15" customHeight="1" x14ac:dyDescent="0.2">
      <c r="A52" s="396" t="s">
        <v>287</v>
      </c>
      <c r="B52" s="442">
        <v>181</v>
      </c>
      <c r="C52" s="442">
        <v>103</v>
      </c>
      <c r="D52" s="442">
        <v>147</v>
      </c>
      <c r="E52" s="442">
        <v>34</v>
      </c>
      <c r="F52" s="442">
        <v>273</v>
      </c>
      <c r="G52" s="442">
        <v>142</v>
      </c>
      <c r="H52" s="442">
        <v>195</v>
      </c>
      <c r="I52" s="452">
        <v>78</v>
      </c>
    </row>
    <row r="53" spans="1:9" ht="15" customHeight="1" x14ac:dyDescent="0.2">
      <c r="A53" s="394" t="s">
        <v>271</v>
      </c>
      <c r="B53" s="442">
        <v>119</v>
      </c>
      <c r="C53" s="442">
        <v>64</v>
      </c>
      <c r="D53" s="442">
        <v>102</v>
      </c>
      <c r="E53" s="442">
        <v>17</v>
      </c>
      <c r="F53" s="442">
        <v>167</v>
      </c>
      <c r="G53" s="442">
        <v>89</v>
      </c>
      <c r="H53" s="442">
        <v>106</v>
      </c>
      <c r="I53" s="452">
        <v>61</v>
      </c>
    </row>
    <row r="54" spans="1:9" ht="15" customHeight="1" x14ac:dyDescent="0.2">
      <c r="A54" s="395" t="s">
        <v>296</v>
      </c>
      <c r="B54" s="442"/>
      <c r="C54" s="442"/>
      <c r="D54" s="442"/>
      <c r="E54" s="442"/>
      <c r="F54" s="442"/>
      <c r="G54" s="442"/>
      <c r="H54" s="442"/>
      <c r="I54" s="452"/>
    </row>
    <row r="55" spans="1:9" ht="15" customHeight="1" x14ac:dyDescent="0.2">
      <c r="A55" s="396" t="s">
        <v>288</v>
      </c>
      <c r="B55" s="442">
        <v>100</v>
      </c>
      <c r="C55" s="442">
        <v>48</v>
      </c>
      <c r="D55" s="442">
        <v>88</v>
      </c>
      <c r="E55" s="442">
        <v>12</v>
      </c>
      <c r="F55" s="442">
        <v>148</v>
      </c>
      <c r="G55" s="442">
        <v>81</v>
      </c>
      <c r="H55" s="442">
        <v>113</v>
      </c>
      <c r="I55" s="452">
        <v>35</v>
      </c>
    </row>
    <row r="56" spans="1:9" ht="15" customHeight="1" x14ac:dyDescent="0.2">
      <c r="A56" s="394" t="s">
        <v>271</v>
      </c>
      <c r="B56" s="442">
        <v>51</v>
      </c>
      <c r="C56" s="442">
        <v>21</v>
      </c>
      <c r="D56" s="442">
        <v>45</v>
      </c>
      <c r="E56" s="442">
        <v>6</v>
      </c>
      <c r="F56" s="442">
        <v>50</v>
      </c>
      <c r="G56" s="442">
        <v>28</v>
      </c>
      <c r="H56" s="442">
        <v>37</v>
      </c>
      <c r="I56" s="452">
        <v>13</v>
      </c>
    </row>
    <row r="57" spans="1:9" ht="15" customHeight="1" x14ac:dyDescent="0.2">
      <c r="A57" s="395" t="s">
        <v>296</v>
      </c>
      <c r="B57" s="442"/>
      <c r="C57" s="442"/>
      <c r="D57" s="442"/>
      <c r="E57" s="442"/>
      <c r="F57" s="442"/>
      <c r="G57" s="442"/>
      <c r="H57" s="442"/>
      <c r="I57" s="452"/>
    </row>
    <row r="58" spans="1:9" ht="15" customHeight="1" x14ac:dyDescent="0.2">
      <c r="A58" s="430" t="s">
        <v>279</v>
      </c>
      <c r="B58" s="442"/>
      <c r="C58" s="442"/>
      <c r="D58" s="442"/>
      <c r="E58" s="442"/>
      <c r="F58" s="442"/>
      <c r="G58" s="442"/>
      <c r="H58" s="442"/>
      <c r="I58" s="452"/>
    </row>
    <row r="59" spans="1:9" ht="15" customHeight="1" x14ac:dyDescent="0.2">
      <c r="A59" s="431" t="s">
        <v>297</v>
      </c>
      <c r="B59" s="442"/>
      <c r="C59" s="442"/>
      <c r="D59" s="442"/>
      <c r="E59" s="442"/>
      <c r="F59" s="442"/>
      <c r="G59" s="442"/>
      <c r="H59" s="442"/>
      <c r="I59" s="452"/>
    </row>
    <row r="60" spans="1:9" ht="15" customHeight="1" x14ac:dyDescent="0.2">
      <c r="A60" s="396" t="s">
        <v>242</v>
      </c>
      <c r="B60" s="442">
        <v>140</v>
      </c>
      <c r="C60" s="442">
        <v>69</v>
      </c>
      <c r="D60" s="442">
        <v>112</v>
      </c>
      <c r="E60" s="442">
        <v>28</v>
      </c>
      <c r="F60" s="442">
        <v>141</v>
      </c>
      <c r="G60" s="442">
        <v>70</v>
      </c>
      <c r="H60" s="442">
        <v>99</v>
      </c>
      <c r="I60" s="452">
        <v>42</v>
      </c>
    </row>
    <row r="61" spans="1:9" ht="15" customHeight="1" x14ac:dyDescent="0.2">
      <c r="A61" s="396" t="s">
        <v>300</v>
      </c>
      <c r="B61" s="442">
        <v>22</v>
      </c>
      <c r="C61" s="442">
        <v>9</v>
      </c>
      <c r="D61" s="442">
        <v>17</v>
      </c>
      <c r="E61" s="442">
        <v>5</v>
      </c>
      <c r="F61" s="442">
        <v>64</v>
      </c>
      <c r="G61" s="442">
        <v>35</v>
      </c>
      <c r="H61" s="442">
        <v>50</v>
      </c>
      <c r="I61" s="452">
        <v>14</v>
      </c>
    </row>
    <row r="62" spans="1:9" ht="15" customHeight="1" x14ac:dyDescent="0.2">
      <c r="A62" s="396" t="s">
        <v>301</v>
      </c>
      <c r="B62" s="442">
        <v>65</v>
      </c>
      <c r="C62" s="442">
        <v>33</v>
      </c>
      <c r="D62" s="442">
        <v>54</v>
      </c>
      <c r="E62" s="442">
        <v>11</v>
      </c>
      <c r="F62" s="442">
        <v>87</v>
      </c>
      <c r="G62" s="442">
        <v>47</v>
      </c>
      <c r="H62" s="442">
        <v>52</v>
      </c>
      <c r="I62" s="452">
        <v>35</v>
      </c>
    </row>
    <row r="63" spans="1:9" ht="15" customHeight="1" x14ac:dyDescent="0.2">
      <c r="A63" s="396" t="s">
        <v>302</v>
      </c>
      <c r="B63" s="442">
        <v>28</v>
      </c>
      <c r="C63" s="442">
        <v>14</v>
      </c>
      <c r="D63" s="442">
        <v>16</v>
      </c>
      <c r="E63" s="442">
        <v>12</v>
      </c>
      <c r="F63" s="442">
        <v>58</v>
      </c>
      <c r="G63" s="442">
        <v>33</v>
      </c>
      <c r="H63" s="442">
        <v>44</v>
      </c>
      <c r="I63" s="452">
        <v>14</v>
      </c>
    </row>
    <row r="64" spans="1:9" ht="15" customHeight="1" x14ac:dyDescent="0.2">
      <c r="A64" s="396" t="s">
        <v>303</v>
      </c>
      <c r="B64" s="442">
        <v>58</v>
      </c>
      <c r="C64" s="442">
        <v>32</v>
      </c>
      <c r="D64" s="442">
        <v>55</v>
      </c>
      <c r="E64" s="442">
        <v>3</v>
      </c>
      <c r="F64" s="442">
        <v>56</v>
      </c>
      <c r="G64" s="442">
        <v>27</v>
      </c>
      <c r="H64" s="442">
        <v>39</v>
      </c>
      <c r="I64" s="452">
        <v>17</v>
      </c>
    </row>
    <row r="65" spans="1:9" ht="15" customHeight="1" x14ac:dyDescent="0.2">
      <c r="A65" s="396" t="s">
        <v>304</v>
      </c>
      <c r="B65" s="442">
        <v>44</v>
      </c>
      <c r="C65" s="442">
        <v>21</v>
      </c>
      <c r="D65" s="442">
        <v>37</v>
      </c>
      <c r="E65" s="442">
        <v>7</v>
      </c>
      <c r="F65" s="442">
        <v>65</v>
      </c>
      <c r="G65" s="442">
        <v>38</v>
      </c>
      <c r="H65" s="442">
        <v>37</v>
      </c>
      <c r="I65" s="452">
        <v>28</v>
      </c>
    </row>
    <row r="66" spans="1:9" ht="15" customHeight="1" x14ac:dyDescent="0.2">
      <c r="A66" s="430" t="s">
        <v>305</v>
      </c>
      <c r="B66" s="442">
        <v>1148</v>
      </c>
      <c r="C66" s="442">
        <v>603</v>
      </c>
      <c r="D66" s="442">
        <v>872</v>
      </c>
      <c r="E66" s="442">
        <v>276</v>
      </c>
      <c r="F66" s="442">
        <v>1260</v>
      </c>
      <c r="G66" s="442">
        <v>646</v>
      </c>
      <c r="H66" s="442">
        <v>807</v>
      </c>
      <c r="I66" s="452">
        <v>453</v>
      </c>
    </row>
    <row r="67" spans="1:9" ht="15" customHeight="1" x14ac:dyDescent="0.2">
      <c r="A67" s="430" t="s">
        <v>267</v>
      </c>
      <c r="B67" s="442"/>
      <c r="C67" s="442"/>
      <c r="D67" s="442"/>
      <c r="E67" s="442"/>
      <c r="F67" s="442"/>
      <c r="G67" s="442"/>
      <c r="H67" s="442"/>
      <c r="I67" s="452"/>
    </row>
    <row r="68" spans="1:9" ht="15" customHeight="1" x14ac:dyDescent="0.2">
      <c r="A68" s="431" t="s">
        <v>298</v>
      </c>
      <c r="B68" s="442"/>
      <c r="C68" s="442"/>
      <c r="D68" s="442"/>
      <c r="E68" s="442"/>
      <c r="F68" s="442"/>
      <c r="G68" s="442"/>
      <c r="H68" s="442"/>
      <c r="I68" s="452"/>
    </row>
    <row r="69" spans="1:9" ht="15" customHeight="1" x14ac:dyDescent="0.2">
      <c r="A69" s="396" t="s">
        <v>306</v>
      </c>
      <c r="B69" s="442">
        <v>471</v>
      </c>
      <c r="C69" s="442">
        <v>254</v>
      </c>
      <c r="D69" s="442">
        <v>329</v>
      </c>
      <c r="E69" s="442">
        <v>142</v>
      </c>
      <c r="F69" s="442">
        <v>418</v>
      </c>
      <c r="G69" s="442">
        <v>209</v>
      </c>
      <c r="H69" s="442">
        <v>223</v>
      </c>
      <c r="I69" s="452">
        <v>195</v>
      </c>
    </row>
    <row r="70" spans="1:9" ht="15" customHeight="1" x14ac:dyDescent="0.2">
      <c r="A70" s="396" t="s">
        <v>307</v>
      </c>
      <c r="B70" s="442">
        <v>137</v>
      </c>
      <c r="C70" s="442">
        <v>74</v>
      </c>
      <c r="D70" s="442">
        <v>127</v>
      </c>
      <c r="E70" s="442">
        <v>10</v>
      </c>
      <c r="F70" s="442">
        <v>98</v>
      </c>
      <c r="G70" s="442">
        <v>49</v>
      </c>
      <c r="H70" s="442">
        <v>64</v>
      </c>
      <c r="I70" s="452">
        <v>34</v>
      </c>
    </row>
    <row r="71" spans="1:9" ht="15" customHeight="1" x14ac:dyDescent="0.2">
      <c r="A71" s="430" t="s">
        <v>269</v>
      </c>
      <c r="B71" s="442"/>
      <c r="C71" s="442"/>
      <c r="D71" s="442"/>
      <c r="E71" s="442"/>
      <c r="F71" s="442"/>
      <c r="G71" s="442"/>
      <c r="H71" s="442"/>
      <c r="I71" s="452"/>
    </row>
    <row r="72" spans="1:9" ht="15" customHeight="1" x14ac:dyDescent="0.2">
      <c r="A72" s="431" t="s">
        <v>295</v>
      </c>
      <c r="B72" s="442"/>
      <c r="C72" s="442"/>
      <c r="D72" s="442"/>
      <c r="E72" s="442"/>
      <c r="F72" s="442"/>
      <c r="G72" s="442"/>
      <c r="H72" s="442"/>
      <c r="I72" s="452"/>
    </row>
    <row r="73" spans="1:9" ht="15" customHeight="1" x14ac:dyDescent="0.2">
      <c r="A73" s="396" t="s">
        <v>308</v>
      </c>
      <c r="B73" s="442">
        <v>57</v>
      </c>
      <c r="C73" s="442">
        <v>26</v>
      </c>
      <c r="D73" s="442">
        <v>33</v>
      </c>
      <c r="E73" s="442">
        <v>24</v>
      </c>
      <c r="F73" s="442">
        <v>109</v>
      </c>
      <c r="G73" s="442">
        <v>49</v>
      </c>
      <c r="H73" s="442">
        <v>42</v>
      </c>
      <c r="I73" s="452">
        <v>67</v>
      </c>
    </row>
    <row r="74" spans="1:9" ht="15" customHeight="1" x14ac:dyDescent="0.2">
      <c r="A74" s="394" t="s">
        <v>271</v>
      </c>
      <c r="B74" s="442">
        <v>14</v>
      </c>
      <c r="C74" s="442">
        <v>7</v>
      </c>
      <c r="D74" s="442">
        <v>7</v>
      </c>
      <c r="E74" s="442">
        <v>7</v>
      </c>
      <c r="F74" s="442">
        <v>43</v>
      </c>
      <c r="G74" s="442">
        <v>19</v>
      </c>
      <c r="H74" s="442">
        <v>19</v>
      </c>
      <c r="I74" s="452">
        <v>24</v>
      </c>
    </row>
    <row r="75" spans="1:9" ht="15" customHeight="1" x14ac:dyDescent="0.2">
      <c r="A75" s="395" t="s">
        <v>296</v>
      </c>
      <c r="B75" s="442"/>
      <c r="C75" s="442"/>
      <c r="D75" s="442"/>
      <c r="E75" s="442"/>
      <c r="F75" s="442"/>
      <c r="G75" s="442"/>
      <c r="H75" s="442"/>
      <c r="I75" s="452"/>
    </row>
    <row r="76" spans="1:9" ht="15" customHeight="1" x14ac:dyDescent="0.2">
      <c r="A76" s="396" t="s">
        <v>309</v>
      </c>
      <c r="B76" s="442">
        <v>118</v>
      </c>
      <c r="C76" s="442">
        <v>64</v>
      </c>
      <c r="D76" s="442">
        <v>82</v>
      </c>
      <c r="E76" s="442">
        <v>36</v>
      </c>
      <c r="F76" s="442">
        <v>206</v>
      </c>
      <c r="G76" s="442">
        <v>106</v>
      </c>
      <c r="H76" s="442">
        <v>133</v>
      </c>
      <c r="I76" s="452">
        <v>73</v>
      </c>
    </row>
    <row r="77" spans="1:9" ht="15" customHeight="1" x14ac:dyDescent="0.2">
      <c r="A77" s="394" t="s">
        <v>271</v>
      </c>
      <c r="B77" s="442">
        <v>63</v>
      </c>
      <c r="C77" s="442">
        <v>35</v>
      </c>
      <c r="D77" s="442">
        <v>48</v>
      </c>
      <c r="E77" s="442">
        <v>15</v>
      </c>
      <c r="F77" s="442">
        <v>73</v>
      </c>
      <c r="G77" s="442">
        <v>34</v>
      </c>
      <c r="H77" s="442">
        <v>46</v>
      </c>
      <c r="I77" s="452">
        <v>27</v>
      </c>
    </row>
    <row r="78" spans="1:9" ht="15" customHeight="1" x14ac:dyDescent="0.2">
      <c r="A78" s="395" t="s">
        <v>296</v>
      </c>
      <c r="B78" s="442"/>
      <c r="C78" s="442"/>
      <c r="D78" s="442"/>
      <c r="E78" s="442"/>
      <c r="F78" s="442"/>
      <c r="G78" s="442"/>
      <c r="H78" s="442"/>
      <c r="I78" s="452"/>
    </row>
    <row r="79" spans="1:9" ht="15" customHeight="1" x14ac:dyDescent="0.2">
      <c r="A79" s="396" t="s">
        <v>310</v>
      </c>
      <c r="B79" s="442">
        <v>64</v>
      </c>
      <c r="C79" s="442">
        <v>34</v>
      </c>
      <c r="D79" s="442">
        <v>45</v>
      </c>
      <c r="E79" s="442">
        <v>19</v>
      </c>
      <c r="F79" s="442">
        <v>99</v>
      </c>
      <c r="G79" s="442">
        <v>55</v>
      </c>
      <c r="H79" s="442">
        <v>69</v>
      </c>
      <c r="I79" s="452">
        <v>30</v>
      </c>
    </row>
    <row r="80" spans="1:9" ht="15" customHeight="1" x14ac:dyDescent="0.2">
      <c r="A80" s="394" t="s">
        <v>271</v>
      </c>
      <c r="B80" s="442">
        <v>19</v>
      </c>
      <c r="C80" s="442">
        <v>10</v>
      </c>
      <c r="D80" s="442">
        <v>14</v>
      </c>
      <c r="E80" s="442">
        <v>5</v>
      </c>
      <c r="F80" s="442">
        <v>31</v>
      </c>
      <c r="G80" s="442">
        <v>17</v>
      </c>
      <c r="H80" s="442">
        <v>23</v>
      </c>
      <c r="I80" s="452">
        <v>8</v>
      </c>
    </row>
    <row r="81" spans="1:9" ht="15" customHeight="1" x14ac:dyDescent="0.2">
      <c r="A81" s="395" t="s">
        <v>296</v>
      </c>
      <c r="B81" s="442"/>
      <c r="C81" s="442"/>
      <c r="D81" s="442"/>
      <c r="E81" s="442"/>
      <c r="F81" s="442"/>
      <c r="G81" s="442"/>
      <c r="H81" s="442"/>
      <c r="I81" s="452"/>
    </row>
    <row r="82" spans="1:9" ht="15" customHeight="1" x14ac:dyDescent="0.2">
      <c r="A82" s="430" t="s">
        <v>279</v>
      </c>
      <c r="B82" s="442"/>
      <c r="C82" s="442"/>
      <c r="D82" s="442"/>
      <c r="E82" s="442"/>
      <c r="F82" s="442"/>
      <c r="G82" s="442"/>
      <c r="H82" s="442"/>
      <c r="I82" s="452"/>
    </row>
    <row r="83" spans="1:9" ht="15" customHeight="1" x14ac:dyDescent="0.2">
      <c r="A83" s="431" t="s">
        <v>297</v>
      </c>
      <c r="B83" s="442"/>
      <c r="C83" s="442"/>
      <c r="D83" s="442"/>
      <c r="E83" s="442"/>
      <c r="F83" s="442"/>
      <c r="G83" s="442"/>
      <c r="H83" s="442"/>
      <c r="I83" s="452"/>
    </row>
    <row r="84" spans="1:9" ht="15" customHeight="1" x14ac:dyDescent="0.2">
      <c r="A84" s="396" t="s">
        <v>306</v>
      </c>
      <c r="B84" s="442">
        <v>242</v>
      </c>
      <c r="C84" s="442">
        <v>122</v>
      </c>
      <c r="D84" s="442">
        <v>201</v>
      </c>
      <c r="E84" s="442">
        <v>41</v>
      </c>
      <c r="F84" s="442">
        <v>197</v>
      </c>
      <c r="G84" s="442">
        <v>106</v>
      </c>
      <c r="H84" s="442">
        <v>160</v>
      </c>
      <c r="I84" s="452">
        <v>37</v>
      </c>
    </row>
    <row r="85" spans="1:9" ht="15" customHeight="1" x14ac:dyDescent="0.2">
      <c r="A85" s="396" t="s">
        <v>307</v>
      </c>
      <c r="B85" s="442">
        <v>59</v>
      </c>
      <c r="C85" s="442">
        <v>29</v>
      </c>
      <c r="D85" s="442">
        <v>55</v>
      </c>
      <c r="E85" s="442">
        <v>4</v>
      </c>
      <c r="F85" s="442">
        <v>133</v>
      </c>
      <c r="G85" s="442">
        <v>72</v>
      </c>
      <c r="H85" s="442">
        <v>116</v>
      </c>
      <c r="I85" s="452">
        <v>17</v>
      </c>
    </row>
    <row r="86" spans="1:9" ht="15" customHeight="1" x14ac:dyDescent="0.2">
      <c r="A86" s="430" t="s">
        <v>790</v>
      </c>
      <c r="B86" s="442">
        <v>429</v>
      </c>
      <c r="C86" s="442">
        <v>237</v>
      </c>
      <c r="D86" s="442">
        <v>321</v>
      </c>
      <c r="E86" s="442">
        <v>108</v>
      </c>
      <c r="F86" s="442">
        <v>610</v>
      </c>
      <c r="G86" s="442">
        <v>356</v>
      </c>
      <c r="H86" s="442">
        <v>393</v>
      </c>
      <c r="I86" s="452">
        <v>217</v>
      </c>
    </row>
    <row r="87" spans="1:9" ht="15" customHeight="1" x14ac:dyDescent="0.2">
      <c r="A87" s="430" t="s">
        <v>267</v>
      </c>
      <c r="B87" s="442"/>
      <c r="C87" s="442"/>
      <c r="D87" s="442"/>
      <c r="E87" s="442"/>
      <c r="F87" s="442"/>
      <c r="G87" s="442"/>
      <c r="H87" s="442"/>
      <c r="I87" s="452"/>
    </row>
    <row r="88" spans="1:9" ht="15" customHeight="1" x14ac:dyDescent="0.2">
      <c r="A88" s="431" t="s">
        <v>298</v>
      </c>
      <c r="B88" s="442"/>
      <c r="C88" s="442"/>
      <c r="D88" s="442"/>
      <c r="E88" s="442"/>
      <c r="F88" s="442"/>
      <c r="G88" s="442"/>
      <c r="H88" s="442"/>
      <c r="I88" s="452"/>
    </row>
    <row r="89" spans="1:9" ht="15" customHeight="1" x14ac:dyDescent="0.2">
      <c r="A89" s="396" t="s">
        <v>401</v>
      </c>
      <c r="B89" s="442">
        <v>108</v>
      </c>
      <c r="C89" s="442">
        <v>60</v>
      </c>
      <c r="D89" s="442">
        <v>93</v>
      </c>
      <c r="E89" s="442">
        <v>15</v>
      </c>
      <c r="F89" s="442">
        <v>174</v>
      </c>
      <c r="G89" s="442">
        <v>100</v>
      </c>
      <c r="H89" s="442">
        <v>106</v>
      </c>
      <c r="I89" s="452">
        <v>68</v>
      </c>
    </row>
    <row r="90" spans="1:9" ht="15" customHeight="1" x14ac:dyDescent="0.2">
      <c r="A90" s="430" t="s">
        <v>273</v>
      </c>
      <c r="B90" s="442"/>
      <c r="C90" s="442"/>
      <c r="D90" s="442"/>
      <c r="E90" s="442"/>
      <c r="F90" s="442"/>
      <c r="G90" s="442"/>
      <c r="H90" s="442"/>
      <c r="I90" s="452"/>
    </row>
    <row r="91" spans="1:9" ht="15" customHeight="1" x14ac:dyDescent="0.2">
      <c r="A91" s="431" t="s">
        <v>297</v>
      </c>
      <c r="B91" s="442"/>
      <c r="C91" s="442"/>
      <c r="D91" s="442"/>
      <c r="E91" s="442"/>
      <c r="F91" s="442"/>
      <c r="G91" s="442"/>
      <c r="H91" s="442"/>
      <c r="I91" s="452"/>
    </row>
    <row r="92" spans="1:9" ht="15" customHeight="1" x14ac:dyDescent="0.2">
      <c r="A92" s="396" t="s">
        <v>311</v>
      </c>
      <c r="B92" s="442">
        <v>67</v>
      </c>
      <c r="C92" s="442">
        <v>35</v>
      </c>
      <c r="D92" s="442">
        <v>45</v>
      </c>
      <c r="E92" s="442">
        <v>22</v>
      </c>
      <c r="F92" s="442">
        <v>110</v>
      </c>
      <c r="G92" s="442">
        <v>67</v>
      </c>
      <c r="H92" s="442">
        <v>52</v>
      </c>
      <c r="I92" s="452">
        <v>58</v>
      </c>
    </row>
    <row r="93" spans="1:9" ht="15" customHeight="1" x14ac:dyDescent="0.2">
      <c r="A93" s="396" t="s">
        <v>312</v>
      </c>
      <c r="B93" s="442">
        <v>34</v>
      </c>
      <c r="C93" s="442">
        <v>15</v>
      </c>
      <c r="D93" s="442">
        <v>27</v>
      </c>
      <c r="E93" s="442">
        <v>7</v>
      </c>
      <c r="F93" s="442">
        <v>101</v>
      </c>
      <c r="G93" s="442">
        <v>57</v>
      </c>
      <c r="H93" s="442">
        <v>90</v>
      </c>
      <c r="I93" s="452">
        <v>11</v>
      </c>
    </row>
    <row r="94" spans="1:9" ht="15" customHeight="1" x14ac:dyDescent="0.2">
      <c r="A94" s="396" t="s">
        <v>313</v>
      </c>
      <c r="B94" s="442">
        <v>68</v>
      </c>
      <c r="C94" s="442">
        <v>39</v>
      </c>
      <c r="D94" s="442">
        <v>48</v>
      </c>
      <c r="E94" s="442">
        <v>20</v>
      </c>
      <c r="F94" s="442">
        <v>115</v>
      </c>
      <c r="G94" s="442">
        <v>69</v>
      </c>
      <c r="H94" s="442">
        <v>70</v>
      </c>
      <c r="I94" s="452">
        <v>45</v>
      </c>
    </row>
    <row r="95" spans="1:9" ht="15" customHeight="1" x14ac:dyDescent="0.2">
      <c r="A95" s="396" t="s">
        <v>401</v>
      </c>
      <c r="B95" s="442">
        <v>152</v>
      </c>
      <c r="C95" s="442">
        <v>88</v>
      </c>
      <c r="D95" s="442">
        <v>108</v>
      </c>
      <c r="E95" s="442">
        <v>44</v>
      </c>
      <c r="F95" s="442">
        <v>110</v>
      </c>
      <c r="G95" s="442">
        <v>63</v>
      </c>
      <c r="H95" s="442">
        <v>75</v>
      </c>
      <c r="I95" s="452">
        <v>35</v>
      </c>
    </row>
    <row r="96" spans="1:9" ht="15" customHeight="1" x14ac:dyDescent="0.2">
      <c r="A96" s="430" t="s">
        <v>314</v>
      </c>
      <c r="B96" s="442">
        <v>1163</v>
      </c>
      <c r="C96" s="442">
        <v>594</v>
      </c>
      <c r="D96" s="442">
        <v>1008</v>
      </c>
      <c r="E96" s="442">
        <v>155</v>
      </c>
      <c r="F96" s="442">
        <v>1563</v>
      </c>
      <c r="G96" s="442">
        <v>827</v>
      </c>
      <c r="H96" s="442">
        <v>1154</v>
      </c>
      <c r="I96" s="452">
        <v>409</v>
      </c>
    </row>
    <row r="97" spans="1:9" ht="15" customHeight="1" x14ac:dyDescent="0.2">
      <c r="A97" s="432" t="s">
        <v>315</v>
      </c>
      <c r="B97" s="442"/>
      <c r="C97" s="442"/>
      <c r="D97" s="442"/>
      <c r="E97" s="442"/>
      <c r="F97" s="442"/>
      <c r="G97" s="442"/>
      <c r="H97" s="442"/>
      <c r="I97" s="452"/>
    </row>
    <row r="98" spans="1:9" ht="15" customHeight="1" x14ac:dyDescent="0.2">
      <c r="A98" s="431" t="s">
        <v>298</v>
      </c>
      <c r="B98" s="442"/>
      <c r="C98" s="442"/>
      <c r="D98" s="442"/>
      <c r="E98" s="442"/>
      <c r="F98" s="442"/>
      <c r="G98" s="442"/>
      <c r="H98" s="442"/>
      <c r="I98" s="452"/>
    </row>
    <row r="99" spans="1:9" ht="15" customHeight="1" x14ac:dyDescent="0.2">
      <c r="A99" s="396" t="s">
        <v>316</v>
      </c>
      <c r="B99" s="442">
        <v>322</v>
      </c>
      <c r="C99" s="442">
        <v>177</v>
      </c>
      <c r="D99" s="442">
        <v>268</v>
      </c>
      <c r="E99" s="442">
        <v>54</v>
      </c>
      <c r="F99" s="442">
        <v>457</v>
      </c>
      <c r="G99" s="442">
        <v>245</v>
      </c>
      <c r="H99" s="442">
        <v>302</v>
      </c>
      <c r="I99" s="452">
        <v>155</v>
      </c>
    </row>
    <row r="100" spans="1:9" ht="15" customHeight="1" x14ac:dyDescent="0.2">
      <c r="A100" s="430" t="s">
        <v>269</v>
      </c>
      <c r="B100" s="442"/>
      <c r="C100" s="442"/>
      <c r="D100" s="442"/>
      <c r="E100" s="442"/>
      <c r="F100" s="442"/>
      <c r="G100" s="442"/>
      <c r="H100" s="442"/>
      <c r="I100" s="452"/>
    </row>
    <row r="101" spans="1:9" ht="15" customHeight="1" x14ac:dyDescent="0.2">
      <c r="A101" s="431" t="s">
        <v>295</v>
      </c>
      <c r="B101" s="442"/>
      <c r="C101" s="442"/>
      <c r="D101" s="442"/>
      <c r="E101" s="442"/>
      <c r="F101" s="442"/>
      <c r="G101" s="442"/>
      <c r="H101" s="442"/>
      <c r="I101" s="452"/>
    </row>
    <row r="102" spans="1:9" ht="15" customHeight="1" x14ac:dyDescent="0.2">
      <c r="A102" s="396" t="s">
        <v>317</v>
      </c>
      <c r="B102" s="442">
        <v>61</v>
      </c>
      <c r="C102" s="442">
        <v>38</v>
      </c>
      <c r="D102" s="442">
        <v>57</v>
      </c>
      <c r="E102" s="442">
        <v>4</v>
      </c>
      <c r="F102" s="442">
        <v>112</v>
      </c>
      <c r="G102" s="442">
        <v>74</v>
      </c>
      <c r="H102" s="442">
        <v>86</v>
      </c>
      <c r="I102" s="452">
        <v>26</v>
      </c>
    </row>
    <row r="103" spans="1:9" ht="15" customHeight="1" x14ac:dyDescent="0.2">
      <c r="A103" s="394" t="s">
        <v>271</v>
      </c>
      <c r="B103" s="442">
        <v>30</v>
      </c>
      <c r="C103" s="442">
        <v>20</v>
      </c>
      <c r="D103" s="442">
        <v>26</v>
      </c>
      <c r="E103" s="442">
        <v>4</v>
      </c>
      <c r="F103" s="442">
        <v>35</v>
      </c>
      <c r="G103" s="442">
        <v>23</v>
      </c>
      <c r="H103" s="442">
        <v>17</v>
      </c>
      <c r="I103" s="452">
        <v>18</v>
      </c>
    </row>
    <row r="104" spans="1:9" ht="15" customHeight="1" x14ac:dyDescent="0.2">
      <c r="A104" s="395" t="s">
        <v>296</v>
      </c>
      <c r="B104" s="442"/>
      <c r="C104" s="442"/>
      <c r="D104" s="442"/>
      <c r="E104" s="442"/>
      <c r="F104" s="442"/>
      <c r="G104" s="442"/>
      <c r="H104" s="442"/>
      <c r="I104" s="452"/>
    </row>
    <row r="105" spans="1:9" ht="15" customHeight="1" x14ac:dyDescent="0.2">
      <c r="A105" s="396" t="s">
        <v>320</v>
      </c>
      <c r="B105" s="442">
        <v>82</v>
      </c>
      <c r="C105" s="442">
        <v>41</v>
      </c>
      <c r="D105" s="442">
        <v>74</v>
      </c>
      <c r="E105" s="442">
        <v>8</v>
      </c>
      <c r="F105" s="442">
        <v>80</v>
      </c>
      <c r="G105" s="442">
        <v>32</v>
      </c>
      <c r="H105" s="442">
        <v>67</v>
      </c>
      <c r="I105" s="452">
        <v>13</v>
      </c>
    </row>
    <row r="106" spans="1:9" ht="15" customHeight="1" x14ac:dyDescent="0.2">
      <c r="A106" s="394" t="s">
        <v>271</v>
      </c>
      <c r="B106" s="442">
        <v>55</v>
      </c>
      <c r="C106" s="442">
        <v>31</v>
      </c>
      <c r="D106" s="442">
        <v>49</v>
      </c>
      <c r="E106" s="442">
        <v>6</v>
      </c>
      <c r="F106" s="442">
        <v>37</v>
      </c>
      <c r="G106" s="442">
        <v>16</v>
      </c>
      <c r="H106" s="442">
        <v>28</v>
      </c>
      <c r="I106" s="452">
        <v>9</v>
      </c>
    </row>
    <row r="107" spans="1:9" ht="15" customHeight="1" x14ac:dyDescent="0.2">
      <c r="A107" s="395" t="s">
        <v>296</v>
      </c>
      <c r="B107" s="442"/>
      <c r="C107" s="442"/>
      <c r="D107" s="442"/>
      <c r="E107" s="442"/>
      <c r="F107" s="442"/>
      <c r="G107" s="442"/>
      <c r="H107" s="442"/>
      <c r="I107" s="452"/>
    </row>
    <row r="108" spans="1:9" ht="15" customHeight="1" x14ac:dyDescent="0.2">
      <c r="A108" s="396" t="s">
        <v>321</v>
      </c>
      <c r="B108" s="442">
        <v>252</v>
      </c>
      <c r="C108" s="442">
        <v>133</v>
      </c>
      <c r="D108" s="442">
        <v>211</v>
      </c>
      <c r="E108" s="442">
        <v>41</v>
      </c>
      <c r="F108" s="442">
        <v>376</v>
      </c>
      <c r="G108" s="442">
        <v>190</v>
      </c>
      <c r="H108" s="442">
        <v>266</v>
      </c>
      <c r="I108" s="452">
        <v>110</v>
      </c>
    </row>
    <row r="109" spans="1:9" ht="15" customHeight="1" x14ac:dyDescent="0.2">
      <c r="A109" s="394" t="s">
        <v>271</v>
      </c>
      <c r="B109" s="442">
        <v>108</v>
      </c>
      <c r="C109" s="442">
        <v>54</v>
      </c>
      <c r="D109" s="442">
        <v>82</v>
      </c>
      <c r="E109" s="442">
        <v>26</v>
      </c>
      <c r="F109" s="442">
        <v>240</v>
      </c>
      <c r="G109" s="442">
        <v>117</v>
      </c>
      <c r="H109" s="442">
        <v>156</v>
      </c>
      <c r="I109" s="452">
        <v>84</v>
      </c>
    </row>
    <row r="110" spans="1:9" ht="15" customHeight="1" x14ac:dyDescent="0.2">
      <c r="A110" s="395" t="s">
        <v>296</v>
      </c>
      <c r="B110" s="442"/>
      <c r="C110" s="442"/>
      <c r="D110" s="442"/>
      <c r="E110" s="442"/>
      <c r="F110" s="442"/>
      <c r="G110" s="442"/>
      <c r="H110" s="442"/>
      <c r="I110" s="452"/>
    </row>
    <row r="111" spans="1:9" ht="15" customHeight="1" x14ac:dyDescent="0.2">
      <c r="A111" s="430" t="s">
        <v>279</v>
      </c>
      <c r="B111" s="442"/>
      <c r="C111" s="442"/>
      <c r="D111" s="442"/>
      <c r="E111" s="442"/>
      <c r="F111" s="442"/>
      <c r="G111" s="442"/>
      <c r="H111" s="442"/>
      <c r="I111" s="452"/>
    </row>
    <row r="112" spans="1:9" ht="15" customHeight="1" x14ac:dyDescent="0.2">
      <c r="A112" s="431" t="s">
        <v>297</v>
      </c>
      <c r="B112" s="442"/>
      <c r="C112" s="442"/>
      <c r="D112" s="442"/>
      <c r="E112" s="442"/>
      <c r="F112" s="442"/>
      <c r="G112" s="442"/>
      <c r="H112" s="442"/>
      <c r="I112" s="452"/>
    </row>
    <row r="113" spans="1:9" ht="15" customHeight="1" x14ac:dyDescent="0.2">
      <c r="A113" s="396" t="s">
        <v>322</v>
      </c>
      <c r="B113" s="442">
        <v>37</v>
      </c>
      <c r="C113" s="442">
        <v>15</v>
      </c>
      <c r="D113" s="442">
        <v>35</v>
      </c>
      <c r="E113" s="442">
        <v>2</v>
      </c>
      <c r="F113" s="442">
        <v>68</v>
      </c>
      <c r="G113" s="442">
        <v>34</v>
      </c>
      <c r="H113" s="442">
        <v>58</v>
      </c>
      <c r="I113" s="452">
        <v>10</v>
      </c>
    </row>
    <row r="114" spans="1:9" ht="15" customHeight="1" x14ac:dyDescent="0.2">
      <c r="A114" s="396" t="s">
        <v>323</v>
      </c>
      <c r="B114" s="442">
        <v>40</v>
      </c>
      <c r="C114" s="442">
        <v>16</v>
      </c>
      <c r="D114" s="442">
        <v>34</v>
      </c>
      <c r="E114" s="442">
        <v>6</v>
      </c>
      <c r="F114" s="442">
        <v>87</v>
      </c>
      <c r="G114" s="442">
        <v>46</v>
      </c>
      <c r="H114" s="442">
        <v>70</v>
      </c>
      <c r="I114" s="452">
        <v>17</v>
      </c>
    </row>
    <row r="115" spans="1:9" ht="15" customHeight="1" x14ac:dyDescent="0.2">
      <c r="A115" s="396" t="s">
        <v>324</v>
      </c>
      <c r="B115" s="442">
        <v>40</v>
      </c>
      <c r="C115" s="442">
        <v>22</v>
      </c>
      <c r="D115" s="442">
        <v>34</v>
      </c>
      <c r="E115" s="442">
        <v>6</v>
      </c>
      <c r="F115" s="442">
        <v>52</v>
      </c>
      <c r="G115" s="442">
        <v>25</v>
      </c>
      <c r="H115" s="442">
        <v>45</v>
      </c>
      <c r="I115" s="452">
        <v>7</v>
      </c>
    </row>
    <row r="116" spans="1:9" ht="15" customHeight="1" x14ac:dyDescent="0.2">
      <c r="A116" s="396" t="s">
        <v>325</v>
      </c>
      <c r="B116" s="442">
        <v>56</v>
      </c>
      <c r="C116" s="442">
        <v>24</v>
      </c>
      <c r="D116" s="442">
        <v>47</v>
      </c>
      <c r="E116" s="442">
        <v>9</v>
      </c>
      <c r="F116" s="442">
        <v>80</v>
      </c>
      <c r="G116" s="442">
        <v>41</v>
      </c>
      <c r="H116" s="442">
        <v>51</v>
      </c>
      <c r="I116" s="452">
        <v>29</v>
      </c>
    </row>
    <row r="117" spans="1:9" ht="15" customHeight="1" x14ac:dyDescent="0.2">
      <c r="A117" s="396" t="s">
        <v>316</v>
      </c>
      <c r="B117" s="442">
        <v>273</v>
      </c>
      <c r="C117" s="442">
        <v>128</v>
      </c>
      <c r="D117" s="442">
        <v>248</v>
      </c>
      <c r="E117" s="442">
        <v>25</v>
      </c>
      <c r="F117" s="442">
        <v>251</v>
      </c>
      <c r="G117" s="442">
        <v>140</v>
      </c>
      <c r="H117" s="442">
        <v>209</v>
      </c>
      <c r="I117" s="452">
        <v>42</v>
      </c>
    </row>
    <row r="118" spans="1:9" ht="15" customHeight="1" x14ac:dyDescent="0.2">
      <c r="A118" s="430" t="s">
        <v>240</v>
      </c>
      <c r="B118" s="442"/>
      <c r="C118" s="442"/>
      <c r="D118" s="442"/>
      <c r="E118" s="442"/>
      <c r="F118" s="442"/>
      <c r="G118" s="442"/>
      <c r="H118" s="442"/>
      <c r="I118" s="452"/>
    </row>
    <row r="119" spans="1:9" ht="15" customHeight="1" x14ac:dyDescent="0.2">
      <c r="A119" s="391" t="s">
        <v>326</v>
      </c>
      <c r="B119" s="442"/>
      <c r="C119" s="442"/>
      <c r="D119" s="442"/>
      <c r="E119" s="442"/>
      <c r="F119" s="442"/>
      <c r="G119" s="442"/>
      <c r="H119" s="442"/>
      <c r="I119" s="452"/>
    </row>
    <row r="120" spans="1:9" ht="15" customHeight="1" x14ac:dyDescent="0.2">
      <c r="A120" s="431" t="s">
        <v>241</v>
      </c>
      <c r="B120" s="198"/>
      <c r="C120" s="198"/>
      <c r="D120" s="198"/>
      <c r="E120" s="198"/>
      <c r="F120" s="198"/>
      <c r="G120" s="198"/>
      <c r="H120" s="198"/>
      <c r="I120" s="429"/>
    </row>
    <row r="121" spans="1:9" ht="15" customHeight="1" x14ac:dyDescent="0.2">
      <c r="A121" s="391" t="s">
        <v>242</v>
      </c>
      <c r="B121" s="442">
        <v>903</v>
      </c>
      <c r="C121" s="442">
        <v>481</v>
      </c>
      <c r="D121" s="442">
        <v>538</v>
      </c>
      <c r="E121" s="442">
        <v>365</v>
      </c>
      <c r="F121" s="442">
        <v>1121</v>
      </c>
      <c r="G121" s="442">
        <v>595</v>
      </c>
      <c r="H121" s="442">
        <v>352</v>
      </c>
      <c r="I121" s="452">
        <v>769</v>
      </c>
    </row>
    <row r="122" spans="1:9" ht="15" customHeight="1" x14ac:dyDescent="0.2">
      <c r="A122" s="387" t="s">
        <v>243</v>
      </c>
      <c r="B122" s="446">
        <v>3822</v>
      </c>
      <c r="C122" s="446">
        <v>2007</v>
      </c>
      <c r="D122" s="446">
        <v>2744</v>
      </c>
      <c r="E122" s="446">
        <v>1078</v>
      </c>
      <c r="F122" s="446">
        <v>4458</v>
      </c>
      <c r="G122" s="446">
        <v>2380</v>
      </c>
      <c r="H122" s="446">
        <v>2801</v>
      </c>
      <c r="I122" s="469">
        <v>1657</v>
      </c>
    </row>
    <row r="123" spans="1:9" ht="15" customHeight="1" x14ac:dyDescent="0.2">
      <c r="A123" s="428" t="s">
        <v>231</v>
      </c>
      <c r="B123" s="442"/>
      <c r="C123" s="442"/>
      <c r="D123" s="442"/>
      <c r="E123" s="442"/>
      <c r="F123" s="442"/>
      <c r="G123" s="442"/>
      <c r="H123" s="442"/>
      <c r="I123" s="452"/>
    </row>
    <row r="124" spans="1:9" ht="15" customHeight="1" x14ac:dyDescent="0.2">
      <c r="A124" s="430" t="s">
        <v>327</v>
      </c>
      <c r="B124" s="442">
        <v>1340</v>
      </c>
      <c r="C124" s="442">
        <v>715</v>
      </c>
      <c r="D124" s="442">
        <v>897</v>
      </c>
      <c r="E124" s="442">
        <v>443</v>
      </c>
      <c r="F124" s="442">
        <v>1159</v>
      </c>
      <c r="G124" s="442">
        <v>604</v>
      </c>
      <c r="H124" s="442">
        <v>705</v>
      </c>
      <c r="I124" s="452">
        <v>454</v>
      </c>
    </row>
    <row r="125" spans="1:9" ht="15" customHeight="1" x14ac:dyDescent="0.2">
      <c r="A125" s="430" t="s">
        <v>267</v>
      </c>
      <c r="B125" s="442"/>
      <c r="C125" s="442"/>
      <c r="D125" s="442"/>
      <c r="E125" s="442"/>
      <c r="F125" s="442"/>
      <c r="G125" s="442"/>
      <c r="H125" s="442"/>
      <c r="I125" s="452"/>
    </row>
    <row r="126" spans="1:9" ht="15" customHeight="1" x14ac:dyDescent="0.2">
      <c r="A126" s="432" t="s">
        <v>298</v>
      </c>
      <c r="B126" s="442"/>
      <c r="C126" s="442"/>
      <c r="D126" s="442"/>
      <c r="E126" s="442"/>
      <c r="F126" s="442"/>
      <c r="G126" s="442"/>
      <c r="H126" s="442"/>
      <c r="I126" s="452"/>
    </row>
    <row r="127" spans="1:9" ht="15" customHeight="1" x14ac:dyDescent="0.2">
      <c r="A127" s="396" t="s">
        <v>328</v>
      </c>
      <c r="B127" s="442">
        <v>833</v>
      </c>
      <c r="C127" s="442">
        <v>459</v>
      </c>
      <c r="D127" s="442">
        <v>500</v>
      </c>
      <c r="E127" s="442">
        <v>333</v>
      </c>
      <c r="F127" s="442">
        <v>690</v>
      </c>
      <c r="G127" s="442">
        <v>349</v>
      </c>
      <c r="H127" s="442">
        <v>362</v>
      </c>
      <c r="I127" s="452">
        <v>328</v>
      </c>
    </row>
    <row r="128" spans="1:9" ht="15" customHeight="1" x14ac:dyDescent="0.2">
      <c r="A128" s="430" t="s">
        <v>279</v>
      </c>
      <c r="B128" s="442"/>
      <c r="C128" s="442"/>
      <c r="D128" s="442"/>
      <c r="E128" s="442"/>
      <c r="F128" s="442"/>
      <c r="G128" s="442"/>
      <c r="H128" s="442"/>
      <c r="I128" s="452"/>
    </row>
    <row r="129" spans="1:9" ht="15" customHeight="1" x14ac:dyDescent="0.2">
      <c r="A129" s="432" t="s">
        <v>297</v>
      </c>
      <c r="B129" s="442"/>
      <c r="C129" s="442"/>
      <c r="D129" s="442"/>
      <c r="E129" s="442"/>
      <c r="F129" s="442"/>
      <c r="G129" s="442"/>
      <c r="H129" s="442"/>
      <c r="I129" s="452"/>
    </row>
    <row r="130" spans="1:9" ht="15" customHeight="1" x14ac:dyDescent="0.2">
      <c r="A130" s="396" t="s">
        <v>328</v>
      </c>
      <c r="B130" s="442">
        <v>343</v>
      </c>
      <c r="C130" s="442">
        <v>172</v>
      </c>
      <c r="D130" s="442">
        <v>298</v>
      </c>
      <c r="E130" s="442">
        <v>45</v>
      </c>
      <c r="F130" s="442">
        <v>210</v>
      </c>
      <c r="G130" s="442">
        <v>104</v>
      </c>
      <c r="H130" s="442">
        <v>166</v>
      </c>
      <c r="I130" s="452">
        <v>44</v>
      </c>
    </row>
    <row r="131" spans="1:9" ht="15" customHeight="1" x14ac:dyDescent="0.2">
      <c r="A131" s="396" t="s">
        <v>329</v>
      </c>
      <c r="B131" s="442">
        <v>59</v>
      </c>
      <c r="C131" s="442">
        <v>26</v>
      </c>
      <c r="D131" s="442">
        <v>42</v>
      </c>
      <c r="E131" s="442">
        <v>17</v>
      </c>
      <c r="F131" s="442">
        <v>77</v>
      </c>
      <c r="G131" s="442">
        <v>43</v>
      </c>
      <c r="H131" s="442">
        <v>54</v>
      </c>
      <c r="I131" s="452">
        <v>23</v>
      </c>
    </row>
    <row r="132" spans="1:9" ht="15" customHeight="1" x14ac:dyDescent="0.2">
      <c r="A132" s="396" t="s">
        <v>330</v>
      </c>
      <c r="B132" s="442">
        <v>66</v>
      </c>
      <c r="C132" s="442">
        <v>34</v>
      </c>
      <c r="D132" s="442">
        <v>32</v>
      </c>
      <c r="E132" s="442">
        <v>34</v>
      </c>
      <c r="F132" s="442">
        <v>122</v>
      </c>
      <c r="G132" s="442">
        <v>77</v>
      </c>
      <c r="H132" s="442">
        <v>82</v>
      </c>
      <c r="I132" s="452">
        <v>40</v>
      </c>
    </row>
    <row r="133" spans="1:9" ht="15" customHeight="1" x14ac:dyDescent="0.2">
      <c r="A133" s="396" t="s">
        <v>331</v>
      </c>
      <c r="B133" s="442">
        <v>39</v>
      </c>
      <c r="C133" s="442">
        <v>24</v>
      </c>
      <c r="D133" s="442">
        <v>25</v>
      </c>
      <c r="E133" s="442">
        <v>14</v>
      </c>
      <c r="F133" s="442">
        <v>60</v>
      </c>
      <c r="G133" s="442">
        <v>31</v>
      </c>
      <c r="H133" s="442">
        <v>41</v>
      </c>
      <c r="I133" s="452">
        <v>19</v>
      </c>
    </row>
    <row r="134" spans="1:9" ht="15" customHeight="1" x14ac:dyDescent="0.2">
      <c r="A134" s="430" t="s">
        <v>332</v>
      </c>
      <c r="B134" s="442">
        <v>806</v>
      </c>
      <c r="C134" s="442">
        <v>425</v>
      </c>
      <c r="D134" s="442">
        <v>631</v>
      </c>
      <c r="E134" s="442">
        <v>175</v>
      </c>
      <c r="F134" s="442">
        <v>939</v>
      </c>
      <c r="G134" s="442">
        <v>506</v>
      </c>
      <c r="H134" s="442">
        <v>589</v>
      </c>
      <c r="I134" s="452">
        <v>350</v>
      </c>
    </row>
    <row r="135" spans="1:9" ht="15" customHeight="1" x14ac:dyDescent="0.2">
      <c r="A135" s="430" t="s">
        <v>267</v>
      </c>
      <c r="B135" s="442"/>
      <c r="C135" s="442"/>
      <c r="D135" s="442"/>
      <c r="E135" s="442"/>
      <c r="F135" s="442"/>
      <c r="G135" s="442"/>
      <c r="H135" s="442"/>
      <c r="I135" s="452"/>
    </row>
    <row r="136" spans="1:9" ht="15" customHeight="1" x14ac:dyDescent="0.2">
      <c r="A136" s="432" t="s">
        <v>298</v>
      </c>
      <c r="B136" s="442"/>
      <c r="C136" s="442"/>
      <c r="D136" s="442"/>
      <c r="E136" s="442"/>
      <c r="F136" s="442"/>
      <c r="G136" s="442"/>
      <c r="H136" s="442"/>
      <c r="I136" s="452"/>
    </row>
    <row r="137" spans="1:9" ht="15" customHeight="1" x14ac:dyDescent="0.2">
      <c r="A137" s="396" t="s">
        <v>333</v>
      </c>
      <c r="B137" s="442">
        <v>389</v>
      </c>
      <c r="C137" s="442">
        <v>194</v>
      </c>
      <c r="D137" s="442">
        <v>290</v>
      </c>
      <c r="E137" s="442">
        <v>99</v>
      </c>
      <c r="F137" s="442">
        <v>483</v>
      </c>
      <c r="G137" s="442">
        <v>260</v>
      </c>
      <c r="H137" s="442">
        <v>256</v>
      </c>
      <c r="I137" s="452">
        <v>227</v>
      </c>
    </row>
    <row r="138" spans="1:9" ht="15" customHeight="1" x14ac:dyDescent="0.2">
      <c r="A138" s="430" t="s">
        <v>269</v>
      </c>
      <c r="B138" s="442"/>
      <c r="C138" s="442"/>
      <c r="D138" s="442"/>
      <c r="E138" s="442"/>
      <c r="F138" s="442"/>
      <c r="G138" s="442"/>
      <c r="H138" s="442"/>
      <c r="I138" s="452"/>
    </row>
    <row r="139" spans="1:9" ht="15" customHeight="1" x14ac:dyDescent="0.2">
      <c r="A139" s="432" t="s">
        <v>295</v>
      </c>
      <c r="B139" s="442"/>
      <c r="C139" s="442"/>
      <c r="D139" s="442"/>
      <c r="E139" s="442"/>
      <c r="F139" s="442"/>
      <c r="G139" s="442"/>
      <c r="H139" s="442"/>
      <c r="I139" s="452"/>
    </row>
    <row r="140" spans="1:9" ht="15" customHeight="1" x14ac:dyDescent="0.2">
      <c r="A140" s="396" t="s">
        <v>334</v>
      </c>
      <c r="B140" s="442">
        <v>77</v>
      </c>
      <c r="C140" s="442">
        <v>50</v>
      </c>
      <c r="D140" s="442">
        <v>57</v>
      </c>
      <c r="E140" s="442">
        <v>20</v>
      </c>
      <c r="F140" s="442">
        <v>113</v>
      </c>
      <c r="G140" s="442">
        <v>66</v>
      </c>
      <c r="H140" s="442">
        <v>75</v>
      </c>
      <c r="I140" s="452">
        <v>38</v>
      </c>
    </row>
    <row r="141" spans="1:9" ht="15" customHeight="1" x14ac:dyDescent="0.2">
      <c r="A141" s="394" t="s">
        <v>271</v>
      </c>
      <c r="B141" s="442">
        <v>44</v>
      </c>
      <c r="C141" s="442">
        <v>32</v>
      </c>
      <c r="D141" s="442">
        <v>36</v>
      </c>
      <c r="E141" s="442">
        <v>8</v>
      </c>
      <c r="F141" s="442">
        <v>57</v>
      </c>
      <c r="G141" s="442">
        <v>34</v>
      </c>
      <c r="H141" s="442">
        <v>26</v>
      </c>
      <c r="I141" s="452">
        <v>31</v>
      </c>
    </row>
    <row r="142" spans="1:9" ht="15" customHeight="1" x14ac:dyDescent="0.2">
      <c r="A142" s="433" t="s">
        <v>296</v>
      </c>
      <c r="B142" s="442"/>
      <c r="C142" s="442"/>
      <c r="D142" s="442"/>
      <c r="E142" s="442"/>
      <c r="F142" s="442"/>
      <c r="G142" s="442"/>
      <c r="H142" s="442"/>
      <c r="I142" s="452"/>
    </row>
    <row r="143" spans="1:9" ht="15" customHeight="1" x14ac:dyDescent="0.2">
      <c r="A143" s="430" t="s">
        <v>279</v>
      </c>
      <c r="B143" s="442"/>
      <c r="C143" s="442"/>
      <c r="D143" s="442"/>
      <c r="E143" s="442"/>
      <c r="F143" s="442"/>
      <c r="G143" s="442"/>
      <c r="H143" s="442"/>
      <c r="I143" s="452"/>
    </row>
    <row r="144" spans="1:9" ht="15" customHeight="1" x14ac:dyDescent="0.2">
      <c r="A144" s="432" t="s">
        <v>297</v>
      </c>
      <c r="B144" s="442"/>
      <c r="C144" s="442"/>
      <c r="D144" s="442"/>
      <c r="E144" s="442"/>
      <c r="F144" s="442"/>
      <c r="G144" s="442"/>
      <c r="H144" s="442"/>
      <c r="I144" s="452"/>
    </row>
    <row r="145" spans="1:9" ht="15" customHeight="1" x14ac:dyDescent="0.2">
      <c r="A145" s="396" t="s">
        <v>333</v>
      </c>
      <c r="B145" s="442">
        <v>183</v>
      </c>
      <c r="C145" s="442">
        <v>93</v>
      </c>
      <c r="D145" s="442">
        <v>165</v>
      </c>
      <c r="E145" s="442">
        <v>18</v>
      </c>
      <c r="F145" s="442">
        <v>159</v>
      </c>
      <c r="G145" s="442">
        <v>90</v>
      </c>
      <c r="H145" s="442">
        <v>116</v>
      </c>
      <c r="I145" s="452">
        <v>43</v>
      </c>
    </row>
    <row r="146" spans="1:9" ht="15" customHeight="1" x14ac:dyDescent="0.2">
      <c r="A146" s="396" t="s">
        <v>335</v>
      </c>
      <c r="B146" s="442">
        <v>47</v>
      </c>
      <c r="C146" s="442">
        <v>26</v>
      </c>
      <c r="D146" s="442">
        <v>36</v>
      </c>
      <c r="E146" s="442">
        <v>11</v>
      </c>
      <c r="F146" s="442">
        <v>49</v>
      </c>
      <c r="G146" s="442">
        <v>27</v>
      </c>
      <c r="H146" s="442">
        <v>35</v>
      </c>
      <c r="I146" s="452">
        <v>14</v>
      </c>
    </row>
    <row r="147" spans="1:9" ht="15" customHeight="1" x14ac:dyDescent="0.2">
      <c r="A147" s="396" t="s">
        <v>336</v>
      </c>
      <c r="B147" s="442">
        <v>44</v>
      </c>
      <c r="C147" s="442">
        <v>28</v>
      </c>
      <c r="D147" s="442">
        <v>34</v>
      </c>
      <c r="E147" s="442">
        <v>10</v>
      </c>
      <c r="F147" s="442">
        <v>55</v>
      </c>
      <c r="G147" s="442">
        <v>24</v>
      </c>
      <c r="H147" s="442">
        <v>44</v>
      </c>
      <c r="I147" s="452">
        <v>11</v>
      </c>
    </row>
    <row r="148" spans="1:9" ht="15" customHeight="1" x14ac:dyDescent="0.2">
      <c r="A148" s="396" t="s">
        <v>337</v>
      </c>
      <c r="B148" s="442">
        <v>66</v>
      </c>
      <c r="C148" s="442">
        <v>34</v>
      </c>
      <c r="D148" s="442">
        <v>49</v>
      </c>
      <c r="E148" s="442">
        <v>17</v>
      </c>
      <c r="F148" s="442">
        <v>80</v>
      </c>
      <c r="G148" s="442">
        <v>39</v>
      </c>
      <c r="H148" s="442">
        <v>63</v>
      </c>
      <c r="I148" s="452">
        <v>17</v>
      </c>
    </row>
    <row r="149" spans="1:9" ht="15" customHeight="1" x14ac:dyDescent="0.2">
      <c r="A149" s="430" t="s">
        <v>338</v>
      </c>
      <c r="B149" s="442">
        <v>233</v>
      </c>
      <c r="C149" s="442">
        <v>127</v>
      </c>
      <c r="D149" s="442">
        <v>161</v>
      </c>
      <c r="E149" s="442">
        <v>72</v>
      </c>
      <c r="F149" s="442">
        <v>388</v>
      </c>
      <c r="G149" s="442">
        <v>200</v>
      </c>
      <c r="H149" s="442">
        <v>235</v>
      </c>
      <c r="I149" s="452">
        <v>153</v>
      </c>
    </row>
    <row r="150" spans="1:9" ht="15" customHeight="1" x14ac:dyDescent="0.2">
      <c r="A150" s="430" t="s">
        <v>339</v>
      </c>
      <c r="B150" s="442"/>
      <c r="C150" s="442"/>
      <c r="D150" s="442"/>
      <c r="E150" s="442"/>
      <c r="F150" s="442"/>
      <c r="G150" s="442"/>
      <c r="H150" s="442"/>
      <c r="I150" s="452"/>
    </row>
    <row r="151" spans="1:9" ht="15" customHeight="1" x14ac:dyDescent="0.2">
      <c r="A151" s="432" t="s">
        <v>295</v>
      </c>
      <c r="B151" s="442"/>
      <c r="C151" s="442"/>
      <c r="D151" s="442"/>
      <c r="E151" s="442"/>
      <c r="F151" s="442"/>
      <c r="G151" s="442"/>
      <c r="H151" s="442"/>
      <c r="I151" s="452"/>
    </row>
    <row r="152" spans="1:9" ht="15" customHeight="1" x14ac:dyDescent="0.2">
      <c r="A152" s="396" t="s">
        <v>340</v>
      </c>
      <c r="B152" s="442">
        <v>172</v>
      </c>
      <c r="C152" s="442">
        <v>97</v>
      </c>
      <c r="D152" s="442">
        <v>123</v>
      </c>
      <c r="E152" s="442">
        <v>49</v>
      </c>
      <c r="F152" s="442">
        <v>273</v>
      </c>
      <c r="G152" s="442">
        <v>137</v>
      </c>
      <c r="H152" s="442">
        <v>157</v>
      </c>
      <c r="I152" s="452">
        <v>116</v>
      </c>
    </row>
    <row r="153" spans="1:9" ht="15" customHeight="1" x14ac:dyDescent="0.2">
      <c r="A153" s="394" t="s">
        <v>271</v>
      </c>
      <c r="B153" s="442">
        <v>118</v>
      </c>
      <c r="C153" s="442">
        <v>68</v>
      </c>
      <c r="D153" s="442">
        <v>85</v>
      </c>
      <c r="E153" s="442">
        <v>33</v>
      </c>
      <c r="F153" s="442">
        <v>168</v>
      </c>
      <c r="G153" s="442">
        <v>81</v>
      </c>
      <c r="H153" s="442">
        <v>79</v>
      </c>
      <c r="I153" s="452">
        <v>89</v>
      </c>
    </row>
    <row r="154" spans="1:9" ht="15" customHeight="1" x14ac:dyDescent="0.2">
      <c r="A154" s="433" t="s">
        <v>296</v>
      </c>
      <c r="B154" s="198"/>
      <c r="C154" s="198"/>
      <c r="D154" s="198"/>
      <c r="E154" s="198"/>
      <c r="F154" s="198"/>
      <c r="G154" s="198"/>
      <c r="H154" s="198"/>
      <c r="I154" s="429"/>
    </row>
    <row r="155" spans="1:9" ht="15" customHeight="1" x14ac:dyDescent="0.2">
      <c r="A155" s="430" t="s">
        <v>279</v>
      </c>
      <c r="B155" s="198"/>
      <c r="C155" s="198"/>
      <c r="D155" s="198"/>
      <c r="E155" s="198"/>
      <c r="F155" s="198"/>
      <c r="G155" s="198"/>
      <c r="H155" s="198"/>
      <c r="I155" s="429"/>
    </row>
    <row r="156" spans="1:9" ht="15" customHeight="1" x14ac:dyDescent="0.2">
      <c r="A156" s="432" t="s">
        <v>297</v>
      </c>
      <c r="B156" s="198"/>
      <c r="C156" s="198"/>
      <c r="D156" s="198"/>
      <c r="E156" s="198"/>
      <c r="F156" s="198"/>
      <c r="G156" s="198"/>
      <c r="H156" s="198"/>
      <c r="I156" s="429"/>
    </row>
    <row r="157" spans="1:9" ht="15" customHeight="1" x14ac:dyDescent="0.2">
      <c r="A157" s="396" t="s">
        <v>342</v>
      </c>
      <c r="B157" s="442">
        <v>37</v>
      </c>
      <c r="C157" s="442">
        <v>17</v>
      </c>
      <c r="D157" s="442">
        <v>19</v>
      </c>
      <c r="E157" s="442">
        <v>18</v>
      </c>
      <c r="F157" s="442">
        <v>67</v>
      </c>
      <c r="G157" s="442">
        <v>38</v>
      </c>
      <c r="H157" s="442">
        <v>51</v>
      </c>
      <c r="I157" s="452">
        <v>16</v>
      </c>
    </row>
    <row r="158" spans="1:9" ht="15" customHeight="1" x14ac:dyDescent="0.2">
      <c r="A158" s="396" t="s">
        <v>343</v>
      </c>
      <c r="B158" s="442">
        <v>24</v>
      </c>
      <c r="C158" s="442">
        <v>13</v>
      </c>
      <c r="D158" s="442">
        <v>19</v>
      </c>
      <c r="E158" s="442">
        <v>5</v>
      </c>
      <c r="F158" s="442">
        <v>48</v>
      </c>
      <c r="G158" s="442">
        <v>25</v>
      </c>
      <c r="H158" s="442">
        <v>27</v>
      </c>
      <c r="I158" s="452">
        <v>21</v>
      </c>
    </row>
    <row r="159" spans="1:9" ht="15" customHeight="1" x14ac:dyDescent="0.2">
      <c r="A159" s="430" t="s">
        <v>344</v>
      </c>
      <c r="B159" s="442">
        <v>470</v>
      </c>
      <c r="C159" s="442">
        <v>233</v>
      </c>
      <c r="D159" s="442">
        <v>339</v>
      </c>
      <c r="E159" s="442">
        <v>131</v>
      </c>
      <c r="F159" s="442">
        <v>640</v>
      </c>
      <c r="G159" s="442">
        <v>350</v>
      </c>
      <c r="H159" s="442">
        <v>403</v>
      </c>
      <c r="I159" s="452">
        <v>237</v>
      </c>
    </row>
    <row r="160" spans="1:9" ht="15" customHeight="1" x14ac:dyDescent="0.2">
      <c r="A160" s="430" t="s">
        <v>269</v>
      </c>
      <c r="B160" s="442"/>
      <c r="C160" s="442"/>
      <c r="D160" s="442"/>
      <c r="E160" s="442"/>
      <c r="F160" s="442"/>
      <c r="G160" s="442"/>
      <c r="H160" s="442"/>
      <c r="I160" s="452"/>
    </row>
    <row r="161" spans="1:9" ht="15" customHeight="1" x14ac:dyDescent="0.2">
      <c r="A161" s="432" t="s">
        <v>295</v>
      </c>
      <c r="B161" s="442"/>
      <c r="C161" s="442"/>
      <c r="D161" s="442"/>
      <c r="E161" s="442"/>
      <c r="F161" s="442"/>
      <c r="G161" s="442"/>
      <c r="H161" s="442"/>
      <c r="I161" s="452"/>
    </row>
    <row r="162" spans="1:9" ht="15" customHeight="1" x14ac:dyDescent="0.2">
      <c r="A162" s="396" t="s">
        <v>345</v>
      </c>
      <c r="B162" s="442">
        <v>341</v>
      </c>
      <c r="C162" s="442">
        <v>175</v>
      </c>
      <c r="D162" s="442">
        <v>250</v>
      </c>
      <c r="E162" s="442">
        <v>91</v>
      </c>
      <c r="F162" s="442">
        <v>394</v>
      </c>
      <c r="G162" s="442">
        <v>219</v>
      </c>
      <c r="H162" s="442">
        <v>239</v>
      </c>
      <c r="I162" s="452">
        <v>155</v>
      </c>
    </row>
    <row r="163" spans="1:9" ht="15" customHeight="1" x14ac:dyDescent="0.2">
      <c r="A163" s="394" t="s">
        <v>271</v>
      </c>
      <c r="B163" s="442">
        <v>195</v>
      </c>
      <c r="C163" s="442">
        <v>98</v>
      </c>
      <c r="D163" s="442">
        <v>142</v>
      </c>
      <c r="E163" s="442">
        <v>53</v>
      </c>
      <c r="F163" s="442">
        <v>270</v>
      </c>
      <c r="G163" s="442">
        <v>152</v>
      </c>
      <c r="H163" s="442">
        <v>146</v>
      </c>
      <c r="I163" s="452">
        <v>124</v>
      </c>
    </row>
    <row r="164" spans="1:9" ht="15" customHeight="1" x14ac:dyDescent="0.2">
      <c r="A164" s="433" t="s">
        <v>296</v>
      </c>
      <c r="B164" s="442"/>
      <c r="C164" s="442"/>
      <c r="D164" s="442"/>
      <c r="E164" s="442"/>
      <c r="F164" s="442"/>
      <c r="G164" s="442"/>
      <c r="H164" s="442"/>
      <c r="I164" s="452"/>
    </row>
    <row r="165" spans="1:9" ht="15" customHeight="1" x14ac:dyDescent="0.2">
      <c r="A165" s="430" t="s">
        <v>279</v>
      </c>
      <c r="B165" s="442"/>
      <c r="C165" s="442"/>
      <c r="D165" s="442"/>
      <c r="E165" s="442"/>
      <c r="F165" s="442"/>
      <c r="G165" s="442"/>
      <c r="H165" s="442"/>
      <c r="I165" s="452"/>
    </row>
    <row r="166" spans="1:9" ht="15" customHeight="1" x14ac:dyDescent="0.2">
      <c r="A166" s="432" t="s">
        <v>297</v>
      </c>
      <c r="B166" s="442"/>
      <c r="C166" s="442"/>
      <c r="D166" s="442"/>
      <c r="E166" s="442"/>
      <c r="F166" s="442"/>
      <c r="G166" s="442"/>
      <c r="H166" s="442"/>
      <c r="I166" s="452"/>
    </row>
    <row r="167" spans="1:9" ht="15" customHeight="1" x14ac:dyDescent="0.2">
      <c r="A167" s="396" t="s">
        <v>346</v>
      </c>
      <c r="B167" s="442">
        <v>40</v>
      </c>
      <c r="C167" s="442">
        <v>17</v>
      </c>
      <c r="D167" s="442">
        <v>24</v>
      </c>
      <c r="E167" s="442">
        <v>16</v>
      </c>
      <c r="F167" s="442">
        <v>87</v>
      </c>
      <c r="G167" s="442">
        <v>43</v>
      </c>
      <c r="H167" s="442">
        <v>54</v>
      </c>
      <c r="I167" s="452">
        <v>33</v>
      </c>
    </row>
    <row r="168" spans="1:9" ht="15" customHeight="1" x14ac:dyDescent="0.2">
      <c r="A168" s="396" t="s">
        <v>347</v>
      </c>
      <c r="B168" s="442">
        <v>43</v>
      </c>
      <c r="C168" s="442">
        <v>18</v>
      </c>
      <c r="D168" s="442">
        <v>30</v>
      </c>
      <c r="E168" s="442">
        <v>13</v>
      </c>
      <c r="F168" s="442">
        <v>101</v>
      </c>
      <c r="G168" s="442">
        <v>54</v>
      </c>
      <c r="H168" s="442">
        <v>70</v>
      </c>
      <c r="I168" s="452">
        <v>31</v>
      </c>
    </row>
    <row r="169" spans="1:9" ht="15" customHeight="1" x14ac:dyDescent="0.2">
      <c r="A169" s="396" t="s">
        <v>348</v>
      </c>
      <c r="B169" s="442">
        <v>46</v>
      </c>
      <c r="C169" s="442">
        <v>23</v>
      </c>
      <c r="D169" s="442">
        <v>35</v>
      </c>
      <c r="E169" s="442">
        <v>11</v>
      </c>
      <c r="F169" s="442">
        <v>58</v>
      </c>
      <c r="G169" s="442">
        <v>34</v>
      </c>
      <c r="H169" s="442">
        <v>40</v>
      </c>
      <c r="I169" s="452">
        <v>18</v>
      </c>
    </row>
    <row r="170" spans="1:9" ht="15" customHeight="1" x14ac:dyDescent="0.2">
      <c r="A170" s="430" t="s">
        <v>413</v>
      </c>
      <c r="B170" s="442">
        <v>707</v>
      </c>
      <c r="C170" s="442">
        <v>368</v>
      </c>
      <c r="D170" s="442">
        <v>507</v>
      </c>
      <c r="E170" s="442">
        <v>200</v>
      </c>
      <c r="F170" s="442">
        <v>954</v>
      </c>
      <c r="G170" s="442">
        <v>508</v>
      </c>
      <c r="H170" s="442">
        <v>641</v>
      </c>
      <c r="I170" s="452">
        <v>313</v>
      </c>
    </row>
    <row r="171" spans="1:9" ht="15" customHeight="1" x14ac:dyDescent="0.2">
      <c r="A171" s="430" t="s">
        <v>269</v>
      </c>
      <c r="B171" s="442"/>
      <c r="C171" s="442"/>
      <c r="D171" s="442"/>
      <c r="E171" s="442"/>
      <c r="F171" s="442"/>
      <c r="G171" s="442"/>
      <c r="H171" s="442"/>
      <c r="I171" s="452"/>
    </row>
    <row r="172" spans="1:9" ht="15" customHeight="1" x14ac:dyDescent="0.2">
      <c r="A172" s="432" t="s">
        <v>295</v>
      </c>
      <c r="B172" s="442"/>
      <c r="C172" s="442"/>
      <c r="D172" s="442"/>
      <c r="E172" s="442"/>
      <c r="F172" s="442"/>
      <c r="G172" s="442"/>
      <c r="H172" s="442"/>
      <c r="I172" s="452"/>
    </row>
    <row r="173" spans="1:9" ht="15" customHeight="1" x14ac:dyDescent="0.2">
      <c r="A173" s="396" t="s">
        <v>349</v>
      </c>
      <c r="B173" s="442">
        <v>149</v>
      </c>
      <c r="C173" s="442">
        <v>74</v>
      </c>
      <c r="D173" s="442">
        <v>100</v>
      </c>
      <c r="E173" s="442">
        <v>49</v>
      </c>
      <c r="F173" s="442">
        <v>224</v>
      </c>
      <c r="G173" s="442">
        <v>120</v>
      </c>
      <c r="H173" s="442">
        <v>176</v>
      </c>
      <c r="I173" s="452">
        <v>48</v>
      </c>
    </row>
    <row r="174" spans="1:9" ht="15" customHeight="1" x14ac:dyDescent="0.2">
      <c r="A174" s="394" t="s">
        <v>271</v>
      </c>
      <c r="B174" s="442">
        <v>56</v>
      </c>
      <c r="C174" s="442">
        <v>28</v>
      </c>
      <c r="D174" s="442">
        <v>44</v>
      </c>
      <c r="E174" s="442">
        <v>12</v>
      </c>
      <c r="F174" s="442">
        <v>71</v>
      </c>
      <c r="G174" s="442">
        <v>42</v>
      </c>
      <c r="H174" s="442">
        <v>55</v>
      </c>
      <c r="I174" s="452">
        <v>16</v>
      </c>
    </row>
    <row r="175" spans="1:9" ht="15" customHeight="1" x14ac:dyDescent="0.2">
      <c r="A175" s="433" t="s">
        <v>296</v>
      </c>
      <c r="B175" s="442"/>
      <c r="C175" s="442"/>
      <c r="D175" s="442"/>
      <c r="E175" s="442"/>
      <c r="F175" s="442"/>
      <c r="G175" s="442"/>
      <c r="H175" s="442"/>
      <c r="I175" s="452"/>
    </row>
    <row r="176" spans="1:9" ht="15" customHeight="1" x14ac:dyDescent="0.2">
      <c r="A176" s="396" t="s">
        <v>350</v>
      </c>
      <c r="B176" s="442">
        <v>122</v>
      </c>
      <c r="C176" s="442">
        <v>60</v>
      </c>
      <c r="D176" s="442">
        <v>82</v>
      </c>
      <c r="E176" s="442">
        <v>40</v>
      </c>
      <c r="F176" s="442">
        <v>173</v>
      </c>
      <c r="G176" s="442">
        <v>88</v>
      </c>
      <c r="H176" s="442">
        <v>114</v>
      </c>
      <c r="I176" s="452">
        <v>59</v>
      </c>
    </row>
    <row r="177" spans="1:9" ht="15" customHeight="1" x14ac:dyDescent="0.2">
      <c r="A177" s="394" t="s">
        <v>271</v>
      </c>
      <c r="B177" s="442">
        <v>85</v>
      </c>
      <c r="C177" s="442">
        <v>42</v>
      </c>
      <c r="D177" s="442">
        <v>58</v>
      </c>
      <c r="E177" s="442">
        <v>27</v>
      </c>
      <c r="F177" s="442">
        <v>95</v>
      </c>
      <c r="G177" s="442">
        <v>45</v>
      </c>
      <c r="H177" s="442">
        <v>59</v>
      </c>
      <c r="I177" s="452">
        <v>36</v>
      </c>
    </row>
    <row r="178" spans="1:9" ht="15" customHeight="1" x14ac:dyDescent="0.2">
      <c r="A178" s="433" t="s">
        <v>296</v>
      </c>
      <c r="B178" s="442"/>
      <c r="C178" s="442"/>
      <c r="D178" s="442"/>
      <c r="E178" s="442"/>
      <c r="F178" s="442"/>
      <c r="G178" s="442"/>
      <c r="H178" s="442"/>
      <c r="I178" s="452"/>
    </row>
    <row r="179" spans="1:9" ht="15" customHeight="1" x14ac:dyDescent="0.2">
      <c r="A179" s="396" t="s">
        <v>351</v>
      </c>
      <c r="B179" s="442">
        <v>341</v>
      </c>
      <c r="C179" s="442">
        <v>179</v>
      </c>
      <c r="D179" s="442">
        <v>264</v>
      </c>
      <c r="E179" s="442">
        <v>77</v>
      </c>
      <c r="F179" s="442">
        <v>395</v>
      </c>
      <c r="G179" s="442">
        <v>199</v>
      </c>
      <c r="H179" s="442">
        <v>260</v>
      </c>
      <c r="I179" s="452">
        <v>135</v>
      </c>
    </row>
    <row r="180" spans="1:9" ht="15" customHeight="1" x14ac:dyDescent="0.2">
      <c r="A180" s="394" t="s">
        <v>271</v>
      </c>
      <c r="B180" s="442">
        <v>189</v>
      </c>
      <c r="C180" s="442">
        <v>100</v>
      </c>
      <c r="D180" s="442">
        <v>145</v>
      </c>
      <c r="E180" s="442">
        <v>44</v>
      </c>
      <c r="F180" s="442">
        <v>249</v>
      </c>
      <c r="G180" s="442">
        <v>127</v>
      </c>
      <c r="H180" s="442">
        <v>147</v>
      </c>
      <c r="I180" s="452">
        <v>102</v>
      </c>
    </row>
    <row r="181" spans="1:9" ht="15" customHeight="1" x14ac:dyDescent="0.2">
      <c r="A181" s="433" t="s">
        <v>296</v>
      </c>
      <c r="B181" s="442"/>
      <c r="C181" s="442"/>
      <c r="D181" s="442"/>
      <c r="E181" s="442"/>
      <c r="F181" s="442"/>
      <c r="G181" s="442"/>
      <c r="H181" s="442"/>
      <c r="I181" s="452"/>
    </row>
    <row r="182" spans="1:9" ht="15" customHeight="1" x14ac:dyDescent="0.2">
      <c r="A182" s="396" t="s">
        <v>352</v>
      </c>
      <c r="B182" s="442">
        <v>95</v>
      </c>
      <c r="C182" s="442">
        <v>55</v>
      </c>
      <c r="D182" s="442">
        <v>61</v>
      </c>
      <c r="E182" s="442">
        <v>34</v>
      </c>
      <c r="F182" s="442">
        <v>162</v>
      </c>
      <c r="G182" s="442">
        <v>101</v>
      </c>
      <c r="H182" s="442">
        <v>91</v>
      </c>
      <c r="I182" s="452">
        <v>71</v>
      </c>
    </row>
    <row r="183" spans="1:9" ht="15" customHeight="1" x14ac:dyDescent="0.2">
      <c r="A183" s="394" t="s">
        <v>271</v>
      </c>
      <c r="B183" s="442">
        <v>49</v>
      </c>
      <c r="C183" s="442">
        <v>26</v>
      </c>
      <c r="D183" s="442">
        <v>24</v>
      </c>
      <c r="E183" s="442">
        <v>25</v>
      </c>
      <c r="F183" s="442">
        <v>100</v>
      </c>
      <c r="G183" s="442">
        <v>63</v>
      </c>
      <c r="H183" s="442">
        <v>57</v>
      </c>
      <c r="I183" s="452">
        <v>43</v>
      </c>
    </row>
    <row r="184" spans="1:9" ht="15" customHeight="1" x14ac:dyDescent="0.2">
      <c r="A184" s="433" t="s">
        <v>296</v>
      </c>
      <c r="B184" s="442"/>
      <c r="C184" s="442"/>
      <c r="D184" s="442"/>
      <c r="E184" s="442"/>
      <c r="F184" s="442"/>
      <c r="G184" s="442"/>
      <c r="H184" s="442"/>
      <c r="I184" s="452"/>
    </row>
    <row r="185" spans="1:9" ht="15" customHeight="1" x14ac:dyDescent="0.2">
      <c r="A185" s="430" t="s">
        <v>1442</v>
      </c>
      <c r="B185" s="442">
        <v>266</v>
      </c>
      <c r="C185" s="442">
        <v>139</v>
      </c>
      <c r="D185" s="442">
        <v>209</v>
      </c>
      <c r="E185" s="442">
        <v>57</v>
      </c>
      <c r="F185" s="442">
        <v>378</v>
      </c>
      <c r="G185" s="442">
        <v>212</v>
      </c>
      <c r="H185" s="442">
        <v>228</v>
      </c>
      <c r="I185" s="452">
        <v>150</v>
      </c>
    </row>
    <row r="186" spans="1:9" ht="15" customHeight="1" x14ac:dyDescent="0.2">
      <c r="A186" s="430" t="s">
        <v>269</v>
      </c>
      <c r="B186" s="442"/>
      <c r="C186" s="442"/>
      <c r="D186" s="442"/>
      <c r="E186" s="442"/>
      <c r="F186" s="442"/>
      <c r="G186" s="442"/>
      <c r="H186" s="442"/>
      <c r="I186" s="452"/>
    </row>
    <row r="187" spans="1:9" ht="15" customHeight="1" x14ac:dyDescent="0.2">
      <c r="A187" s="432" t="s">
        <v>295</v>
      </c>
      <c r="B187" s="442"/>
      <c r="C187" s="442"/>
      <c r="D187" s="442"/>
      <c r="E187" s="442"/>
      <c r="F187" s="442"/>
      <c r="G187" s="442"/>
      <c r="H187" s="442"/>
      <c r="I187" s="452"/>
    </row>
    <row r="188" spans="1:9" ht="15" customHeight="1" x14ac:dyDescent="0.2">
      <c r="A188" s="396" t="s">
        <v>353</v>
      </c>
      <c r="B188" s="442">
        <v>210</v>
      </c>
      <c r="C188" s="442">
        <v>107</v>
      </c>
      <c r="D188" s="442">
        <v>172</v>
      </c>
      <c r="E188" s="442">
        <v>38</v>
      </c>
      <c r="F188" s="442">
        <v>272</v>
      </c>
      <c r="G188" s="442">
        <v>157</v>
      </c>
      <c r="H188" s="442">
        <v>154</v>
      </c>
      <c r="I188" s="452">
        <v>118</v>
      </c>
    </row>
    <row r="189" spans="1:9" ht="15" customHeight="1" x14ac:dyDescent="0.2">
      <c r="A189" s="394" t="s">
        <v>271</v>
      </c>
      <c r="B189" s="442">
        <v>156</v>
      </c>
      <c r="C189" s="442">
        <v>76</v>
      </c>
      <c r="D189" s="442">
        <v>122</v>
      </c>
      <c r="E189" s="442">
        <v>34</v>
      </c>
      <c r="F189" s="442">
        <v>175</v>
      </c>
      <c r="G189" s="442">
        <v>102</v>
      </c>
      <c r="H189" s="442">
        <v>77</v>
      </c>
      <c r="I189" s="452">
        <v>98</v>
      </c>
    </row>
    <row r="190" spans="1:9" ht="15" customHeight="1" x14ac:dyDescent="0.2">
      <c r="A190" s="433" t="s">
        <v>296</v>
      </c>
      <c r="B190" s="198"/>
      <c r="C190" s="198"/>
      <c r="D190" s="198"/>
      <c r="E190" s="198"/>
      <c r="F190" s="198"/>
      <c r="G190" s="198"/>
      <c r="H190" s="198"/>
      <c r="I190" s="429"/>
    </row>
    <row r="191" spans="1:9" ht="15" customHeight="1" x14ac:dyDescent="0.2">
      <c r="A191" s="430" t="s">
        <v>273</v>
      </c>
      <c r="B191" s="198"/>
      <c r="C191" s="198"/>
      <c r="D191" s="198"/>
      <c r="E191" s="198"/>
      <c r="F191" s="198"/>
      <c r="G191" s="198"/>
      <c r="H191" s="198"/>
      <c r="I191" s="429"/>
    </row>
    <row r="192" spans="1:9" ht="15" customHeight="1" x14ac:dyDescent="0.2">
      <c r="A192" s="432" t="s">
        <v>297</v>
      </c>
      <c r="B192" s="198"/>
      <c r="C192" s="198"/>
      <c r="D192" s="198"/>
      <c r="E192" s="198"/>
      <c r="F192" s="198"/>
      <c r="G192" s="198"/>
      <c r="H192" s="198"/>
      <c r="I192" s="429"/>
    </row>
    <row r="193" spans="1:9" ht="15" customHeight="1" x14ac:dyDescent="0.2">
      <c r="A193" s="396" t="s">
        <v>354</v>
      </c>
      <c r="B193" s="442">
        <v>28</v>
      </c>
      <c r="C193" s="442">
        <v>15</v>
      </c>
      <c r="D193" s="442">
        <v>14</v>
      </c>
      <c r="E193" s="442">
        <v>14</v>
      </c>
      <c r="F193" s="442">
        <v>48</v>
      </c>
      <c r="G193" s="442">
        <v>27</v>
      </c>
      <c r="H193" s="442">
        <v>31</v>
      </c>
      <c r="I193" s="452">
        <v>17</v>
      </c>
    </row>
    <row r="194" spans="1:9" ht="15" customHeight="1" x14ac:dyDescent="0.2">
      <c r="A194" s="396" t="s">
        <v>355</v>
      </c>
      <c r="B194" s="442">
        <v>28</v>
      </c>
      <c r="C194" s="442">
        <v>17</v>
      </c>
      <c r="D194" s="442">
        <v>23</v>
      </c>
      <c r="E194" s="442">
        <v>5</v>
      </c>
      <c r="F194" s="442">
        <v>58</v>
      </c>
      <c r="G194" s="442">
        <v>28</v>
      </c>
      <c r="H194" s="442">
        <v>43</v>
      </c>
      <c r="I194" s="452">
        <v>15</v>
      </c>
    </row>
    <row r="195" spans="1:9" ht="15" customHeight="1" x14ac:dyDescent="0.2">
      <c r="A195" s="387" t="s">
        <v>250</v>
      </c>
      <c r="B195" s="446">
        <v>8522</v>
      </c>
      <c r="C195" s="446">
        <v>4532</v>
      </c>
      <c r="D195" s="446">
        <v>6918</v>
      </c>
      <c r="E195" s="446">
        <v>1604</v>
      </c>
      <c r="F195" s="446">
        <v>9536</v>
      </c>
      <c r="G195" s="446">
        <v>5060</v>
      </c>
      <c r="H195" s="446">
        <v>6657</v>
      </c>
      <c r="I195" s="469">
        <v>2879</v>
      </c>
    </row>
    <row r="196" spans="1:9" ht="15" customHeight="1" x14ac:dyDescent="0.2">
      <c r="A196" s="428" t="s">
        <v>231</v>
      </c>
      <c r="B196" s="442"/>
      <c r="C196" s="442"/>
      <c r="D196" s="442"/>
      <c r="E196" s="442"/>
      <c r="F196" s="442"/>
      <c r="G196" s="442"/>
      <c r="H196" s="442"/>
      <c r="I196" s="452"/>
    </row>
    <row r="197" spans="1:9" ht="15" customHeight="1" x14ac:dyDescent="0.2">
      <c r="A197" s="430" t="s">
        <v>414</v>
      </c>
      <c r="B197" s="442">
        <v>602</v>
      </c>
      <c r="C197" s="442">
        <v>318</v>
      </c>
      <c r="D197" s="442">
        <v>510</v>
      </c>
      <c r="E197" s="442">
        <v>92</v>
      </c>
      <c r="F197" s="442">
        <v>1053</v>
      </c>
      <c r="G197" s="442">
        <v>560</v>
      </c>
      <c r="H197" s="442">
        <v>736</v>
      </c>
      <c r="I197" s="452">
        <v>317</v>
      </c>
    </row>
    <row r="198" spans="1:9" ht="15" customHeight="1" x14ac:dyDescent="0.2">
      <c r="A198" s="430" t="s">
        <v>267</v>
      </c>
      <c r="B198" s="442"/>
      <c r="C198" s="442"/>
      <c r="D198" s="442"/>
      <c r="E198" s="442"/>
      <c r="F198" s="442"/>
      <c r="G198" s="442"/>
      <c r="H198" s="442"/>
      <c r="I198" s="452"/>
    </row>
    <row r="199" spans="1:9" ht="15" customHeight="1" x14ac:dyDescent="0.2">
      <c r="A199" s="432" t="s">
        <v>298</v>
      </c>
      <c r="B199" s="442"/>
      <c r="C199" s="442"/>
      <c r="D199" s="442"/>
      <c r="E199" s="442"/>
      <c r="F199" s="442"/>
      <c r="G199" s="442"/>
      <c r="H199" s="442"/>
      <c r="I199" s="452"/>
    </row>
    <row r="200" spans="1:9" ht="15" customHeight="1" x14ac:dyDescent="0.2">
      <c r="A200" s="396" t="s">
        <v>356</v>
      </c>
      <c r="B200" s="442">
        <v>216</v>
      </c>
      <c r="C200" s="442">
        <v>119</v>
      </c>
      <c r="D200" s="442">
        <v>183</v>
      </c>
      <c r="E200" s="442">
        <v>33</v>
      </c>
      <c r="F200" s="442">
        <v>380</v>
      </c>
      <c r="G200" s="442">
        <v>198</v>
      </c>
      <c r="H200" s="442">
        <v>210</v>
      </c>
      <c r="I200" s="452">
        <v>170</v>
      </c>
    </row>
    <row r="201" spans="1:9" ht="15" customHeight="1" x14ac:dyDescent="0.2">
      <c r="A201" s="396" t="s">
        <v>357</v>
      </c>
      <c r="B201" s="442">
        <v>38</v>
      </c>
      <c r="C201" s="442">
        <v>16</v>
      </c>
      <c r="D201" s="442">
        <v>31</v>
      </c>
      <c r="E201" s="442">
        <v>7</v>
      </c>
      <c r="F201" s="442">
        <v>89</v>
      </c>
      <c r="G201" s="442">
        <v>48</v>
      </c>
      <c r="H201" s="442">
        <v>64</v>
      </c>
      <c r="I201" s="452">
        <v>25</v>
      </c>
    </row>
    <row r="202" spans="1:9" ht="15" customHeight="1" x14ac:dyDescent="0.2">
      <c r="A202" s="430" t="s">
        <v>269</v>
      </c>
      <c r="B202" s="442"/>
      <c r="C202" s="442"/>
      <c r="D202" s="442"/>
      <c r="E202" s="442"/>
      <c r="F202" s="442"/>
      <c r="G202" s="442"/>
      <c r="H202" s="442"/>
      <c r="I202" s="452"/>
    </row>
    <row r="203" spans="1:9" ht="15" customHeight="1" x14ac:dyDescent="0.2">
      <c r="A203" s="432" t="s">
        <v>295</v>
      </c>
      <c r="B203" s="442"/>
      <c r="C203" s="442"/>
      <c r="D203" s="442"/>
      <c r="E203" s="442"/>
      <c r="F203" s="442"/>
      <c r="G203" s="442"/>
      <c r="H203" s="442"/>
      <c r="I203" s="452"/>
    </row>
    <row r="204" spans="1:9" ht="15" customHeight="1" x14ac:dyDescent="0.2">
      <c r="A204" s="396" t="s">
        <v>358</v>
      </c>
      <c r="B204" s="442">
        <v>67</v>
      </c>
      <c r="C204" s="442">
        <v>35</v>
      </c>
      <c r="D204" s="442">
        <v>56</v>
      </c>
      <c r="E204" s="442">
        <v>11</v>
      </c>
      <c r="F204" s="442">
        <v>138</v>
      </c>
      <c r="G204" s="442">
        <v>77</v>
      </c>
      <c r="H204" s="442">
        <v>110</v>
      </c>
      <c r="I204" s="452">
        <v>28</v>
      </c>
    </row>
    <row r="205" spans="1:9" ht="15" customHeight="1" x14ac:dyDescent="0.2">
      <c r="A205" s="394" t="s">
        <v>271</v>
      </c>
      <c r="B205" s="442">
        <v>31</v>
      </c>
      <c r="C205" s="442">
        <v>18</v>
      </c>
      <c r="D205" s="442">
        <v>26</v>
      </c>
      <c r="E205" s="442">
        <v>5</v>
      </c>
      <c r="F205" s="442">
        <v>57</v>
      </c>
      <c r="G205" s="442">
        <v>31</v>
      </c>
      <c r="H205" s="442">
        <v>42</v>
      </c>
      <c r="I205" s="452">
        <v>15</v>
      </c>
    </row>
    <row r="206" spans="1:9" ht="15" customHeight="1" x14ac:dyDescent="0.2">
      <c r="A206" s="433" t="s">
        <v>296</v>
      </c>
      <c r="B206" s="442"/>
      <c r="C206" s="442"/>
      <c r="D206" s="442"/>
      <c r="E206" s="442"/>
      <c r="F206" s="442"/>
      <c r="G206" s="442"/>
      <c r="H206" s="442"/>
      <c r="I206" s="452"/>
    </row>
    <row r="207" spans="1:9" ht="15" customHeight="1" x14ac:dyDescent="0.2">
      <c r="A207" s="396" t="s">
        <v>359</v>
      </c>
      <c r="B207" s="442">
        <v>66</v>
      </c>
      <c r="C207" s="442">
        <v>41</v>
      </c>
      <c r="D207" s="442">
        <v>54</v>
      </c>
      <c r="E207" s="442">
        <v>12</v>
      </c>
      <c r="F207" s="442">
        <v>129</v>
      </c>
      <c r="G207" s="442">
        <v>65</v>
      </c>
      <c r="H207" s="442">
        <v>102</v>
      </c>
      <c r="I207" s="452">
        <v>27</v>
      </c>
    </row>
    <row r="208" spans="1:9" ht="15" customHeight="1" x14ac:dyDescent="0.2">
      <c r="A208" s="394" t="s">
        <v>271</v>
      </c>
      <c r="B208" s="442">
        <v>24</v>
      </c>
      <c r="C208" s="442">
        <v>17</v>
      </c>
      <c r="D208" s="442">
        <v>18</v>
      </c>
      <c r="E208" s="442">
        <v>6</v>
      </c>
      <c r="F208" s="442">
        <v>35</v>
      </c>
      <c r="G208" s="442">
        <v>18</v>
      </c>
      <c r="H208" s="442">
        <v>27</v>
      </c>
      <c r="I208" s="452">
        <v>8</v>
      </c>
    </row>
    <row r="209" spans="1:9" ht="15" customHeight="1" x14ac:dyDescent="0.2">
      <c r="A209" s="433" t="s">
        <v>296</v>
      </c>
      <c r="B209" s="442"/>
      <c r="C209" s="442"/>
      <c r="D209" s="442"/>
      <c r="E209" s="442"/>
      <c r="F209" s="442"/>
      <c r="G209" s="442"/>
      <c r="H209" s="442"/>
      <c r="I209" s="452"/>
    </row>
    <row r="210" spans="1:9" ht="15" customHeight="1" x14ac:dyDescent="0.2">
      <c r="A210" s="430" t="s">
        <v>279</v>
      </c>
      <c r="B210" s="442"/>
      <c r="C210" s="442"/>
      <c r="D210" s="442"/>
      <c r="E210" s="442"/>
      <c r="F210" s="442"/>
      <c r="G210" s="442"/>
      <c r="H210" s="442"/>
      <c r="I210" s="452"/>
    </row>
    <row r="211" spans="1:9" ht="15" customHeight="1" x14ac:dyDescent="0.2">
      <c r="A211" s="432" t="s">
        <v>297</v>
      </c>
      <c r="B211" s="442"/>
      <c r="C211" s="442"/>
      <c r="D211" s="442"/>
      <c r="E211" s="442"/>
      <c r="F211" s="442"/>
      <c r="G211" s="442"/>
      <c r="H211" s="442"/>
      <c r="I211" s="452"/>
    </row>
    <row r="212" spans="1:9" ht="15" customHeight="1" x14ac:dyDescent="0.2">
      <c r="A212" s="396" t="s">
        <v>356</v>
      </c>
      <c r="B212" s="442">
        <v>140</v>
      </c>
      <c r="C212" s="442">
        <v>71</v>
      </c>
      <c r="D212" s="442">
        <v>126</v>
      </c>
      <c r="E212" s="442">
        <v>14</v>
      </c>
      <c r="F212" s="442">
        <v>201</v>
      </c>
      <c r="G212" s="442">
        <v>109</v>
      </c>
      <c r="H212" s="442">
        <v>159</v>
      </c>
      <c r="I212" s="452">
        <v>42</v>
      </c>
    </row>
    <row r="213" spans="1:9" ht="15" customHeight="1" x14ac:dyDescent="0.2">
      <c r="A213" s="396" t="s">
        <v>357</v>
      </c>
      <c r="B213" s="442">
        <v>75</v>
      </c>
      <c r="C213" s="442">
        <v>36</v>
      </c>
      <c r="D213" s="442">
        <v>60</v>
      </c>
      <c r="E213" s="442">
        <v>15</v>
      </c>
      <c r="F213" s="442">
        <v>116</v>
      </c>
      <c r="G213" s="442">
        <v>63</v>
      </c>
      <c r="H213" s="442">
        <v>91</v>
      </c>
      <c r="I213" s="452">
        <v>25</v>
      </c>
    </row>
    <row r="214" spans="1:9" ht="15" customHeight="1" x14ac:dyDescent="0.2">
      <c r="A214" s="430" t="s">
        <v>415</v>
      </c>
      <c r="B214" s="442">
        <v>646</v>
      </c>
      <c r="C214" s="442">
        <v>347</v>
      </c>
      <c r="D214" s="442">
        <v>529</v>
      </c>
      <c r="E214" s="442">
        <v>117</v>
      </c>
      <c r="F214" s="442">
        <v>955</v>
      </c>
      <c r="G214" s="442">
        <v>509</v>
      </c>
      <c r="H214" s="442">
        <v>646</v>
      </c>
      <c r="I214" s="452">
        <v>309</v>
      </c>
    </row>
    <row r="215" spans="1:9" ht="15" customHeight="1" x14ac:dyDescent="0.2">
      <c r="A215" s="430" t="s">
        <v>267</v>
      </c>
      <c r="B215" s="442"/>
      <c r="C215" s="442"/>
      <c r="D215" s="442"/>
      <c r="E215" s="442"/>
      <c r="F215" s="442"/>
      <c r="G215" s="442"/>
      <c r="H215" s="442"/>
      <c r="I215" s="452"/>
    </row>
    <row r="216" spans="1:9" ht="15" customHeight="1" x14ac:dyDescent="0.2">
      <c r="A216" s="432" t="s">
        <v>298</v>
      </c>
      <c r="B216" s="442"/>
      <c r="C216" s="442"/>
      <c r="D216" s="442"/>
      <c r="E216" s="442"/>
      <c r="F216" s="442"/>
      <c r="G216" s="442"/>
      <c r="H216" s="442"/>
      <c r="I216" s="452"/>
    </row>
    <row r="217" spans="1:9" ht="15" customHeight="1" x14ac:dyDescent="0.2">
      <c r="A217" s="396" t="s">
        <v>360</v>
      </c>
      <c r="B217" s="442">
        <v>286</v>
      </c>
      <c r="C217" s="442">
        <v>155</v>
      </c>
      <c r="D217" s="442">
        <v>229</v>
      </c>
      <c r="E217" s="442">
        <v>57</v>
      </c>
      <c r="F217" s="442">
        <v>325</v>
      </c>
      <c r="G217" s="442">
        <v>174</v>
      </c>
      <c r="H217" s="442">
        <v>169</v>
      </c>
      <c r="I217" s="452">
        <v>156</v>
      </c>
    </row>
    <row r="218" spans="1:9" ht="15" customHeight="1" x14ac:dyDescent="0.2">
      <c r="A218" s="430" t="s">
        <v>269</v>
      </c>
      <c r="B218" s="442"/>
      <c r="C218" s="442"/>
      <c r="D218" s="442"/>
      <c r="E218" s="442"/>
      <c r="F218" s="442"/>
      <c r="G218" s="442"/>
      <c r="H218" s="442"/>
      <c r="I218" s="452"/>
    </row>
    <row r="219" spans="1:9" ht="15" customHeight="1" x14ac:dyDescent="0.2">
      <c r="A219" s="432" t="s">
        <v>295</v>
      </c>
      <c r="B219" s="442"/>
      <c r="C219" s="442"/>
      <c r="D219" s="442"/>
      <c r="E219" s="442"/>
      <c r="F219" s="442"/>
      <c r="G219" s="442"/>
      <c r="H219" s="442"/>
      <c r="I219" s="452"/>
    </row>
    <row r="220" spans="1:9" ht="15" customHeight="1" x14ac:dyDescent="0.2">
      <c r="A220" s="396" t="s">
        <v>361</v>
      </c>
      <c r="B220" s="442">
        <v>94</v>
      </c>
      <c r="C220" s="442">
        <v>52</v>
      </c>
      <c r="D220" s="442">
        <v>88</v>
      </c>
      <c r="E220" s="442">
        <v>6</v>
      </c>
      <c r="F220" s="442">
        <v>162</v>
      </c>
      <c r="G220" s="442">
        <v>86</v>
      </c>
      <c r="H220" s="442">
        <v>124</v>
      </c>
      <c r="I220" s="452">
        <v>38</v>
      </c>
    </row>
    <row r="221" spans="1:9" ht="15" customHeight="1" x14ac:dyDescent="0.2">
      <c r="A221" s="394" t="s">
        <v>271</v>
      </c>
      <c r="B221" s="442">
        <v>25</v>
      </c>
      <c r="C221" s="442">
        <v>14</v>
      </c>
      <c r="D221" s="442">
        <v>24</v>
      </c>
      <c r="E221" s="442">
        <v>1</v>
      </c>
      <c r="F221" s="442">
        <v>72</v>
      </c>
      <c r="G221" s="442">
        <v>35</v>
      </c>
      <c r="H221" s="442">
        <v>50</v>
      </c>
      <c r="I221" s="452">
        <v>22</v>
      </c>
    </row>
    <row r="222" spans="1:9" ht="15" customHeight="1" x14ac:dyDescent="0.2">
      <c r="A222" s="433" t="s">
        <v>296</v>
      </c>
      <c r="B222" s="198"/>
      <c r="C222" s="198"/>
      <c r="D222" s="198"/>
      <c r="E222" s="198"/>
      <c r="F222" s="198"/>
      <c r="G222" s="198"/>
      <c r="H222" s="198"/>
      <c r="I222" s="429"/>
    </row>
    <row r="223" spans="1:9" ht="15" customHeight="1" x14ac:dyDescent="0.2">
      <c r="A223" s="396" t="s">
        <v>362</v>
      </c>
      <c r="B223" s="442">
        <v>93</v>
      </c>
      <c r="C223" s="442">
        <v>47</v>
      </c>
      <c r="D223" s="442">
        <v>75</v>
      </c>
      <c r="E223" s="442">
        <v>18</v>
      </c>
      <c r="F223" s="442">
        <v>137</v>
      </c>
      <c r="G223" s="442">
        <v>71</v>
      </c>
      <c r="H223" s="442">
        <v>94</v>
      </c>
      <c r="I223" s="452">
        <v>43</v>
      </c>
    </row>
    <row r="224" spans="1:9" ht="15" customHeight="1" x14ac:dyDescent="0.2">
      <c r="A224" s="394" t="s">
        <v>271</v>
      </c>
      <c r="B224" s="442">
        <v>53</v>
      </c>
      <c r="C224" s="442">
        <v>26</v>
      </c>
      <c r="D224" s="442">
        <v>38</v>
      </c>
      <c r="E224" s="442">
        <v>15</v>
      </c>
      <c r="F224" s="442">
        <v>80</v>
      </c>
      <c r="G224" s="442">
        <v>38</v>
      </c>
      <c r="H224" s="442">
        <v>52</v>
      </c>
      <c r="I224" s="452">
        <v>28</v>
      </c>
    </row>
    <row r="225" spans="1:9" ht="15" customHeight="1" x14ac:dyDescent="0.2">
      <c r="A225" s="433" t="s">
        <v>296</v>
      </c>
      <c r="B225" s="442"/>
      <c r="C225" s="442"/>
      <c r="D225" s="442"/>
      <c r="E225" s="442"/>
      <c r="F225" s="442"/>
      <c r="G225" s="442"/>
      <c r="H225" s="442"/>
      <c r="I225" s="452"/>
    </row>
    <row r="226" spans="1:9" ht="15" customHeight="1" x14ac:dyDescent="0.2">
      <c r="A226" s="430" t="s">
        <v>279</v>
      </c>
      <c r="B226" s="442"/>
      <c r="C226" s="442"/>
      <c r="D226" s="442"/>
      <c r="E226" s="442"/>
      <c r="F226" s="442"/>
      <c r="G226" s="442"/>
      <c r="H226" s="442"/>
      <c r="I226" s="452"/>
    </row>
    <row r="227" spans="1:9" ht="15" customHeight="1" x14ac:dyDescent="0.2">
      <c r="A227" s="432" t="s">
        <v>297</v>
      </c>
      <c r="B227" s="442"/>
      <c r="C227" s="442"/>
      <c r="D227" s="442"/>
      <c r="E227" s="442"/>
      <c r="F227" s="442"/>
      <c r="G227" s="442"/>
      <c r="H227" s="442"/>
      <c r="I227" s="452"/>
    </row>
    <row r="228" spans="1:9" ht="15" customHeight="1" x14ac:dyDescent="0.2">
      <c r="A228" s="396" t="s">
        <v>363</v>
      </c>
      <c r="B228" s="442">
        <v>62</v>
      </c>
      <c r="C228" s="442">
        <v>38</v>
      </c>
      <c r="D228" s="442">
        <v>43</v>
      </c>
      <c r="E228" s="442">
        <v>19</v>
      </c>
      <c r="F228" s="442">
        <v>107</v>
      </c>
      <c r="G228" s="442">
        <v>60</v>
      </c>
      <c r="H228" s="442">
        <v>93</v>
      </c>
      <c r="I228" s="452">
        <v>14</v>
      </c>
    </row>
    <row r="229" spans="1:9" ht="15" customHeight="1" x14ac:dyDescent="0.2">
      <c r="A229" s="396" t="s">
        <v>360</v>
      </c>
      <c r="B229" s="442">
        <v>89</v>
      </c>
      <c r="C229" s="442">
        <v>46</v>
      </c>
      <c r="D229" s="442">
        <v>77</v>
      </c>
      <c r="E229" s="442">
        <v>12</v>
      </c>
      <c r="F229" s="442">
        <v>167</v>
      </c>
      <c r="G229" s="442">
        <v>81</v>
      </c>
      <c r="H229" s="442">
        <v>125</v>
      </c>
      <c r="I229" s="452">
        <v>42</v>
      </c>
    </row>
    <row r="230" spans="1:9" ht="15" customHeight="1" x14ac:dyDescent="0.2">
      <c r="A230" s="396" t="s">
        <v>364</v>
      </c>
      <c r="B230" s="442">
        <v>22</v>
      </c>
      <c r="C230" s="442">
        <v>9</v>
      </c>
      <c r="D230" s="442">
        <v>17</v>
      </c>
      <c r="E230" s="442">
        <v>5</v>
      </c>
      <c r="F230" s="442">
        <v>57</v>
      </c>
      <c r="G230" s="442">
        <v>37</v>
      </c>
      <c r="H230" s="442">
        <v>41</v>
      </c>
      <c r="I230" s="452">
        <v>16</v>
      </c>
    </row>
    <row r="231" spans="1:9" ht="15" customHeight="1" x14ac:dyDescent="0.2">
      <c r="A231" s="430" t="s">
        <v>365</v>
      </c>
      <c r="B231" s="442">
        <v>483</v>
      </c>
      <c r="C231" s="442">
        <v>269</v>
      </c>
      <c r="D231" s="442">
        <v>408</v>
      </c>
      <c r="E231" s="442">
        <v>75</v>
      </c>
      <c r="F231" s="442">
        <v>674</v>
      </c>
      <c r="G231" s="442">
        <v>361</v>
      </c>
      <c r="H231" s="442">
        <v>502</v>
      </c>
      <c r="I231" s="452">
        <v>172</v>
      </c>
    </row>
    <row r="232" spans="1:9" ht="15" customHeight="1" x14ac:dyDescent="0.2">
      <c r="A232" s="430" t="s">
        <v>267</v>
      </c>
      <c r="B232" s="442"/>
      <c r="C232" s="442"/>
      <c r="D232" s="442"/>
      <c r="E232" s="442"/>
      <c r="F232" s="442"/>
      <c r="G232" s="442"/>
      <c r="H232" s="442"/>
      <c r="I232" s="452"/>
    </row>
    <row r="233" spans="1:9" ht="15" customHeight="1" x14ac:dyDescent="0.2">
      <c r="A233" s="432" t="s">
        <v>298</v>
      </c>
      <c r="B233" s="442"/>
      <c r="C233" s="442"/>
      <c r="D233" s="442"/>
      <c r="E233" s="442"/>
      <c r="F233" s="442"/>
      <c r="G233" s="442"/>
      <c r="H233" s="442"/>
      <c r="I233" s="452"/>
    </row>
    <row r="234" spans="1:9" ht="15" customHeight="1" x14ac:dyDescent="0.2">
      <c r="A234" s="396" t="s">
        <v>366</v>
      </c>
      <c r="B234" s="442">
        <v>196</v>
      </c>
      <c r="C234" s="442">
        <v>103</v>
      </c>
      <c r="D234" s="442">
        <v>162</v>
      </c>
      <c r="E234" s="442">
        <v>34</v>
      </c>
      <c r="F234" s="442">
        <v>208</v>
      </c>
      <c r="G234" s="442">
        <v>109</v>
      </c>
      <c r="H234" s="442">
        <v>133</v>
      </c>
      <c r="I234" s="452">
        <v>75</v>
      </c>
    </row>
    <row r="235" spans="1:9" ht="15" customHeight="1" x14ac:dyDescent="0.2">
      <c r="A235" s="430" t="s">
        <v>269</v>
      </c>
      <c r="B235" s="442"/>
      <c r="C235" s="442"/>
      <c r="D235" s="442"/>
      <c r="E235" s="442"/>
      <c r="F235" s="442"/>
      <c r="G235" s="442"/>
      <c r="H235" s="442"/>
      <c r="I235" s="452"/>
    </row>
    <row r="236" spans="1:9" ht="15" customHeight="1" x14ac:dyDescent="0.2">
      <c r="A236" s="432" t="s">
        <v>295</v>
      </c>
      <c r="B236" s="442"/>
      <c r="C236" s="442"/>
      <c r="D236" s="442"/>
      <c r="E236" s="442"/>
      <c r="F236" s="442"/>
      <c r="G236" s="442"/>
      <c r="H236" s="442"/>
      <c r="I236" s="452"/>
    </row>
    <row r="237" spans="1:9" ht="15" customHeight="1" x14ac:dyDescent="0.2">
      <c r="A237" s="396" t="s">
        <v>367</v>
      </c>
      <c r="B237" s="442">
        <v>133</v>
      </c>
      <c r="C237" s="442">
        <v>78</v>
      </c>
      <c r="D237" s="442">
        <v>112</v>
      </c>
      <c r="E237" s="442">
        <v>21</v>
      </c>
      <c r="F237" s="442">
        <v>209</v>
      </c>
      <c r="G237" s="442">
        <v>110</v>
      </c>
      <c r="H237" s="442">
        <v>155</v>
      </c>
      <c r="I237" s="452">
        <v>54</v>
      </c>
    </row>
    <row r="238" spans="1:9" ht="15" customHeight="1" x14ac:dyDescent="0.2">
      <c r="A238" s="394" t="s">
        <v>271</v>
      </c>
      <c r="B238" s="442">
        <v>86</v>
      </c>
      <c r="C238" s="442">
        <v>52</v>
      </c>
      <c r="D238" s="442">
        <v>68</v>
      </c>
      <c r="E238" s="442">
        <v>18</v>
      </c>
      <c r="F238" s="442">
        <v>125</v>
      </c>
      <c r="G238" s="442">
        <v>63</v>
      </c>
      <c r="H238" s="442">
        <v>91</v>
      </c>
      <c r="I238" s="452">
        <v>34</v>
      </c>
    </row>
    <row r="239" spans="1:9" ht="15" customHeight="1" x14ac:dyDescent="0.2">
      <c r="A239" s="433" t="s">
        <v>296</v>
      </c>
      <c r="B239" s="442"/>
      <c r="C239" s="442"/>
      <c r="D239" s="442"/>
      <c r="E239" s="442"/>
      <c r="F239" s="442"/>
      <c r="G239" s="442"/>
      <c r="H239" s="442"/>
      <c r="I239" s="452"/>
    </row>
    <row r="240" spans="1:9" ht="15" customHeight="1" x14ac:dyDescent="0.2">
      <c r="A240" s="430" t="s">
        <v>279</v>
      </c>
      <c r="B240" s="442"/>
      <c r="C240" s="442"/>
      <c r="D240" s="442"/>
      <c r="E240" s="442"/>
      <c r="F240" s="442"/>
      <c r="G240" s="442"/>
      <c r="H240" s="442"/>
      <c r="I240" s="452"/>
    </row>
    <row r="241" spans="1:9" ht="15" customHeight="1" x14ac:dyDescent="0.2">
      <c r="A241" s="432" t="s">
        <v>297</v>
      </c>
      <c r="B241" s="442"/>
      <c r="C241" s="442"/>
      <c r="D241" s="442"/>
      <c r="E241" s="442"/>
      <c r="F241" s="442"/>
      <c r="G241" s="442"/>
      <c r="H241" s="442"/>
      <c r="I241" s="452"/>
    </row>
    <row r="242" spans="1:9" ht="15" customHeight="1" x14ac:dyDescent="0.2">
      <c r="A242" s="396" t="s">
        <v>368</v>
      </c>
      <c r="B242" s="442">
        <v>31</v>
      </c>
      <c r="C242" s="442">
        <v>17</v>
      </c>
      <c r="D242" s="442">
        <v>27</v>
      </c>
      <c r="E242" s="442">
        <v>4</v>
      </c>
      <c r="F242" s="442">
        <v>73</v>
      </c>
      <c r="G242" s="442">
        <v>40</v>
      </c>
      <c r="H242" s="442">
        <v>60</v>
      </c>
      <c r="I242" s="452">
        <v>13</v>
      </c>
    </row>
    <row r="243" spans="1:9" ht="15" customHeight="1" x14ac:dyDescent="0.2">
      <c r="A243" s="396" t="s">
        <v>366</v>
      </c>
      <c r="B243" s="442">
        <v>80</v>
      </c>
      <c r="C243" s="442">
        <v>43</v>
      </c>
      <c r="D243" s="442">
        <v>72</v>
      </c>
      <c r="E243" s="442">
        <v>8</v>
      </c>
      <c r="F243" s="442">
        <v>125</v>
      </c>
      <c r="G243" s="442">
        <v>73</v>
      </c>
      <c r="H243" s="442">
        <v>104</v>
      </c>
      <c r="I243" s="452">
        <v>21</v>
      </c>
    </row>
    <row r="244" spans="1:9" ht="15" customHeight="1" x14ac:dyDescent="0.2">
      <c r="A244" s="396" t="s">
        <v>369</v>
      </c>
      <c r="B244" s="442">
        <v>43</v>
      </c>
      <c r="C244" s="442">
        <v>28</v>
      </c>
      <c r="D244" s="442">
        <v>35</v>
      </c>
      <c r="E244" s="442">
        <v>8</v>
      </c>
      <c r="F244" s="442">
        <v>59</v>
      </c>
      <c r="G244" s="442">
        <v>29</v>
      </c>
      <c r="H244" s="442">
        <v>50</v>
      </c>
      <c r="I244" s="452">
        <v>9</v>
      </c>
    </row>
    <row r="245" spans="1:9" ht="15" customHeight="1" x14ac:dyDescent="0.2">
      <c r="A245" s="430" t="s">
        <v>416</v>
      </c>
      <c r="B245" s="442">
        <v>539</v>
      </c>
      <c r="C245" s="442">
        <v>316</v>
      </c>
      <c r="D245" s="442">
        <v>431</v>
      </c>
      <c r="E245" s="442">
        <v>108</v>
      </c>
      <c r="F245" s="442">
        <v>763</v>
      </c>
      <c r="G245" s="442">
        <v>422</v>
      </c>
      <c r="H245" s="442">
        <v>521</v>
      </c>
      <c r="I245" s="452">
        <v>242</v>
      </c>
    </row>
    <row r="246" spans="1:9" ht="15" customHeight="1" x14ac:dyDescent="0.2">
      <c r="A246" s="430" t="s">
        <v>267</v>
      </c>
      <c r="B246" s="442"/>
      <c r="C246" s="442"/>
      <c r="D246" s="442"/>
      <c r="E246" s="442"/>
      <c r="F246" s="442"/>
      <c r="G246" s="442"/>
      <c r="H246" s="442"/>
      <c r="I246" s="452"/>
    </row>
    <row r="247" spans="1:9" ht="15" customHeight="1" x14ac:dyDescent="0.2">
      <c r="A247" s="432" t="s">
        <v>298</v>
      </c>
      <c r="B247" s="442"/>
      <c r="C247" s="442"/>
      <c r="D247" s="442"/>
      <c r="E247" s="442"/>
      <c r="F247" s="442"/>
      <c r="G247" s="442"/>
      <c r="H247" s="442"/>
      <c r="I247" s="452"/>
    </row>
    <row r="248" spans="1:9" ht="15" customHeight="1" x14ac:dyDescent="0.2">
      <c r="A248" s="396" t="s">
        <v>370</v>
      </c>
      <c r="B248" s="442">
        <v>233</v>
      </c>
      <c r="C248" s="442">
        <v>130</v>
      </c>
      <c r="D248" s="442">
        <v>176</v>
      </c>
      <c r="E248" s="442">
        <v>57</v>
      </c>
      <c r="F248" s="442">
        <v>324</v>
      </c>
      <c r="G248" s="442">
        <v>174</v>
      </c>
      <c r="H248" s="442">
        <v>207</v>
      </c>
      <c r="I248" s="452">
        <v>117</v>
      </c>
    </row>
    <row r="249" spans="1:9" ht="15" customHeight="1" x14ac:dyDescent="0.2">
      <c r="A249" s="430" t="s">
        <v>269</v>
      </c>
      <c r="B249" s="442"/>
      <c r="C249" s="442"/>
      <c r="D249" s="442"/>
      <c r="E249" s="442"/>
      <c r="F249" s="442"/>
      <c r="G249" s="442"/>
      <c r="H249" s="442"/>
      <c r="I249" s="452"/>
    </row>
    <row r="250" spans="1:9" ht="15" customHeight="1" x14ac:dyDescent="0.2">
      <c r="A250" s="432" t="s">
        <v>295</v>
      </c>
      <c r="B250" s="442"/>
      <c r="C250" s="442"/>
      <c r="D250" s="442"/>
      <c r="E250" s="442"/>
      <c r="F250" s="442"/>
      <c r="G250" s="442"/>
      <c r="H250" s="442"/>
      <c r="I250" s="452"/>
    </row>
    <row r="251" spans="1:9" ht="15" customHeight="1" x14ac:dyDescent="0.2">
      <c r="A251" s="396" t="s">
        <v>371</v>
      </c>
      <c r="B251" s="442">
        <v>60</v>
      </c>
      <c r="C251" s="442">
        <v>34</v>
      </c>
      <c r="D251" s="442">
        <v>48</v>
      </c>
      <c r="E251" s="442">
        <v>12</v>
      </c>
      <c r="F251" s="442">
        <v>121</v>
      </c>
      <c r="G251" s="442">
        <v>63</v>
      </c>
      <c r="H251" s="442">
        <v>81</v>
      </c>
      <c r="I251" s="452">
        <v>40</v>
      </c>
    </row>
    <row r="252" spans="1:9" ht="15" customHeight="1" x14ac:dyDescent="0.2">
      <c r="A252" s="394" t="s">
        <v>271</v>
      </c>
      <c r="B252" s="442">
        <v>33</v>
      </c>
      <c r="C252" s="442">
        <v>21</v>
      </c>
      <c r="D252" s="442">
        <v>28</v>
      </c>
      <c r="E252" s="442">
        <v>5</v>
      </c>
      <c r="F252" s="442">
        <v>41</v>
      </c>
      <c r="G252" s="442">
        <v>22</v>
      </c>
      <c r="H252" s="442">
        <v>24</v>
      </c>
      <c r="I252" s="452">
        <v>17</v>
      </c>
    </row>
    <row r="253" spans="1:9" ht="15" customHeight="1" x14ac:dyDescent="0.2">
      <c r="A253" s="433" t="s">
        <v>296</v>
      </c>
      <c r="B253" s="198"/>
      <c r="C253" s="198"/>
      <c r="D253" s="198"/>
      <c r="E253" s="198"/>
      <c r="F253" s="198"/>
      <c r="G253" s="198"/>
      <c r="H253" s="198"/>
      <c r="I253" s="429"/>
    </row>
    <row r="254" spans="1:9" ht="15" customHeight="1" x14ac:dyDescent="0.2">
      <c r="A254" s="430" t="s">
        <v>273</v>
      </c>
      <c r="B254" s="198"/>
      <c r="C254" s="198"/>
      <c r="D254" s="198"/>
      <c r="E254" s="198"/>
      <c r="F254" s="198"/>
      <c r="G254" s="198"/>
      <c r="H254" s="198"/>
      <c r="I254" s="429"/>
    </row>
    <row r="255" spans="1:9" ht="15" customHeight="1" x14ac:dyDescent="0.2">
      <c r="A255" s="432" t="s">
        <v>297</v>
      </c>
      <c r="B255" s="198"/>
      <c r="C255" s="198"/>
      <c r="D255" s="198"/>
      <c r="E255" s="198"/>
      <c r="F255" s="198"/>
      <c r="G255" s="198"/>
      <c r="H255" s="198"/>
      <c r="I255" s="429"/>
    </row>
    <row r="256" spans="1:9" ht="15" customHeight="1" x14ac:dyDescent="0.2">
      <c r="A256" s="391" t="s">
        <v>370</v>
      </c>
      <c r="B256" s="442">
        <v>133</v>
      </c>
      <c r="C256" s="442">
        <v>81</v>
      </c>
      <c r="D256" s="442">
        <v>123</v>
      </c>
      <c r="E256" s="442">
        <v>10</v>
      </c>
      <c r="F256" s="442">
        <v>122</v>
      </c>
      <c r="G256" s="442">
        <v>71</v>
      </c>
      <c r="H256" s="442">
        <v>87</v>
      </c>
      <c r="I256" s="452">
        <v>35</v>
      </c>
    </row>
    <row r="257" spans="1:9" ht="15" customHeight="1" x14ac:dyDescent="0.2">
      <c r="A257" s="396" t="s">
        <v>372</v>
      </c>
      <c r="B257" s="442">
        <v>54</v>
      </c>
      <c r="C257" s="442">
        <v>31</v>
      </c>
      <c r="D257" s="442">
        <v>39</v>
      </c>
      <c r="E257" s="442">
        <v>15</v>
      </c>
      <c r="F257" s="442">
        <v>132</v>
      </c>
      <c r="G257" s="442">
        <v>81</v>
      </c>
      <c r="H257" s="442">
        <v>91</v>
      </c>
      <c r="I257" s="452">
        <v>41</v>
      </c>
    </row>
    <row r="258" spans="1:9" ht="15" customHeight="1" x14ac:dyDescent="0.2">
      <c r="A258" s="396" t="s">
        <v>373</v>
      </c>
      <c r="B258" s="442">
        <v>59</v>
      </c>
      <c r="C258" s="442">
        <v>40</v>
      </c>
      <c r="D258" s="442">
        <v>45</v>
      </c>
      <c r="E258" s="442">
        <v>14</v>
      </c>
      <c r="F258" s="442">
        <v>64</v>
      </c>
      <c r="G258" s="442">
        <v>33</v>
      </c>
      <c r="H258" s="442">
        <v>55</v>
      </c>
      <c r="I258" s="452">
        <v>9</v>
      </c>
    </row>
    <row r="259" spans="1:9" ht="15" customHeight="1" x14ac:dyDescent="0.2">
      <c r="A259" s="430" t="s">
        <v>374</v>
      </c>
      <c r="B259" s="442">
        <v>334</v>
      </c>
      <c r="C259" s="442">
        <v>168</v>
      </c>
      <c r="D259" s="442">
        <v>272</v>
      </c>
      <c r="E259" s="442">
        <v>62</v>
      </c>
      <c r="F259" s="442">
        <v>501</v>
      </c>
      <c r="G259" s="442">
        <v>257</v>
      </c>
      <c r="H259" s="442">
        <v>323</v>
      </c>
      <c r="I259" s="452">
        <v>178</v>
      </c>
    </row>
    <row r="260" spans="1:9" ht="15" customHeight="1" x14ac:dyDescent="0.2">
      <c r="A260" s="430" t="s">
        <v>269</v>
      </c>
      <c r="B260" s="442"/>
      <c r="C260" s="442"/>
      <c r="D260" s="442"/>
      <c r="E260" s="442"/>
      <c r="F260" s="442"/>
      <c r="G260" s="442"/>
      <c r="H260" s="442"/>
      <c r="I260" s="452"/>
    </row>
    <row r="261" spans="1:9" ht="15" customHeight="1" x14ac:dyDescent="0.2">
      <c r="A261" s="432" t="s">
        <v>295</v>
      </c>
      <c r="B261" s="442"/>
      <c r="C261" s="442"/>
      <c r="D261" s="442"/>
      <c r="E261" s="442"/>
      <c r="F261" s="442"/>
      <c r="G261" s="442"/>
      <c r="H261" s="442"/>
      <c r="I261" s="452"/>
    </row>
    <row r="262" spans="1:9" ht="15" customHeight="1" x14ac:dyDescent="0.2">
      <c r="A262" s="396" t="s">
        <v>375</v>
      </c>
      <c r="B262" s="442">
        <v>247</v>
      </c>
      <c r="C262" s="442">
        <v>124</v>
      </c>
      <c r="D262" s="442">
        <v>212</v>
      </c>
      <c r="E262" s="442">
        <v>35</v>
      </c>
      <c r="F262" s="442">
        <v>285</v>
      </c>
      <c r="G262" s="442">
        <v>151</v>
      </c>
      <c r="H262" s="442">
        <v>191</v>
      </c>
      <c r="I262" s="452">
        <v>94</v>
      </c>
    </row>
    <row r="263" spans="1:9" ht="15" customHeight="1" x14ac:dyDescent="0.2">
      <c r="A263" s="394" t="s">
        <v>271</v>
      </c>
      <c r="B263" s="442">
        <v>130</v>
      </c>
      <c r="C263" s="442">
        <v>68</v>
      </c>
      <c r="D263" s="442">
        <v>110</v>
      </c>
      <c r="E263" s="442">
        <v>20</v>
      </c>
      <c r="F263" s="442">
        <v>191</v>
      </c>
      <c r="G263" s="442">
        <v>107</v>
      </c>
      <c r="H263" s="442">
        <v>110</v>
      </c>
      <c r="I263" s="452">
        <v>81</v>
      </c>
    </row>
    <row r="264" spans="1:9" ht="15" customHeight="1" x14ac:dyDescent="0.2">
      <c r="A264" s="433" t="s">
        <v>296</v>
      </c>
      <c r="B264" s="442"/>
      <c r="C264" s="442"/>
      <c r="D264" s="442"/>
      <c r="E264" s="442"/>
      <c r="F264" s="442"/>
      <c r="G264" s="442"/>
      <c r="H264" s="442"/>
      <c r="I264" s="452"/>
    </row>
    <row r="265" spans="1:9" ht="15" customHeight="1" x14ac:dyDescent="0.2">
      <c r="A265" s="430" t="s">
        <v>279</v>
      </c>
      <c r="B265" s="442"/>
      <c r="C265" s="442"/>
      <c r="D265" s="442"/>
      <c r="E265" s="442"/>
      <c r="F265" s="442"/>
      <c r="G265" s="442"/>
      <c r="H265" s="442"/>
      <c r="I265" s="452"/>
    </row>
    <row r="266" spans="1:9" ht="15" customHeight="1" x14ac:dyDescent="0.2">
      <c r="A266" s="432" t="s">
        <v>297</v>
      </c>
      <c r="B266" s="442"/>
      <c r="C266" s="442"/>
      <c r="D266" s="442"/>
      <c r="E266" s="442"/>
      <c r="F266" s="442"/>
      <c r="G266" s="442"/>
      <c r="H266" s="442"/>
      <c r="I266" s="452"/>
    </row>
    <row r="267" spans="1:9" ht="15" customHeight="1" x14ac:dyDescent="0.2">
      <c r="A267" s="396" t="s">
        <v>376</v>
      </c>
      <c r="B267" s="442">
        <v>41</v>
      </c>
      <c r="C267" s="442">
        <v>19</v>
      </c>
      <c r="D267" s="442">
        <v>24</v>
      </c>
      <c r="E267" s="442">
        <v>17</v>
      </c>
      <c r="F267" s="442">
        <v>46</v>
      </c>
      <c r="G267" s="442">
        <v>23</v>
      </c>
      <c r="H267" s="442">
        <v>25</v>
      </c>
      <c r="I267" s="452">
        <v>21</v>
      </c>
    </row>
    <row r="268" spans="1:9" ht="15" customHeight="1" x14ac:dyDescent="0.2">
      <c r="A268" s="396" t="s">
        <v>377</v>
      </c>
      <c r="B268" s="442">
        <v>19</v>
      </c>
      <c r="C268" s="442">
        <v>11</v>
      </c>
      <c r="D268" s="442">
        <v>14</v>
      </c>
      <c r="E268" s="442">
        <v>5</v>
      </c>
      <c r="F268" s="442">
        <v>43</v>
      </c>
      <c r="G268" s="442">
        <v>26</v>
      </c>
      <c r="H268" s="442">
        <v>17</v>
      </c>
      <c r="I268" s="452">
        <v>26</v>
      </c>
    </row>
    <row r="269" spans="1:9" ht="15" customHeight="1" x14ac:dyDescent="0.2">
      <c r="A269" s="396" t="s">
        <v>378</v>
      </c>
      <c r="B269" s="442">
        <v>27</v>
      </c>
      <c r="C269" s="442">
        <v>14</v>
      </c>
      <c r="D269" s="442">
        <v>22</v>
      </c>
      <c r="E269" s="442">
        <v>5</v>
      </c>
      <c r="F269" s="442">
        <v>127</v>
      </c>
      <c r="G269" s="442">
        <v>57</v>
      </c>
      <c r="H269" s="442">
        <v>90</v>
      </c>
      <c r="I269" s="452">
        <v>37</v>
      </c>
    </row>
    <row r="270" spans="1:9" ht="15" customHeight="1" x14ac:dyDescent="0.2">
      <c r="A270" s="430" t="s">
        <v>791</v>
      </c>
      <c r="B270" s="442">
        <v>2975</v>
      </c>
      <c r="C270" s="442">
        <v>1558</v>
      </c>
      <c r="D270" s="442">
        <v>2667</v>
      </c>
      <c r="E270" s="442">
        <v>308</v>
      </c>
      <c r="F270" s="442">
        <v>2019</v>
      </c>
      <c r="G270" s="442">
        <v>1106</v>
      </c>
      <c r="H270" s="442">
        <v>1583</v>
      </c>
      <c r="I270" s="452">
        <v>436</v>
      </c>
    </row>
    <row r="271" spans="1:9" ht="15" customHeight="1" x14ac:dyDescent="0.2">
      <c r="A271" s="430" t="s">
        <v>285</v>
      </c>
      <c r="B271" s="442"/>
      <c r="C271" s="442"/>
      <c r="D271" s="442"/>
      <c r="E271" s="442"/>
      <c r="F271" s="442"/>
      <c r="G271" s="442"/>
      <c r="H271" s="442"/>
      <c r="I271" s="452"/>
    </row>
    <row r="272" spans="1:9" ht="15" customHeight="1" x14ac:dyDescent="0.2">
      <c r="A272" s="432" t="s">
        <v>295</v>
      </c>
      <c r="B272" s="442"/>
      <c r="C272" s="442"/>
      <c r="D272" s="442"/>
      <c r="E272" s="442"/>
      <c r="F272" s="442"/>
      <c r="G272" s="442"/>
      <c r="H272" s="442"/>
      <c r="I272" s="452"/>
    </row>
    <row r="273" spans="1:9" ht="15" customHeight="1" x14ac:dyDescent="0.2">
      <c r="A273" s="396" t="s">
        <v>792</v>
      </c>
      <c r="B273" s="442">
        <v>451</v>
      </c>
      <c r="C273" s="442">
        <v>228</v>
      </c>
      <c r="D273" s="442">
        <v>419</v>
      </c>
      <c r="E273" s="442">
        <v>32</v>
      </c>
      <c r="F273" s="442">
        <v>283</v>
      </c>
      <c r="G273" s="442">
        <v>152</v>
      </c>
      <c r="H273" s="442">
        <v>227</v>
      </c>
      <c r="I273" s="452">
        <v>56</v>
      </c>
    </row>
    <row r="274" spans="1:9" ht="15" customHeight="1" x14ac:dyDescent="0.2">
      <c r="A274" s="394" t="s">
        <v>299</v>
      </c>
      <c r="B274" s="442">
        <v>208</v>
      </c>
      <c r="C274" s="442">
        <v>108</v>
      </c>
      <c r="D274" s="442">
        <v>198</v>
      </c>
      <c r="E274" s="442">
        <v>10</v>
      </c>
      <c r="F274" s="442">
        <v>91</v>
      </c>
      <c r="G274" s="442">
        <v>51</v>
      </c>
      <c r="H274" s="442">
        <v>68</v>
      </c>
      <c r="I274" s="452">
        <v>23</v>
      </c>
    </row>
    <row r="275" spans="1:9" ht="15" customHeight="1" x14ac:dyDescent="0.2">
      <c r="A275" s="433" t="s">
        <v>296</v>
      </c>
      <c r="B275" s="442"/>
      <c r="C275" s="442"/>
      <c r="D275" s="442"/>
      <c r="E275" s="442"/>
      <c r="F275" s="442"/>
      <c r="G275" s="442"/>
      <c r="H275" s="442"/>
      <c r="I275" s="452"/>
    </row>
    <row r="276" spans="1:9" ht="15" customHeight="1" x14ac:dyDescent="0.2">
      <c r="A276" s="396" t="s">
        <v>311</v>
      </c>
      <c r="B276" s="442">
        <v>214</v>
      </c>
      <c r="C276" s="442">
        <v>127</v>
      </c>
      <c r="D276" s="442">
        <v>187</v>
      </c>
      <c r="E276" s="442">
        <v>27</v>
      </c>
      <c r="F276" s="442">
        <v>252</v>
      </c>
      <c r="G276" s="442">
        <v>133</v>
      </c>
      <c r="H276" s="442">
        <v>201</v>
      </c>
      <c r="I276" s="452">
        <v>51</v>
      </c>
    </row>
    <row r="277" spans="1:9" ht="15" customHeight="1" x14ac:dyDescent="0.2">
      <c r="A277" s="394" t="s">
        <v>271</v>
      </c>
      <c r="B277" s="442">
        <v>142</v>
      </c>
      <c r="C277" s="442">
        <v>83</v>
      </c>
      <c r="D277" s="442">
        <v>130</v>
      </c>
      <c r="E277" s="442">
        <v>12</v>
      </c>
      <c r="F277" s="442">
        <v>117</v>
      </c>
      <c r="G277" s="442">
        <v>62</v>
      </c>
      <c r="H277" s="442">
        <v>83</v>
      </c>
      <c r="I277" s="452">
        <v>34</v>
      </c>
    </row>
    <row r="278" spans="1:9" ht="15" customHeight="1" x14ac:dyDescent="0.2">
      <c r="A278" s="433" t="s">
        <v>296</v>
      </c>
      <c r="B278" s="442"/>
      <c r="C278" s="442"/>
      <c r="D278" s="442"/>
      <c r="E278" s="442"/>
      <c r="F278" s="442"/>
      <c r="G278" s="442"/>
      <c r="H278" s="442"/>
      <c r="I278" s="452"/>
    </row>
    <row r="279" spans="1:9" ht="15" customHeight="1" x14ac:dyDescent="0.2">
      <c r="A279" s="396" t="s">
        <v>793</v>
      </c>
      <c r="B279" s="442">
        <v>220</v>
      </c>
      <c r="C279" s="442">
        <v>120</v>
      </c>
      <c r="D279" s="442">
        <v>206</v>
      </c>
      <c r="E279" s="442">
        <v>14</v>
      </c>
      <c r="F279" s="442">
        <v>253</v>
      </c>
      <c r="G279" s="442">
        <v>143</v>
      </c>
      <c r="H279" s="442">
        <v>194</v>
      </c>
      <c r="I279" s="452">
        <v>59</v>
      </c>
    </row>
    <row r="280" spans="1:9" ht="15" customHeight="1" x14ac:dyDescent="0.2">
      <c r="A280" s="394" t="s">
        <v>271</v>
      </c>
      <c r="B280" s="442">
        <v>97</v>
      </c>
      <c r="C280" s="442">
        <v>59</v>
      </c>
      <c r="D280" s="442">
        <v>90</v>
      </c>
      <c r="E280" s="442">
        <v>7</v>
      </c>
      <c r="F280" s="442">
        <v>155</v>
      </c>
      <c r="G280" s="442">
        <v>86</v>
      </c>
      <c r="H280" s="442">
        <v>116</v>
      </c>
      <c r="I280" s="452">
        <v>39</v>
      </c>
    </row>
    <row r="281" spans="1:9" ht="15" customHeight="1" x14ac:dyDescent="0.2">
      <c r="A281" s="433" t="s">
        <v>296</v>
      </c>
      <c r="B281" s="442"/>
      <c r="C281" s="442"/>
      <c r="D281" s="442"/>
      <c r="E281" s="442"/>
      <c r="F281" s="442"/>
      <c r="G281" s="442"/>
      <c r="H281" s="442"/>
      <c r="I281" s="452"/>
    </row>
    <row r="282" spans="1:9" ht="15" customHeight="1" x14ac:dyDescent="0.2">
      <c r="A282" s="396" t="s">
        <v>392</v>
      </c>
      <c r="B282" s="442">
        <v>100</v>
      </c>
      <c r="C282" s="442">
        <v>49</v>
      </c>
      <c r="D282" s="442">
        <v>87</v>
      </c>
      <c r="E282" s="442">
        <v>13</v>
      </c>
      <c r="F282" s="442">
        <v>150</v>
      </c>
      <c r="G282" s="442">
        <v>89</v>
      </c>
      <c r="H282" s="442">
        <v>128</v>
      </c>
      <c r="I282" s="452">
        <v>22</v>
      </c>
    </row>
    <row r="283" spans="1:9" ht="15" customHeight="1" x14ac:dyDescent="0.2">
      <c r="A283" s="394" t="s">
        <v>271</v>
      </c>
      <c r="B283" s="442">
        <v>48</v>
      </c>
      <c r="C283" s="442">
        <v>23</v>
      </c>
      <c r="D283" s="442">
        <v>44</v>
      </c>
      <c r="E283" s="442">
        <v>4</v>
      </c>
      <c r="F283" s="442">
        <v>55</v>
      </c>
      <c r="G283" s="442">
        <v>33</v>
      </c>
      <c r="H283" s="442">
        <v>47</v>
      </c>
      <c r="I283" s="452">
        <v>8</v>
      </c>
    </row>
    <row r="284" spans="1:9" ht="15" customHeight="1" x14ac:dyDescent="0.2">
      <c r="A284" s="433" t="s">
        <v>296</v>
      </c>
      <c r="B284" s="198"/>
      <c r="C284" s="198"/>
      <c r="D284" s="198"/>
      <c r="E284" s="198"/>
      <c r="F284" s="198"/>
      <c r="G284" s="198"/>
      <c r="H284" s="198"/>
      <c r="I284" s="429"/>
    </row>
    <row r="285" spans="1:9" ht="15" customHeight="1" x14ac:dyDescent="0.2">
      <c r="A285" s="396" t="s">
        <v>383</v>
      </c>
      <c r="B285" s="442">
        <v>146</v>
      </c>
      <c r="C285" s="442">
        <v>83</v>
      </c>
      <c r="D285" s="442">
        <v>125</v>
      </c>
      <c r="E285" s="442">
        <v>21</v>
      </c>
      <c r="F285" s="442">
        <v>185</v>
      </c>
      <c r="G285" s="442">
        <v>106</v>
      </c>
      <c r="H285" s="442">
        <v>146</v>
      </c>
      <c r="I285" s="452">
        <v>39</v>
      </c>
    </row>
    <row r="286" spans="1:9" ht="15" customHeight="1" x14ac:dyDescent="0.2">
      <c r="A286" s="394" t="s">
        <v>271</v>
      </c>
      <c r="B286" s="442">
        <v>67</v>
      </c>
      <c r="C286" s="442">
        <v>39</v>
      </c>
      <c r="D286" s="442">
        <v>60</v>
      </c>
      <c r="E286" s="442">
        <v>7</v>
      </c>
      <c r="F286" s="442">
        <v>95</v>
      </c>
      <c r="G286" s="442">
        <v>54</v>
      </c>
      <c r="H286" s="442">
        <v>71</v>
      </c>
      <c r="I286" s="452">
        <v>24</v>
      </c>
    </row>
    <row r="287" spans="1:9" ht="15" customHeight="1" x14ac:dyDescent="0.2">
      <c r="A287" s="433" t="s">
        <v>296</v>
      </c>
      <c r="B287" s="442"/>
      <c r="C287" s="442"/>
      <c r="D287" s="442"/>
      <c r="E287" s="442"/>
      <c r="F287" s="442"/>
      <c r="G287" s="442"/>
      <c r="H287" s="442"/>
      <c r="I287" s="452"/>
    </row>
    <row r="288" spans="1:9" ht="15" customHeight="1" x14ac:dyDescent="0.2">
      <c r="A288" s="430" t="s">
        <v>279</v>
      </c>
      <c r="B288" s="442"/>
      <c r="C288" s="442"/>
      <c r="D288" s="442"/>
      <c r="E288" s="442"/>
      <c r="F288" s="442"/>
      <c r="G288" s="442"/>
      <c r="H288" s="442"/>
      <c r="I288" s="452"/>
    </row>
    <row r="289" spans="1:9" ht="15" customHeight="1" x14ac:dyDescent="0.2">
      <c r="A289" s="432" t="s">
        <v>297</v>
      </c>
      <c r="B289" s="442"/>
      <c r="C289" s="442"/>
      <c r="D289" s="442"/>
      <c r="E289" s="442"/>
      <c r="F289" s="442"/>
      <c r="G289" s="442"/>
      <c r="H289" s="442"/>
      <c r="I289" s="452"/>
    </row>
    <row r="290" spans="1:9" ht="15" customHeight="1" x14ac:dyDescent="0.2">
      <c r="A290" s="396" t="s">
        <v>384</v>
      </c>
      <c r="B290" s="442">
        <v>385</v>
      </c>
      <c r="C290" s="442">
        <v>203</v>
      </c>
      <c r="D290" s="442">
        <v>350</v>
      </c>
      <c r="E290" s="442">
        <v>35</v>
      </c>
      <c r="F290" s="442">
        <v>210</v>
      </c>
      <c r="G290" s="442">
        <v>115</v>
      </c>
      <c r="H290" s="442">
        <v>143</v>
      </c>
      <c r="I290" s="452">
        <v>67</v>
      </c>
    </row>
    <row r="291" spans="1:9" ht="15" customHeight="1" x14ac:dyDescent="0.2">
      <c r="A291" s="396" t="s">
        <v>385</v>
      </c>
      <c r="B291" s="442">
        <v>138</v>
      </c>
      <c r="C291" s="442">
        <v>69</v>
      </c>
      <c r="D291" s="442">
        <v>122</v>
      </c>
      <c r="E291" s="442">
        <v>16</v>
      </c>
      <c r="F291" s="442">
        <v>93</v>
      </c>
      <c r="G291" s="442">
        <v>44</v>
      </c>
      <c r="H291" s="442">
        <v>75</v>
      </c>
      <c r="I291" s="452">
        <v>18</v>
      </c>
    </row>
    <row r="292" spans="1:9" ht="15" customHeight="1" x14ac:dyDescent="0.2">
      <c r="A292" s="396" t="s">
        <v>386</v>
      </c>
      <c r="B292" s="442">
        <v>174</v>
      </c>
      <c r="C292" s="442">
        <v>89</v>
      </c>
      <c r="D292" s="442">
        <v>155</v>
      </c>
      <c r="E292" s="442">
        <v>19</v>
      </c>
      <c r="F292" s="442">
        <v>131</v>
      </c>
      <c r="G292" s="442">
        <v>77</v>
      </c>
      <c r="H292" s="442">
        <v>98</v>
      </c>
      <c r="I292" s="452">
        <v>33</v>
      </c>
    </row>
    <row r="293" spans="1:9" ht="15" customHeight="1" x14ac:dyDescent="0.2">
      <c r="A293" s="396" t="s">
        <v>387</v>
      </c>
      <c r="B293" s="442">
        <v>36</v>
      </c>
      <c r="C293" s="442">
        <v>21</v>
      </c>
      <c r="D293" s="442">
        <v>33</v>
      </c>
      <c r="E293" s="442">
        <v>3</v>
      </c>
      <c r="F293" s="442">
        <v>61</v>
      </c>
      <c r="G293" s="442">
        <v>34</v>
      </c>
      <c r="H293" s="442">
        <v>52</v>
      </c>
      <c r="I293" s="452">
        <v>9</v>
      </c>
    </row>
    <row r="294" spans="1:9" ht="15" customHeight="1" x14ac:dyDescent="0.2">
      <c r="A294" s="396" t="s">
        <v>388</v>
      </c>
      <c r="B294" s="442">
        <v>207</v>
      </c>
      <c r="C294" s="442">
        <v>101</v>
      </c>
      <c r="D294" s="442">
        <v>180</v>
      </c>
      <c r="E294" s="442">
        <v>27</v>
      </c>
      <c r="F294" s="442">
        <v>149</v>
      </c>
      <c r="G294" s="442">
        <v>79</v>
      </c>
      <c r="H294" s="442">
        <v>116</v>
      </c>
      <c r="I294" s="452">
        <v>33</v>
      </c>
    </row>
    <row r="295" spans="1:9" ht="15" customHeight="1" x14ac:dyDescent="0.2">
      <c r="A295" s="396" t="s">
        <v>389</v>
      </c>
      <c r="B295" s="442">
        <v>870</v>
      </c>
      <c r="C295" s="442">
        <v>453</v>
      </c>
      <c r="D295" s="442">
        <v>774</v>
      </c>
      <c r="E295" s="442">
        <v>96</v>
      </c>
      <c r="F295" s="442">
        <v>163</v>
      </c>
      <c r="G295" s="442">
        <v>85</v>
      </c>
      <c r="H295" s="442">
        <v>122</v>
      </c>
      <c r="I295" s="452">
        <v>41</v>
      </c>
    </row>
    <row r="296" spans="1:9" ht="15" customHeight="1" x14ac:dyDescent="0.2">
      <c r="A296" s="396" t="s">
        <v>390</v>
      </c>
      <c r="B296" s="442">
        <v>34</v>
      </c>
      <c r="C296" s="442">
        <v>15</v>
      </c>
      <c r="D296" s="442">
        <v>29</v>
      </c>
      <c r="E296" s="442">
        <v>5</v>
      </c>
      <c r="F296" s="442">
        <v>89</v>
      </c>
      <c r="G296" s="442">
        <v>49</v>
      </c>
      <c r="H296" s="442">
        <v>81</v>
      </c>
      <c r="I296" s="452">
        <v>8</v>
      </c>
    </row>
    <row r="297" spans="1:9" ht="15" customHeight="1" x14ac:dyDescent="0.2">
      <c r="A297" s="430" t="s">
        <v>417</v>
      </c>
      <c r="B297" s="442">
        <v>833</v>
      </c>
      <c r="C297" s="442">
        <v>440</v>
      </c>
      <c r="D297" s="442">
        <v>614</v>
      </c>
      <c r="E297" s="442">
        <v>219</v>
      </c>
      <c r="F297" s="442">
        <v>1025</v>
      </c>
      <c r="G297" s="442">
        <v>523</v>
      </c>
      <c r="H297" s="442">
        <v>697</v>
      </c>
      <c r="I297" s="452">
        <v>328</v>
      </c>
    </row>
    <row r="298" spans="1:9" ht="15" customHeight="1" x14ac:dyDescent="0.2">
      <c r="A298" s="430" t="s">
        <v>267</v>
      </c>
      <c r="B298" s="442"/>
      <c r="C298" s="442"/>
      <c r="D298" s="442"/>
      <c r="E298" s="442"/>
      <c r="F298" s="442"/>
      <c r="G298" s="442"/>
      <c r="H298" s="442"/>
      <c r="I298" s="452"/>
    </row>
    <row r="299" spans="1:9" ht="15" customHeight="1" x14ac:dyDescent="0.2">
      <c r="A299" s="432" t="s">
        <v>298</v>
      </c>
      <c r="B299" s="442"/>
      <c r="C299" s="442"/>
      <c r="D299" s="442"/>
      <c r="E299" s="442"/>
      <c r="F299" s="442"/>
      <c r="G299" s="442"/>
      <c r="H299" s="442"/>
      <c r="I299" s="452"/>
    </row>
    <row r="300" spans="1:9" ht="15" customHeight="1" x14ac:dyDescent="0.2">
      <c r="A300" s="396" t="s">
        <v>391</v>
      </c>
      <c r="B300" s="442">
        <v>296</v>
      </c>
      <c r="C300" s="442">
        <v>162</v>
      </c>
      <c r="D300" s="442">
        <v>239</v>
      </c>
      <c r="E300" s="442">
        <v>57</v>
      </c>
      <c r="F300" s="442">
        <v>403</v>
      </c>
      <c r="G300" s="442">
        <v>190</v>
      </c>
      <c r="H300" s="442">
        <v>257</v>
      </c>
      <c r="I300" s="452">
        <v>146</v>
      </c>
    </row>
    <row r="301" spans="1:9" ht="15" customHeight="1" x14ac:dyDescent="0.2">
      <c r="A301" s="430" t="s">
        <v>269</v>
      </c>
      <c r="B301" s="442"/>
      <c r="C301" s="442"/>
      <c r="D301" s="442"/>
      <c r="E301" s="442"/>
      <c r="F301" s="442"/>
      <c r="G301" s="442"/>
      <c r="H301" s="442"/>
      <c r="I301" s="452"/>
    </row>
    <row r="302" spans="1:9" ht="15" customHeight="1" x14ac:dyDescent="0.2">
      <c r="A302" s="432" t="s">
        <v>295</v>
      </c>
      <c r="B302" s="442"/>
      <c r="C302" s="442"/>
      <c r="D302" s="442"/>
      <c r="E302" s="442"/>
      <c r="F302" s="442"/>
      <c r="G302" s="442"/>
      <c r="H302" s="442"/>
      <c r="I302" s="452"/>
    </row>
    <row r="303" spans="1:9" ht="15" customHeight="1" x14ac:dyDescent="0.2">
      <c r="A303" s="396" t="s">
        <v>393</v>
      </c>
      <c r="B303" s="442">
        <v>57</v>
      </c>
      <c r="C303" s="442">
        <v>28</v>
      </c>
      <c r="D303" s="442">
        <v>39</v>
      </c>
      <c r="E303" s="442">
        <v>18</v>
      </c>
      <c r="F303" s="442">
        <v>81</v>
      </c>
      <c r="G303" s="442">
        <v>38</v>
      </c>
      <c r="H303" s="442">
        <v>63</v>
      </c>
      <c r="I303" s="452">
        <v>18</v>
      </c>
    </row>
    <row r="304" spans="1:9" ht="15" customHeight="1" x14ac:dyDescent="0.2">
      <c r="A304" s="394" t="s">
        <v>271</v>
      </c>
      <c r="B304" s="442">
        <v>16</v>
      </c>
      <c r="C304" s="442">
        <v>6</v>
      </c>
      <c r="D304" s="442">
        <v>11</v>
      </c>
      <c r="E304" s="442">
        <v>5</v>
      </c>
      <c r="F304" s="442">
        <v>36</v>
      </c>
      <c r="G304" s="442">
        <v>16</v>
      </c>
      <c r="H304" s="442">
        <v>26</v>
      </c>
      <c r="I304" s="452">
        <v>10</v>
      </c>
    </row>
    <row r="305" spans="1:9" ht="15" customHeight="1" x14ac:dyDescent="0.2">
      <c r="A305" s="433" t="s">
        <v>296</v>
      </c>
      <c r="B305" s="442"/>
      <c r="C305" s="442"/>
      <c r="D305" s="442"/>
      <c r="E305" s="442"/>
      <c r="F305" s="442"/>
      <c r="G305" s="442"/>
      <c r="H305" s="442"/>
      <c r="I305" s="452"/>
    </row>
    <row r="306" spans="1:9" ht="15" customHeight="1" x14ac:dyDescent="0.2">
      <c r="A306" s="430" t="s">
        <v>279</v>
      </c>
      <c r="B306" s="442"/>
      <c r="C306" s="442"/>
      <c r="D306" s="442"/>
      <c r="E306" s="442"/>
      <c r="F306" s="442"/>
      <c r="G306" s="442"/>
      <c r="H306" s="442"/>
      <c r="I306" s="452"/>
    </row>
    <row r="307" spans="1:9" ht="15" customHeight="1" x14ac:dyDescent="0.2">
      <c r="A307" s="432" t="s">
        <v>297</v>
      </c>
      <c r="B307" s="442"/>
      <c r="C307" s="442"/>
      <c r="D307" s="442"/>
      <c r="E307" s="442"/>
      <c r="F307" s="442"/>
      <c r="G307" s="442"/>
      <c r="H307" s="442"/>
      <c r="I307" s="452"/>
    </row>
    <row r="308" spans="1:9" ht="15" customHeight="1" x14ac:dyDescent="0.2">
      <c r="A308" s="396" t="s">
        <v>394</v>
      </c>
      <c r="B308" s="442">
        <v>55</v>
      </c>
      <c r="C308" s="442">
        <v>23</v>
      </c>
      <c r="D308" s="442">
        <v>43</v>
      </c>
      <c r="E308" s="442">
        <v>12</v>
      </c>
      <c r="F308" s="442">
        <v>86</v>
      </c>
      <c r="G308" s="442">
        <v>53</v>
      </c>
      <c r="H308" s="442">
        <v>70</v>
      </c>
      <c r="I308" s="452">
        <v>16</v>
      </c>
    </row>
    <row r="309" spans="1:9" ht="15" customHeight="1" x14ac:dyDescent="0.2">
      <c r="A309" s="396" t="s">
        <v>395</v>
      </c>
      <c r="B309" s="442">
        <v>29</v>
      </c>
      <c r="C309" s="442">
        <v>19</v>
      </c>
      <c r="D309" s="442">
        <v>18</v>
      </c>
      <c r="E309" s="442">
        <v>11</v>
      </c>
      <c r="F309" s="442">
        <v>42</v>
      </c>
      <c r="G309" s="442">
        <v>19</v>
      </c>
      <c r="H309" s="442">
        <v>36</v>
      </c>
      <c r="I309" s="452">
        <v>6</v>
      </c>
    </row>
    <row r="310" spans="1:9" ht="15" customHeight="1" x14ac:dyDescent="0.2">
      <c r="A310" s="396" t="s">
        <v>396</v>
      </c>
      <c r="B310" s="442">
        <v>38</v>
      </c>
      <c r="C310" s="442">
        <v>19</v>
      </c>
      <c r="D310" s="442">
        <v>7</v>
      </c>
      <c r="E310" s="442">
        <v>31</v>
      </c>
      <c r="F310" s="442">
        <v>81</v>
      </c>
      <c r="G310" s="442">
        <v>42</v>
      </c>
      <c r="H310" s="442">
        <v>37</v>
      </c>
      <c r="I310" s="452">
        <v>44</v>
      </c>
    </row>
    <row r="311" spans="1:9" ht="15" customHeight="1" x14ac:dyDescent="0.2">
      <c r="A311" s="396" t="s">
        <v>391</v>
      </c>
      <c r="B311" s="442">
        <v>260</v>
      </c>
      <c r="C311" s="442">
        <v>142</v>
      </c>
      <c r="D311" s="442">
        <v>210</v>
      </c>
      <c r="E311" s="442">
        <v>50</v>
      </c>
      <c r="F311" s="442">
        <v>173</v>
      </c>
      <c r="G311" s="442">
        <v>99</v>
      </c>
      <c r="H311" s="442">
        <v>127</v>
      </c>
      <c r="I311" s="452">
        <v>46</v>
      </c>
    </row>
    <row r="312" spans="1:9" ht="15" customHeight="1" x14ac:dyDescent="0.2">
      <c r="A312" s="396" t="s">
        <v>347</v>
      </c>
      <c r="B312" s="442">
        <v>48</v>
      </c>
      <c r="C312" s="442">
        <v>22</v>
      </c>
      <c r="D312" s="442">
        <v>27</v>
      </c>
      <c r="E312" s="442">
        <v>21</v>
      </c>
      <c r="F312" s="442">
        <v>80</v>
      </c>
      <c r="G312" s="442">
        <v>43</v>
      </c>
      <c r="H312" s="442">
        <v>53</v>
      </c>
      <c r="I312" s="452">
        <v>27</v>
      </c>
    </row>
    <row r="313" spans="1:9" ht="15" customHeight="1" x14ac:dyDescent="0.2">
      <c r="A313" s="396" t="s">
        <v>397</v>
      </c>
      <c r="B313" s="442">
        <v>50</v>
      </c>
      <c r="C313" s="442">
        <v>25</v>
      </c>
      <c r="D313" s="442">
        <v>31</v>
      </c>
      <c r="E313" s="442">
        <v>19</v>
      </c>
      <c r="F313" s="442">
        <v>79</v>
      </c>
      <c r="G313" s="442">
        <v>39</v>
      </c>
      <c r="H313" s="442">
        <v>54</v>
      </c>
      <c r="I313" s="452">
        <v>25</v>
      </c>
    </row>
    <row r="314" spans="1:9" ht="15" customHeight="1" x14ac:dyDescent="0.2">
      <c r="A314" s="430" t="s">
        <v>240</v>
      </c>
      <c r="B314" s="442"/>
      <c r="C314" s="442"/>
      <c r="D314" s="442"/>
      <c r="E314" s="442"/>
      <c r="F314" s="442"/>
      <c r="G314" s="442"/>
      <c r="H314" s="442"/>
      <c r="I314" s="452"/>
    </row>
    <row r="315" spans="1:9" ht="15" customHeight="1" x14ac:dyDescent="0.2">
      <c r="A315" s="391" t="s">
        <v>326</v>
      </c>
      <c r="B315" s="442"/>
      <c r="C315" s="442"/>
      <c r="D315" s="442"/>
      <c r="E315" s="442"/>
      <c r="F315" s="442"/>
      <c r="G315" s="442"/>
      <c r="H315" s="442"/>
      <c r="I315" s="452"/>
    </row>
    <row r="316" spans="1:9" ht="15" customHeight="1" x14ac:dyDescent="0.2">
      <c r="A316" s="432" t="s">
        <v>241</v>
      </c>
      <c r="B316" s="198"/>
      <c r="C316" s="198"/>
      <c r="D316" s="198"/>
      <c r="E316" s="198"/>
      <c r="F316" s="198"/>
      <c r="G316" s="198"/>
      <c r="H316" s="198"/>
      <c r="I316" s="429"/>
    </row>
    <row r="317" spans="1:9" ht="15" customHeight="1" x14ac:dyDescent="0.2">
      <c r="A317" s="391" t="s">
        <v>258</v>
      </c>
      <c r="B317" s="442">
        <v>2110</v>
      </c>
      <c r="C317" s="442">
        <v>1116</v>
      </c>
      <c r="D317" s="442">
        <v>1487</v>
      </c>
      <c r="E317" s="442">
        <v>623</v>
      </c>
      <c r="F317" s="442">
        <v>2546</v>
      </c>
      <c r="G317" s="442">
        <v>1322</v>
      </c>
      <c r="H317" s="442">
        <v>1649</v>
      </c>
      <c r="I317" s="452">
        <v>897</v>
      </c>
    </row>
    <row r="318" spans="1:9" x14ac:dyDescent="0.2">
      <c r="A318" s="75"/>
      <c r="B318" s="20"/>
      <c r="C318" s="20"/>
      <c r="D318" s="20"/>
      <c r="E318" s="20"/>
      <c r="F318" s="20"/>
      <c r="G318" s="20"/>
      <c r="H318" s="20"/>
      <c r="I318" s="20"/>
    </row>
  </sheetData>
  <mergeCells count="8">
    <mergeCell ref="D5:E5"/>
    <mergeCell ref="D6:E6"/>
    <mergeCell ref="H5:I5"/>
    <mergeCell ref="H6:I6"/>
    <mergeCell ref="B3:E3"/>
    <mergeCell ref="B4:E4"/>
    <mergeCell ref="F3:I3"/>
    <mergeCell ref="F4:I4"/>
  </mergeCells>
  <phoneticPr fontId="2" type="noConversion"/>
  <hyperlinks>
    <hyperlink ref="I1:I2" location="'Spis tablic List of tables'!B174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10" width="16" style="19" customWidth="1"/>
    <col min="11" max="16384" width="9.59765625" style="19"/>
  </cols>
  <sheetData>
    <row r="1" spans="1:10" ht="15" customHeight="1" x14ac:dyDescent="0.25">
      <c r="A1" s="118" t="s">
        <v>1204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">
      <c r="A2" s="67" t="s">
        <v>73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2">
      <c r="A3" s="136" t="s">
        <v>1205</v>
      </c>
      <c r="B3" s="27"/>
      <c r="C3" s="27"/>
      <c r="D3" s="27"/>
      <c r="E3" s="27"/>
      <c r="F3" s="27"/>
      <c r="G3" s="27"/>
      <c r="H3" s="27"/>
      <c r="J3" s="705" t="s">
        <v>32</v>
      </c>
    </row>
    <row r="4" spans="1:10" ht="15" customHeight="1" x14ac:dyDescent="0.2">
      <c r="A4" s="137" t="s">
        <v>74</v>
      </c>
      <c r="B4" s="135"/>
      <c r="C4" s="135"/>
      <c r="D4" s="135"/>
      <c r="E4" s="135"/>
      <c r="F4" s="135"/>
      <c r="G4" s="135"/>
      <c r="H4" s="135"/>
      <c r="J4" s="706" t="s">
        <v>33</v>
      </c>
    </row>
    <row r="5" spans="1:10" ht="15" customHeight="1" x14ac:dyDescent="0.2">
      <c r="A5" s="368"/>
      <c r="B5" s="343"/>
      <c r="C5" s="343"/>
      <c r="D5" s="343"/>
      <c r="E5" s="761" t="s">
        <v>80</v>
      </c>
      <c r="F5" s="762"/>
      <c r="G5" s="763"/>
      <c r="H5" s="761" t="s">
        <v>82</v>
      </c>
      <c r="I5" s="762"/>
      <c r="J5" s="762"/>
    </row>
    <row r="6" spans="1:10" ht="15" customHeight="1" x14ac:dyDescent="0.2">
      <c r="A6" s="369" t="s">
        <v>75</v>
      </c>
      <c r="B6" s="345" t="s">
        <v>78</v>
      </c>
      <c r="C6" s="345" t="s">
        <v>67</v>
      </c>
      <c r="D6" s="345" t="s">
        <v>68</v>
      </c>
      <c r="E6" s="768" t="s">
        <v>81</v>
      </c>
      <c r="F6" s="769"/>
      <c r="G6" s="770"/>
      <c r="H6" s="768" t="s">
        <v>83</v>
      </c>
      <c r="I6" s="769"/>
      <c r="J6" s="769"/>
    </row>
    <row r="7" spans="1:10" ht="15" customHeight="1" x14ac:dyDescent="0.2">
      <c r="A7" s="715" t="s">
        <v>76</v>
      </c>
      <c r="B7" s="346" t="s">
        <v>79</v>
      </c>
      <c r="C7" s="346" t="s">
        <v>53</v>
      </c>
      <c r="D7" s="346" t="s">
        <v>56</v>
      </c>
      <c r="E7" s="347" t="s">
        <v>86</v>
      </c>
      <c r="F7" s="347" t="s">
        <v>94</v>
      </c>
      <c r="G7" s="347" t="s">
        <v>91</v>
      </c>
      <c r="H7" s="347" t="s">
        <v>86</v>
      </c>
      <c r="I7" s="347" t="s">
        <v>94</v>
      </c>
      <c r="J7" s="349" t="s">
        <v>91</v>
      </c>
    </row>
    <row r="8" spans="1:10" ht="15" customHeight="1" x14ac:dyDescent="0.2">
      <c r="A8" s="370"/>
      <c r="B8" s="351"/>
      <c r="C8" s="351"/>
      <c r="D8" s="351"/>
      <c r="E8" s="230" t="s">
        <v>45</v>
      </c>
      <c r="F8" s="230" t="s">
        <v>95</v>
      </c>
      <c r="G8" s="230" t="s">
        <v>90</v>
      </c>
      <c r="H8" s="230" t="s">
        <v>45</v>
      </c>
      <c r="I8" s="230" t="s">
        <v>95</v>
      </c>
      <c r="J8" s="353" t="s">
        <v>90</v>
      </c>
    </row>
    <row r="9" spans="1:10" ht="15" customHeight="1" x14ac:dyDescent="0.2">
      <c r="A9" s="371"/>
      <c r="B9" s="746" t="s">
        <v>196</v>
      </c>
      <c r="C9" s="747"/>
      <c r="D9" s="747"/>
      <c r="E9" s="747"/>
      <c r="F9" s="747"/>
      <c r="G9" s="747"/>
      <c r="H9" s="747"/>
      <c r="I9" s="747"/>
      <c r="J9" s="747"/>
    </row>
    <row r="10" spans="1:10" ht="15" customHeight="1" x14ac:dyDescent="0.2">
      <c r="A10" s="371"/>
      <c r="B10" s="766" t="s">
        <v>197</v>
      </c>
      <c r="C10" s="767"/>
      <c r="D10" s="767"/>
      <c r="E10" s="767"/>
      <c r="F10" s="767"/>
      <c r="G10" s="767"/>
      <c r="H10" s="767"/>
      <c r="I10" s="767"/>
      <c r="J10" s="767"/>
    </row>
    <row r="11" spans="1:10" ht="15" customHeight="1" x14ac:dyDescent="0.2">
      <c r="A11" s="318" t="s">
        <v>198</v>
      </c>
      <c r="B11" s="722">
        <v>261737</v>
      </c>
      <c r="C11" s="326">
        <v>134673</v>
      </c>
      <c r="D11" s="723">
        <v>127064</v>
      </c>
      <c r="E11" s="326">
        <v>146667</v>
      </c>
      <c r="F11" s="723">
        <v>75742</v>
      </c>
      <c r="G11" s="326">
        <v>70925</v>
      </c>
      <c r="H11" s="723">
        <v>115070</v>
      </c>
      <c r="I11" s="326">
        <v>58931</v>
      </c>
      <c r="J11" s="723">
        <v>56139</v>
      </c>
    </row>
    <row r="12" spans="1:10" ht="15" customHeight="1" x14ac:dyDescent="0.2">
      <c r="A12" s="373" t="s">
        <v>199</v>
      </c>
      <c r="B12" s="320"/>
      <c r="C12" s="320"/>
      <c r="D12" s="321"/>
      <c r="E12" s="320"/>
      <c r="F12" s="321"/>
      <c r="G12" s="320"/>
      <c r="H12" s="321"/>
      <c r="I12" s="320"/>
      <c r="J12" s="321"/>
    </row>
    <row r="13" spans="1:10" ht="15" customHeight="1" x14ac:dyDescent="0.2">
      <c r="A13" s="318" t="s">
        <v>200</v>
      </c>
      <c r="B13" s="722">
        <v>884335</v>
      </c>
      <c r="C13" s="326">
        <v>474457</v>
      </c>
      <c r="D13" s="723">
        <v>409878</v>
      </c>
      <c r="E13" s="326">
        <v>510501</v>
      </c>
      <c r="F13" s="723">
        <v>268411</v>
      </c>
      <c r="G13" s="326">
        <v>242090</v>
      </c>
      <c r="H13" s="723">
        <v>373834</v>
      </c>
      <c r="I13" s="326">
        <v>206046</v>
      </c>
      <c r="J13" s="723">
        <v>167788</v>
      </c>
    </row>
    <row r="14" spans="1:10" ht="15" customHeight="1" x14ac:dyDescent="0.2">
      <c r="A14" s="373" t="s">
        <v>201</v>
      </c>
      <c r="B14" s="320"/>
      <c r="C14" s="320"/>
      <c r="D14" s="321"/>
      <c r="E14" s="320"/>
      <c r="F14" s="321"/>
      <c r="G14" s="320"/>
      <c r="H14" s="321"/>
      <c r="I14" s="320"/>
      <c r="J14" s="321"/>
    </row>
    <row r="15" spans="1:10" ht="15" customHeight="1" x14ac:dyDescent="0.2">
      <c r="A15" s="364" t="s">
        <v>202</v>
      </c>
      <c r="B15" s="320"/>
      <c r="C15" s="320"/>
      <c r="D15" s="321"/>
      <c r="E15" s="320"/>
      <c r="F15" s="321"/>
      <c r="G15" s="320"/>
      <c r="H15" s="321"/>
      <c r="I15" s="320"/>
      <c r="J15" s="321"/>
    </row>
    <row r="16" spans="1:10" ht="15" customHeight="1" x14ac:dyDescent="0.2">
      <c r="A16" s="374" t="s">
        <v>203</v>
      </c>
      <c r="B16" s="320"/>
      <c r="C16" s="320"/>
      <c r="D16" s="321"/>
      <c r="E16" s="320"/>
      <c r="F16" s="321"/>
      <c r="G16" s="320"/>
      <c r="H16" s="321"/>
      <c r="I16" s="320"/>
      <c r="J16" s="321"/>
    </row>
    <row r="17" spans="1:10" ht="15" customHeight="1" x14ac:dyDescent="0.2">
      <c r="A17" s="359" t="s">
        <v>204</v>
      </c>
      <c r="B17" s="722">
        <v>554736</v>
      </c>
      <c r="C17" s="326">
        <v>285188</v>
      </c>
      <c r="D17" s="723">
        <v>269548</v>
      </c>
      <c r="E17" s="326">
        <v>318756</v>
      </c>
      <c r="F17" s="723">
        <v>161203</v>
      </c>
      <c r="G17" s="326">
        <v>157553</v>
      </c>
      <c r="H17" s="723">
        <v>235980</v>
      </c>
      <c r="I17" s="326">
        <v>123985</v>
      </c>
      <c r="J17" s="723">
        <v>111995</v>
      </c>
    </row>
    <row r="18" spans="1:10" ht="15" customHeight="1" x14ac:dyDescent="0.2">
      <c r="A18" s="375" t="s">
        <v>205</v>
      </c>
      <c r="B18" s="320"/>
      <c r="C18" s="320"/>
      <c r="D18" s="321"/>
      <c r="E18" s="320"/>
      <c r="F18" s="321"/>
      <c r="G18" s="320"/>
      <c r="H18" s="321"/>
      <c r="I18" s="320"/>
      <c r="J18" s="321"/>
    </row>
    <row r="19" spans="1:10" ht="15" customHeight="1" x14ac:dyDescent="0.2">
      <c r="A19" s="359" t="s">
        <v>206</v>
      </c>
      <c r="B19" s="722">
        <v>329599</v>
      </c>
      <c r="C19" s="326">
        <v>189269</v>
      </c>
      <c r="D19" s="723">
        <v>140330</v>
      </c>
      <c r="E19" s="326">
        <v>191745</v>
      </c>
      <c r="F19" s="723">
        <v>107208</v>
      </c>
      <c r="G19" s="326">
        <v>84537</v>
      </c>
      <c r="H19" s="723">
        <v>137854</v>
      </c>
      <c r="I19" s="326">
        <v>82061</v>
      </c>
      <c r="J19" s="723">
        <v>55793</v>
      </c>
    </row>
    <row r="20" spans="1:10" ht="15" customHeight="1" x14ac:dyDescent="0.2">
      <c r="A20" s="375" t="s">
        <v>207</v>
      </c>
      <c r="B20" s="320"/>
      <c r="C20" s="320"/>
      <c r="D20" s="321"/>
      <c r="E20" s="320"/>
      <c r="F20" s="321"/>
      <c r="G20" s="320"/>
      <c r="H20" s="321"/>
      <c r="I20" s="320"/>
      <c r="J20" s="321"/>
    </row>
    <row r="21" spans="1:10" ht="15" customHeight="1" x14ac:dyDescent="0.2">
      <c r="A21" s="318" t="s">
        <v>208</v>
      </c>
      <c r="B21" s="722">
        <v>282911</v>
      </c>
      <c r="C21" s="326">
        <v>89852</v>
      </c>
      <c r="D21" s="723">
        <v>193059</v>
      </c>
      <c r="E21" s="326">
        <v>185796</v>
      </c>
      <c r="F21" s="723">
        <v>57704</v>
      </c>
      <c r="G21" s="326">
        <v>128092</v>
      </c>
      <c r="H21" s="723">
        <v>97115</v>
      </c>
      <c r="I21" s="326">
        <v>32148</v>
      </c>
      <c r="J21" s="723">
        <v>64967</v>
      </c>
    </row>
    <row r="22" spans="1:10" ht="15" customHeight="1" x14ac:dyDescent="0.2">
      <c r="A22" s="373" t="s">
        <v>209</v>
      </c>
      <c r="B22" s="376"/>
      <c r="C22" s="376"/>
      <c r="D22" s="377"/>
      <c r="E22" s="376"/>
      <c r="F22" s="376"/>
      <c r="G22" s="376"/>
      <c r="H22" s="376"/>
      <c r="I22" s="376"/>
      <c r="J22" s="378"/>
    </row>
    <row r="23" spans="1:10" ht="15" customHeight="1" x14ac:dyDescent="0.2">
      <c r="A23" s="379"/>
      <c r="B23" s="746" t="s">
        <v>210</v>
      </c>
      <c r="C23" s="747"/>
      <c r="D23" s="747"/>
      <c r="E23" s="747"/>
      <c r="F23" s="747"/>
      <c r="G23" s="747"/>
      <c r="H23" s="747"/>
      <c r="I23" s="747"/>
      <c r="J23" s="747"/>
    </row>
    <row r="24" spans="1:10" ht="15" customHeight="1" x14ac:dyDescent="0.2">
      <c r="A24" s="379"/>
      <c r="B24" s="766" t="s">
        <v>211</v>
      </c>
      <c r="C24" s="767"/>
      <c r="D24" s="767"/>
      <c r="E24" s="767"/>
      <c r="F24" s="767"/>
      <c r="G24" s="767"/>
      <c r="H24" s="767"/>
      <c r="I24" s="767"/>
      <c r="J24" s="767"/>
    </row>
    <row r="25" spans="1:10" ht="15" customHeight="1" x14ac:dyDescent="0.2">
      <c r="A25" s="318" t="s">
        <v>212</v>
      </c>
      <c r="B25" s="320">
        <v>96356</v>
      </c>
      <c r="C25" s="320">
        <v>49477</v>
      </c>
      <c r="D25" s="320">
        <v>46879</v>
      </c>
      <c r="E25" s="320">
        <v>55214</v>
      </c>
      <c r="F25" s="320">
        <v>28472</v>
      </c>
      <c r="G25" s="320">
        <v>26742</v>
      </c>
      <c r="H25" s="320">
        <v>41142</v>
      </c>
      <c r="I25" s="320">
        <v>21005</v>
      </c>
      <c r="J25" s="321">
        <v>20137</v>
      </c>
    </row>
    <row r="26" spans="1:10" ht="15" customHeight="1" x14ac:dyDescent="0.2">
      <c r="A26" s="373" t="s">
        <v>213</v>
      </c>
      <c r="B26" s="320"/>
      <c r="C26" s="320"/>
      <c r="D26" s="320"/>
      <c r="E26" s="320"/>
      <c r="F26" s="320"/>
      <c r="G26" s="320"/>
      <c r="H26" s="320"/>
      <c r="I26" s="320"/>
      <c r="J26" s="321"/>
    </row>
    <row r="27" spans="1:10" ht="15" customHeight="1" x14ac:dyDescent="0.2">
      <c r="A27" s="364" t="s">
        <v>214</v>
      </c>
      <c r="B27" s="320"/>
      <c r="C27" s="320"/>
      <c r="D27" s="320"/>
      <c r="E27" s="320"/>
      <c r="F27" s="320"/>
      <c r="G27" s="320"/>
      <c r="H27" s="320"/>
      <c r="I27" s="320"/>
      <c r="J27" s="321"/>
    </row>
    <row r="28" spans="1:10" ht="15" customHeight="1" x14ac:dyDescent="0.2">
      <c r="A28" s="374" t="s">
        <v>203</v>
      </c>
      <c r="B28" s="320"/>
      <c r="C28" s="320"/>
      <c r="D28" s="320"/>
      <c r="E28" s="320"/>
      <c r="F28" s="320"/>
      <c r="G28" s="320"/>
      <c r="H28" s="320"/>
      <c r="I28" s="320"/>
      <c r="J28" s="321"/>
    </row>
    <row r="29" spans="1:10" ht="15" customHeight="1" x14ac:dyDescent="0.2">
      <c r="A29" s="359" t="s">
        <v>215</v>
      </c>
      <c r="B29" s="320">
        <v>41192</v>
      </c>
      <c r="C29" s="321">
        <v>20982</v>
      </c>
      <c r="D29" s="320">
        <v>20210</v>
      </c>
      <c r="E29" s="321">
        <v>24317</v>
      </c>
      <c r="F29" s="320">
        <v>12464</v>
      </c>
      <c r="G29" s="321">
        <v>11853</v>
      </c>
      <c r="H29" s="320">
        <v>16875</v>
      </c>
      <c r="I29" s="321">
        <v>8518</v>
      </c>
      <c r="J29" s="319">
        <v>8357</v>
      </c>
    </row>
    <row r="30" spans="1:10" ht="15" customHeight="1" x14ac:dyDescent="0.2">
      <c r="A30" s="359" t="s">
        <v>121</v>
      </c>
      <c r="B30" s="722">
        <v>14486</v>
      </c>
      <c r="C30" s="723">
        <v>7447</v>
      </c>
      <c r="D30" s="326">
        <v>7039</v>
      </c>
      <c r="E30" s="723">
        <v>8114</v>
      </c>
      <c r="F30" s="326">
        <v>4174</v>
      </c>
      <c r="G30" s="723">
        <v>3940</v>
      </c>
      <c r="H30" s="326">
        <v>6372</v>
      </c>
      <c r="I30" s="723">
        <v>3273</v>
      </c>
      <c r="J30" s="726">
        <v>3099</v>
      </c>
    </row>
    <row r="31" spans="1:10" ht="15" customHeight="1" x14ac:dyDescent="0.2">
      <c r="A31" s="318" t="s">
        <v>216</v>
      </c>
      <c r="B31" s="722">
        <v>94471</v>
      </c>
      <c r="C31" s="723">
        <v>48573</v>
      </c>
      <c r="D31" s="326">
        <v>45898</v>
      </c>
      <c r="E31" s="723">
        <v>52281</v>
      </c>
      <c r="F31" s="326">
        <v>27051</v>
      </c>
      <c r="G31" s="723">
        <v>25230</v>
      </c>
      <c r="H31" s="326">
        <v>42190</v>
      </c>
      <c r="I31" s="723">
        <v>21522</v>
      </c>
      <c r="J31" s="726">
        <v>20668</v>
      </c>
    </row>
    <row r="32" spans="1:10" ht="15" customHeight="1" x14ac:dyDescent="0.2">
      <c r="A32" s="318" t="s">
        <v>49</v>
      </c>
      <c r="B32" s="722">
        <v>42166</v>
      </c>
      <c r="C32" s="723">
        <v>21652</v>
      </c>
      <c r="D32" s="326">
        <v>20514</v>
      </c>
      <c r="E32" s="723">
        <v>22640</v>
      </c>
      <c r="F32" s="326">
        <v>11691</v>
      </c>
      <c r="G32" s="723">
        <v>10949</v>
      </c>
      <c r="H32" s="326">
        <v>19526</v>
      </c>
      <c r="I32" s="723">
        <v>9961</v>
      </c>
      <c r="J32" s="726">
        <v>9565</v>
      </c>
    </row>
    <row r="33" spans="1:11" ht="15" customHeight="1" x14ac:dyDescent="0.2">
      <c r="A33" s="318" t="s">
        <v>50</v>
      </c>
      <c r="B33" s="722">
        <v>43633</v>
      </c>
      <c r="C33" s="723">
        <v>22481</v>
      </c>
      <c r="D33" s="326">
        <v>21152</v>
      </c>
      <c r="E33" s="723">
        <v>24806</v>
      </c>
      <c r="F33" s="326">
        <v>12602</v>
      </c>
      <c r="G33" s="723">
        <v>12204</v>
      </c>
      <c r="H33" s="326">
        <v>18827</v>
      </c>
      <c r="I33" s="723">
        <v>9879</v>
      </c>
      <c r="J33" s="726">
        <v>8948</v>
      </c>
    </row>
    <row r="34" spans="1:11" ht="15" customHeight="1" x14ac:dyDescent="0.2">
      <c r="A34" s="318" t="s">
        <v>51</v>
      </c>
      <c r="B34" s="722">
        <v>100442</v>
      </c>
      <c r="C34" s="723">
        <v>51202</v>
      </c>
      <c r="D34" s="326">
        <v>49240</v>
      </c>
      <c r="E34" s="723">
        <v>51315</v>
      </c>
      <c r="F34" s="326">
        <v>26020</v>
      </c>
      <c r="G34" s="723">
        <v>25295</v>
      </c>
      <c r="H34" s="326">
        <v>49127</v>
      </c>
      <c r="I34" s="723">
        <v>25182</v>
      </c>
      <c r="J34" s="726">
        <v>23945</v>
      </c>
    </row>
    <row r="35" spans="1:11" ht="15" customHeight="1" x14ac:dyDescent="0.2">
      <c r="A35" s="379"/>
      <c r="B35" s="746" t="s">
        <v>217</v>
      </c>
      <c r="C35" s="747"/>
      <c r="D35" s="747"/>
      <c r="E35" s="747"/>
      <c r="F35" s="747"/>
      <c r="G35" s="747"/>
      <c r="H35" s="747"/>
      <c r="I35" s="747"/>
      <c r="J35" s="747"/>
    </row>
    <row r="36" spans="1:11" ht="15" customHeight="1" x14ac:dyDescent="0.2">
      <c r="A36" s="379"/>
      <c r="B36" s="766" t="s">
        <v>218</v>
      </c>
      <c r="C36" s="767"/>
      <c r="D36" s="767"/>
      <c r="E36" s="767"/>
      <c r="F36" s="767"/>
      <c r="G36" s="767"/>
      <c r="H36" s="767"/>
      <c r="I36" s="767"/>
      <c r="J36" s="767"/>
    </row>
    <row r="37" spans="1:11" ht="15" customHeight="1" x14ac:dyDescent="0.2">
      <c r="A37" s="318" t="s">
        <v>219</v>
      </c>
      <c r="B37" s="725">
        <v>219205</v>
      </c>
      <c r="C37" s="326">
        <v>112641</v>
      </c>
      <c r="D37" s="723">
        <v>106564</v>
      </c>
      <c r="E37" s="326">
        <v>122737</v>
      </c>
      <c r="F37" s="723">
        <v>63383</v>
      </c>
      <c r="G37" s="326">
        <v>59354</v>
      </c>
      <c r="H37" s="723">
        <v>96468</v>
      </c>
      <c r="I37" s="326">
        <v>49258</v>
      </c>
      <c r="J37" s="723">
        <v>47210</v>
      </c>
      <c r="K37" s="73"/>
    </row>
    <row r="38" spans="1:11" ht="15" customHeight="1" x14ac:dyDescent="0.2">
      <c r="A38" s="373" t="s">
        <v>220</v>
      </c>
      <c r="B38" s="319"/>
      <c r="C38" s="320"/>
      <c r="D38" s="321"/>
      <c r="E38" s="320"/>
      <c r="F38" s="321"/>
      <c r="G38" s="320"/>
      <c r="H38" s="321"/>
      <c r="I38" s="320"/>
      <c r="J38" s="321"/>
      <c r="K38" s="73"/>
    </row>
    <row r="39" spans="1:11" ht="15" customHeight="1" x14ac:dyDescent="0.2">
      <c r="A39" s="318" t="s">
        <v>221</v>
      </c>
      <c r="B39" s="725">
        <v>982321</v>
      </c>
      <c r="C39" s="326">
        <v>496489</v>
      </c>
      <c r="D39" s="723">
        <v>485832</v>
      </c>
      <c r="E39" s="326">
        <v>570968</v>
      </c>
      <c r="F39" s="723">
        <v>280770</v>
      </c>
      <c r="G39" s="326">
        <v>290198</v>
      </c>
      <c r="H39" s="723">
        <v>411353</v>
      </c>
      <c r="I39" s="326">
        <v>215719</v>
      </c>
      <c r="J39" s="723">
        <v>195634</v>
      </c>
      <c r="K39" s="73"/>
    </row>
    <row r="40" spans="1:11" ht="15" customHeight="1" x14ac:dyDescent="0.2">
      <c r="A40" s="318" t="s">
        <v>222</v>
      </c>
      <c r="B40" s="725">
        <v>227457</v>
      </c>
      <c r="C40" s="326">
        <v>89852</v>
      </c>
      <c r="D40" s="723">
        <v>137605</v>
      </c>
      <c r="E40" s="326">
        <v>149259</v>
      </c>
      <c r="F40" s="723">
        <v>57704</v>
      </c>
      <c r="G40" s="326">
        <v>91555</v>
      </c>
      <c r="H40" s="723">
        <v>78198</v>
      </c>
      <c r="I40" s="326">
        <v>32148</v>
      </c>
      <c r="J40" s="723">
        <v>46050</v>
      </c>
      <c r="K40" s="73"/>
    </row>
    <row r="41" spans="1:11" ht="15" customHeight="1" x14ac:dyDescent="0.2">
      <c r="A41" s="373" t="s">
        <v>54</v>
      </c>
      <c r="B41" s="380"/>
      <c r="C41" s="376"/>
      <c r="D41" s="378"/>
      <c r="E41" s="376"/>
      <c r="F41" s="378"/>
      <c r="G41" s="376"/>
      <c r="H41" s="378"/>
      <c r="I41" s="376"/>
      <c r="J41" s="378"/>
      <c r="K41" s="73"/>
    </row>
  </sheetData>
  <mergeCells count="10">
    <mergeCell ref="B23:J23"/>
    <mergeCell ref="B24:J24"/>
    <mergeCell ref="B35:J35"/>
    <mergeCell ref="B36:J36"/>
    <mergeCell ref="E5:G5"/>
    <mergeCell ref="H5:J5"/>
    <mergeCell ref="E6:G6"/>
    <mergeCell ref="H6:J6"/>
    <mergeCell ref="B9:J9"/>
    <mergeCell ref="B10:J10"/>
  </mergeCells>
  <hyperlinks>
    <hyperlink ref="J3:J4" location="'Spis tablic List of tables'!B2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12" width="16" style="19" customWidth="1"/>
    <col min="13" max="13" width="16.19921875" style="19" customWidth="1"/>
    <col min="14" max="16384" width="9.59765625" style="19"/>
  </cols>
  <sheetData>
    <row r="1" spans="1:13" ht="15" customHeight="1" x14ac:dyDescent="0.25">
      <c r="A1" s="118" t="s">
        <v>224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15" customHeight="1" x14ac:dyDescent="0.2">
      <c r="A2" s="68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5" customHeight="1" x14ac:dyDescent="0.2">
      <c r="A3" s="138" t="s">
        <v>41</v>
      </c>
      <c r="B3" s="33"/>
      <c r="C3" s="33"/>
      <c r="D3" s="33"/>
      <c r="E3" s="33"/>
      <c r="F3" s="33"/>
      <c r="G3" s="33"/>
      <c r="H3" s="33"/>
      <c r="I3" s="33"/>
      <c r="J3" s="33"/>
      <c r="L3" s="24"/>
      <c r="M3" s="705" t="s">
        <v>32</v>
      </c>
    </row>
    <row r="4" spans="1:13" ht="15" customHeight="1" x14ac:dyDescent="0.2">
      <c r="A4" s="139" t="s">
        <v>74</v>
      </c>
      <c r="B4" s="140"/>
      <c r="C4" s="140"/>
      <c r="D4" s="140"/>
      <c r="E4" s="140"/>
      <c r="F4" s="140"/>
      <c r="G4" s="140"/>
      <c r="H4" s="140"/>
      <c r="I4" s="140"/>
      <c r="J4" s="140"/>
      <c r="L4" s="141"/>
      <c r="M4" s="707" t="s">
        <v>33</v>
      </c>
    </row>
    <row r="5" spans="1:13" ht="15" customHeight="1" x14ac:dyDescent="0.2">
      <c r="A5" s="381"/>
      <c r="B5" s="771">
        <v>2000</v>
      </c>
      <c r="C5" s="771">
        <v>2010</v>
      </c>
      <c r="D5" s="771">
        <v>2011</v>
      </c>
      <c r="E5" s="771">
        <v>2012</v>
      </c>
      <c r="F5" s="771">
        <v>2013</v>
      </c>
      <c r="G5" s="771">
        <v>2014</v>
      </c>
      <c r="H5" s="771">
        <v>2015</v>
      </c>
      <c r="I5" s="771">
        <v>2016</v>
      </c>
      <c r="J5" s="771">
        <v>2017</v>
      </c>
      <c r="K5" s="774">
        <v>2018</v>
      </c>
      <c r="L5" s="775"/>
      <c r="M5" s="775"/>
    </row>
    <row r="6" spans="1:13" ht="15" customHeight="1" x14ac:dyDescent="0.2">
      <c r="A6" s="369" t="s">
        <v>1107</v>
      </c>
      <c r="B6" s="772"/>
      <c r="C6" s="772"/>
      <c r="D6" s="772"/>
      <c r="E6" s="772"/>
      <c r="F6" s="772"/>
      <c r="G6" s="772"/>
      <c r="H6" s="772"/>
      <c r="I6" s="772"/>
      <c r="J6" s="772"/>
      <c r="K6" s="776"/>
      <c r="L6" s="777"/>
      <c r="M6" s="777"/>
    </row>
    <row r="7" spans="1:13" ht="15" customHeight="1" x14ac:dyDescent="0.2">
      <c r="A7" s="384" t="s">
        <v>76</v>
      </c>
      <c r="B7" s="772"/>
      <c r="C7" s="772"/>
      <c r="D7" s="772"/>
      <c r="E7" s="772"/>
      <c r="F7" s="772"/>
      <c r="G7" s="772"/>
      <c r="H7" s="772"/>
      <c r="I7" s="772"/>
      <c r="J7" s="772"/>
      <c r="K7" s="348" t="s">
        <v>44</v>
      </c>
      <c r="L7" s="347" t="s">
        <v>58</v>
      </c>
      <c r="M7" s="349" t="s">
        <v>60</v>
      </c>
    </row>
    <row r="8" spans="1:13" ht="15" customHeight="1" x14ac:dyDescent="0.2">
      <c r="A8" s="385"/>
      <c r="B8" s="773"/>
      <c r="C8" s="773"/>
      <c r="D8" s="773"/>
      <c r="E8" s="773"/>
      <c r="F8" s="773"/>
      <c r="G8" s="773"/>
      <c r="H8" s="772"/>
      <c r="I8" s="772"/>
      <c r="J8" s="772"/>
      <c r="K8" s="352" t="s">
        <v>45</v>
      </c>
      <c r="L8" s="230" t="s">
        <v>59</v>
      </c>
      <c r="M8" s="353" t="s">
        <v>61</v>
      </c>
    </row>
    <row r="9" spans="1:13" ht="15" customHeight="1" x14ac:dyDescent="0.2">
      <c r="A9" s="387" t="s">
        <v>38</v>
      </c>
      <c r="B9" s="388">
        <v>104.6</v>
      </c>
      <c r="C9" s="388">
        <v>104.10833122736078</v>
      </c>
      <c r="D9" s="388">
        <v>104.14502966055841</v>
      </c>
      <c r="E9" s="388">
        <v>104.17915783488294</v>
      </c>
      <c r="F9" s="388">
        <v>104.22864224436043</v>
      </c>
      <c r="G9" s="332">
        <v>104.24208048792907</v>
      </c>
      <c r="H9" s="332">
        <v>104.240218018905</v>
      </c>
      <c r="I9" s="332">
        <v>104.29899682962318</v>
      </c>
      <c r="J9" s="332">
        <v>104.38649629054213</v>
      </c>
      <c r="K9" s="332">
        <v>104.4377394553794</v>
      </c>
      <c r="L9" s="332">
        <v>109.76715597837041</v>
      </c>
      <c r="M9" s="389">
        <v>97.229785443836775</v>
      </c>
    </row>
    <row r="10" spans="1:13" ht="15" customHeight="1" x14ac:dyDescent="0.2">
      <c r="A10" s="699" t="s">
        <v>47</v>
      </c>
      <c r="B10" s="390"/>
      <c r="C10" s="390"/>
      <c r="D10" s="390"/>
      <c r="E10" s="390"/>
      <c r="F10" s="390"/>
      <c r="G10" s="193"/>
      <c r="H10" s="193"/>
      <c r="I10" s="193"/>
      <c r="J10" s="193"/>
      <c r="K10" s="193"/>
      <c r="L10" s="193"/>
      <c r="M10" s="228"/>
    </row>
    <row r="11" spans="1:13" ht="15" customHeight="1" x14ac:dyDescent="0.2">
      <c r="A11" s="391" t="s">
        <v>1062</v>
      </c>
      <c r="B11" s="390">
        <v>96.1</v>
      </c>
      <c r="C11" s="390">
        <v>94.737607210350333</v>
      </c>
      <c r="D11" s="390">
        <v>94.081389987624064</v>
      </c>
      <c r="E11" s="390">
        <v>93.936175468063027</v>
      </c>
      <c r="F11" s="390">
        <v>94.143401668898733</v>
      </c>
      <c r="G11" s="328">
        <v>94.486538771562152</v>
      </c>
      <c r="H11" s="328">
        <v>94.026204752387301</v>
      </c>
      <c r="I11" s="328">
        <v>94.288971216870905</v>
      </c>
      <c r="J11" s="328">
        <v>94.843977503069056</v>
      </c>
      <c r="K11" s="328">
        <v>95.02041515575479</v>
      </c>
      <c r="L11" s="328">
        <v>94.359075065049836</v>
      </c>
      <c r="M11" s="392">
        <v>95.939675174013914</v>
      </c>
    </row>
    <row r="12" spans="1:13" ht="15" customHeight="1" x14ac:dyDescent="0.2">
      <c r="A12" s="393" t="s">
        <v>97</v>
      </c>
      <c r="B12" s="390"/>
      <c r="C12" s="390"/>
      <c r="D12" s="390"/>
      <c r="E12" s="390"/>
      <c r="F12" s="390"/>
      <c r="G12" s="193"/>
      <c r="H12" s="193"/>
      <c r="I12" s="193"/>
      <c r="J12" s="193"/>
      <c r="K12" s="193"/>
      <c r="L12" s="193"/>
      <c r="M12" s="228"/>
    </row>
    <row r="13" spans="1:13" ht="15" customHeight="1" x14ac:dyDescent="0.2">
      <c r="A13" s="394" t="s">
        <v>214</v>
      </c>
      <c r="B13" s="390"/>
      <c r="C13" s="390"/>
      <c r="D13" s="390"/>
      <c r="E13" s="390"/>
      <c r="F13" s="390"/>
      <c r="G13" s="193"/>
      <c r="H13" s="193"/>
      <c r="I13" s="193"/>
      <c r="J13" s="193"/>
      <c r="K13" s="193"/>
      <c r="L13" s="193"/>
      <c r="M13" s="228"/>
    </row>
    <row r="14" spans="1:13" ht="15" customHeight="1" x14ac:dyDescent="0.2">
      <c r="A14" s="395" t="s">
        <v>203</v>
      </c>
      <c r="B14" s="390"/>
      <c r="C14" s="390"/>
      <c r="D14" s="390"/>
      <c r="E14" s="390"/>
      <c r="F14" s="390"/>
      <c r="G14" s="193"/>
      <c r="H14" s="193"/>
      <c r="I14" s="193"/>
      <c r="J14" s="193"/>
      <c r="K14" s="193"/>
      <c r="L14" s="193"/>
      <c r="M14" s="228"/>
    </row>
    <row r="15" spans="1:13" ht="15" customHeight="1" x14ac:dyDescent="0.2">
      <c r="A15" s="396" t="s">
        <v>114</v>
      </c>
      <c r="B15" s="390">
        <v>97.8</v>
      </c>
      <c r="C15" s="390">
        <v>95.315451454476758</v>
      </c>
      <c r="D15" s="390">
        <v>93.848373557187827</v>
      </c>
      <c r="E15" s="390">
        <v>94.568071872840363</v>
      </c>
      <c r="F15" s="390">
        <v>93.364513300204621</v>
      </c>
      <c r="G15" s="328">
        <v>93.829968723343754</v>
      </c>
      <c r="H15" s="328">
        <v>94.6688942891859</v>
      </c>
      <c r="I15" s="328">
        <v>96.685165741712908</v>
      </c>
      <c r="J15" s="328">
        <v>97.774687065368568</v>
      </c>
      <c r="K15" s="328">
        <v>94.466288044269703</v>
      </c>
      <c r="L15" s="328">
        <v>94.145309193510457</v>
      </c>
      <c r="M15" s="392">
        <v>94.988523335883698</v>
      </c>
    </row>
    <row r="16" spans="1:13" ht="15" customHeight="1" x14ac:dyDescent="0.2">
      <c r="A16" s="396" t="s">
        <v>115</v>
      </c>
      <c r="B16" s="390">
        <v>95.7</v>
      </c>
      <c r="C16" s="390">
        <v>93.312862504264757</v>
      </c>
      <c r="D16" s="390">
        <v>95.288220551378444</v>
      </c>
      <c r="E16" s="390">
        <v>94.039225740289709</v>
      </c>
      <c r="F16" s="390">
        <v>94.977168949771681</v>
      </c>
      <c r="G16" s="328">
        <v>93.898256644755634</v>
      </c>
      <c r="H16" s="328">
        <v>93.382352941176478</v>
      </c>
      <c r="I16" s="328">
        <v>94.223078062509259</v>
      </c>
      <c r="J16" s="328">
        <v>96.236086701816049</v>
      </c>
      <c r="K16" s="328">
        <v>97.75526964139064</v>
      </c>
      <c r="L16" s="328">
        <v>96.299744007447046</v>
      </c>
      <c r="M16" s="392">
        <v>99.833831837819872</v>
      </c>
    </row>
    <row r="17" spans="1:13" ht="15" customHeight="1" x14ac:dyDescent="0.2">
      <c r="A17" s="396" t="s">
        <v>116</v>
      </c>
      <c r="B17" s="390">
        <v>95.8</v>
      </c>
      <c r="C17" s="390">
        <v>93.381675874769797</v>
      </c>
      <c r="D17" s="390">
        <v>93.356882406563358</v>
      </c>
      <c r="E17" s="390">
        <v>94.926902411595648</v>
      </c>
      <c r="F17" s="390">
        <v>94.023342311145313</v>
      </c>
      <c r="G17" s="328">
        <v>94.985211078246849</v>
      </c>
      <c r="H17" s="328">
        <v>93.411294922989157</v>
      </c>
      <c r="I17" s="328">
        <v>92.963988919667585</v>
      </c>
      <c r="J17" s="328">
        <v>94.050782403306755</v>
      </c>
      <c r="K17" s="328">
        <v>96.651490674107805</v>
      </c>
      <c r="L17" s="328">
        <v>94.813490035769036</v>
      </c>
      <c r="M17" s="392">
        <v>99.13644214162349</v>
      </c>
    </row>
    <row r="18" spans="1:13" ht="15" customHeight="1" x14ac:dyDescent="0.2">
      <c r="A18" s="391" t="s">
        <v>98</v>
      </c>
      <c r="B18" s="390">
        <v>95.6</v>
      </c>
      <c r="C18" s="390">
        <v>93.748992206396125</v>
      </c>
      <c r="D18" s="390">
        <v>94.571282244804451</v>
      </c>
      <c r="E18" s="390">
        <v>95.317814625850332</v>
      </c>
      <c r="F18" s="390">
        <v>94.907526000307399</v>
      </c>
      <c r="G18" s="328">
        <v>94.590589107076696</v>
      </c>
      <c r="H18" s="328">
        <v>94.590636137284577</v>
      </c>
      <c r="I18" s="328">
        <v>94.028542204471293</v>
      </c>
      <c r="J18" s="328">
        <v>93.931150459986156</v>
      </c>
      <c r="K18" s="328">
        <v>94.096425902543359</v>
      </c>
      <c r="L18" s="328">
        <v>92.484571428571428</v>
      </c>
      <c r="M18" s="392">
        <v>96.178832978974725</v>
      </c>
    </row>
    <row r="19" spans="1:13" ht="15" customHeight="1" x14ac:dyDescent="0.2">
      <c r="A19" s="394" t="s">
        <v>214</v>
      </c>
      <c r="B19" s="390"/>
      <c r="C19" s="390"/>
      <c r="D19" s="390"/>
      <c r="E19" s="390"/>
      <c r="F19" s="390"/>
      <c r="G19" s="193"/>
      <c r="H19" s="193"/>
      <c r="I19" s="193"/>
      <c r="J19" s="193"/>
      <c r="K19" s="193"/>
      <c r="L19" s="193"/>
      <c r="M19" s="228"/>
    </row>
    <row r="20" spans="1:13" ht="15" customHeight="1" x14ac:dyDescent="0.2">
      <c r="A20" s="395" t="s">
        <v>203</v>
      </c>
      <c r="B20" s="390"/>
      <c r="C20" s="390"/>
      <c r="D20" s="390"/>
      <c r="E20" s="390"/>
      <c r="F20" s="390"/>
      <c r="G20" s="193"/>
      <c r="H20" s="193"/>
      <c r="I20" s="193"/>
      <c r="J20" s="193"/>
      <c r="K20" s="193"/>
      <c r="L20" s="193"/>
      <c r="M20" s="228"/>
    </row>
    <row r="21" spans="1:13" ht="15" customHeight="1" x14ac:dyDescent="0.2">
      <c r="A21" s="396" t="s">
        <v>121</v>
      </c>
      <c r="B21" s="390">
        <v>96.5</v>
      </c>
      <c r="C21" s="390">
        <v>94.955326460481103</v>
      </c>
      <c r="D21" s="390">
        <v>94.355270197966817</v>
      </c>
      <c r="E21" s="390">
        <v>97.070746698051522</v>
      </c>
      <c r="F21" s="390">
        <v>94.519871636632928</v>
      </c>
      <c r="G21" s="328">
        <v>93.507246376811594</v>
      </c>
      <c r="H21" s="328">
        <v>93.265915881406571</v>
      </c>
      <c r="I21" s="328">
        <v>95.267541645633514</v>
      </c>
      <c r="J21" s="328">
        <v>93.47965601334873</v>
      </c>
      <c r="K21" s="328">
        <v>94.521283738418163</v>
      </c>
      <c r="L21" s="328">
        <v>94.393866794441777</v>
      </c>
      <c r="M21" s="392">
        <v>94.683776351970678</v>
      </c>
    </row>
    <row r="22" spans="1:13" ht="15" customHeight="1" x14ac:dyDescent="0.2">
      <c r="A22" s="396" t="s">
        <v>122</v>
      </c>
      <c r="B22" s="390">
        <v>95.7</v>
      </c>
      <c r="C22" s="390">
        <v>95.90324384787472</v>
      </c>
      <c r="D22" s="390">
        <v>94.832575444398515</v>
      </c>
      <c r="E22" s="390">
        <v>94.191648822269798</v>
      </c>
      <c r="F22" s="390">
        <v>97.160429207013863</v>
      </c>
      <c r="G22" s="328">
        <v>94.707555335723995</v>
      </c>
      <c r="H22" s="328">
        <v>93.440910146273509</v>
      </c>
      <c r="I22" s="328">
        <v>93.087981598619891</v>
      </c>
      <c r="J22" s="328">
        <v>95.580600227934653</v>
      </c>
      <c r="K22" s="328">
        <v>93.885957008624018</v>
      </c>
      <c r="L22" s="328">
        <v>91.981776765375855</v>
      </c>
      <c r="M22" s="392">
        <v>96.359869783959752</v>
      </c>
    </row>
    <row r="23" spans="1:13" ht="15" customHeight="1" x14ac:dyDescent="0.2">
      <c r="A23" s="391" t="s">
        <v>99</v>
      </c>
      <c r="B23" s="390">
        <v>95.6</v>
      </c>
      <c r="C23" s="390">
        <v>96.112295320220909</v>
      </c>
      <c r="D23" s="390">
        <v>95.349418677334668</v>
      </c>
      <c r="E23" s="390">
        <v>94.494728722036513</v>
      </c>
      <c r="F23" s="390">
        <v>94.509762477212078</v>
      </c>
      <c r="G23" s="328">
        <v>94.417187836963564</v>
      </c>
      <c r="H23" s="328">
        <v>93.64898579021586</v>
      </c>
      <c r="I23" s="328">
        <v>94.417897480451785</v>
      </c>
      <c r="J23" s="328">
        <v>95.215131543696089</v>
      </c>
      <c r="K23" s="328">
        <v>94.738605034655123</v>
      </c>
      <c r="L23" s="328">
        <v>94.152987369317373</v>
      </c>
      <c r="M23" s="392">
        <v>95.439112720688087</v>
      </c>
    </row>
    <row r="24" spans="1:13" ht="15" customHeight="1" x14ac:dyDescent="0.2">
      <c r="A24" s="391" t="s">
        <v>100</v>
      </c>
      <c r="B24" s="390">
        <v>94.8</v>
      </c>
      <c r="C24" s="390">
        <v>95.747076485461449</v>
      </c>
      <c r="D24" s="390">
        <v>96.44416847769844</v>
      </c>
      <c r="E24" s="390">
        <v>96.533154548207108</v>
      </c>
      <c r="F24" s="390">
        <v>96.443889708385342</v>
      </c>
      <c r="G24" s="328">
        <v>96.175754567586097</v>
      </c>
      <c r="H24" s="328">
        <v>96.138844597080833</v>
      </c>
      <c r="I24" s="328">
        <v>95.244964065188782</v>
      </c>
      <c r="J24" s="328">
        <v>94.766715267652572</v>
      </c>
      <c r="K24" s="328">
        <v>94.661416479159968</v>
      </c>
      <c r="L24" s="328">
        <v>96.459832717370162</v>
      </c>
      <c r="M24" s="392">
        <v>92.455868320610691</v>
      </c>
    </row>
    <row r="25" spans="1:13" ht="15" customHeight="1" x14ac:dyDescent="0.2">
      <c r="A25" s="391" t="s">
        <v>101</v>
      </c>
      <c r="B25" s="390">
        <v>96.3</v>
      </c>
      <c r="C25" s="390">
        <v>95.460023414365409</v>
      </c>
      <c r="D25" s="390">
        <v>95.04259991216513</v>
      </c>
      <c r="E25" s="390">
        <v>94.889212356461258</v>
      </c>
      <c r="F25" s="390">
        <v>94.667624468143899</v>
      </c>
      <c r="G25" s="328">
        <v>95.009842707795798</v>
      </c>
      <c r="H25" s="328">
        <v>95.368446291560105</v>
      </c>
      <c r="I25" s="328">
        <v>96.162386358875523</v>
      </c>
      <c r="J25" s="328">
        <v>96.418485518509598</v>
      </c>
      <c r="K25" s="328">
        <v>96.24067078227219</v>
      </c>
      <c r="L25" s="328">
        <v>96.989355383982826</v>
      </c>
      <c r="M25" s="392">
        <v>95.479254750731783</v>
      </c>
    </row>
    <row r="26" spans="1:13" ht="15" customHeight="1" x14ac:dyDescent="0.2">
      <c r="A26" s="391" t="s">
        <v>103</v>
      </c>
      <c r="B26" s="390">
        <v>95.8</v>
      </c>
      <c r="C26" s="390">
        <v>94.09603135717785</v>
      </c>
      <c r="D26" s="390">
        <v>94.122474258728801</v>
      </c>
      <c r="E26" s="390">
        <v>93.546950783175646</v>
      </c>
      <c r="F26" s="390">
        <v>93.9482512372538</v>
      </c>
      <c r="G26" s="328">
        <v>93.730526243307921</v>
      </c>
      <c r="H26" s="328">
        <v>93.708391769781102</v>
      </c>
      <c r="I26" s="328">
        <v>93.232196907907849</v>
      </c>
      <c r="J26" s="328">
        <v>93.363708766275863</v>
      </c>
      <c r="K26" s="328">
        <v>93.153764096312102</v>
      </c>
      <c r="L26" s="328">
        <v>95.697019104668058</v>
      </c>
      <c r="M26" s="392">
        <v>90.198904583453441</v>
      </c>
    </row>
    <row r="27" spans="1:13" ht="15" customHeight="1" x14ac:dyDescent="0.2">
      <c r="A27" s="391" t="s">
        <v>104</v>
      </c>
      <c r="B27" s="390">
        <v>98.4</v>
      </c>
      <c r="C27" s="390">
        <v>94.005721508881649</v>
      </c>
      <c r="D27" s="390">
        <v>94.435942646129277</v>
      </c>
      <c r="E27" s="390">
        <v>94.668804817384483</v>
      </c>
      <c r="F27" s="390">
        <v>94.316981856580583</v>
      </c>
      <c r="G27" s="328">
        <v>94.272559265867969</v>
      </c>
      <c r="H27" s="328">
        <v>93.486803379098589</v>
      </c>
      <c r="I27" s="328">
        <v>93.589104532810211</v>
      </c>
      <c r="J27" s="328">
        <v>92.903439153439152</v>
      </c>
      <c r="K27" s="328">
        <v>93.291513297734468</v>
      </c>
      <c r="L27" s="328">
        <v>97.866603454917183</v>
      </c>
      <c r="M27" s="392">
        <v>86.889460154241647</v>
      </c>
    </row>
    <row r="28" spans="1:13" ht="15" customHeight="1" x14ac:dyDescent="0.2">
      <c r="A28" s="391" t="s">
        <v>105</v>
      </c>
      <c r="B28" s="390">
        <v>97.4</v>
      </c>
      <c r="C28" s="390">
        <v>94.520339144517479</v>
      </c>
      <c r="D28" s="390">
        <v>93.707881629065341</v>
      </c>
      <c r="E28" s="390">
        <v>93.798366294067065</v>
      </c>
      <c r="F28" s="390">
        <v>93.657018253437911</v>
      </c>
      <c r="G28" s="328">
        <v>94.229468389558591</v>
      </c>
      <c r="H28" s="328">
        <v>94.412212695315844</v>
      </c>
      <c r="I28" s="328">
        <v>95.030662235773747</v>
      </c>
      <c r="J28" s="328">
        <v>95.263689974726205</v>
      </c>
      <c r="K28" s="328">
        <v>94.926784273031245</v>
      </c>
      <c r="L28" s="328">
        <v>98.848995961871282</v>
      </c>
      <c r="M28" s="392">
        <v>89.052986671054796</v>
      </c>
    </row>
    <row r="29" spans="1:13" ht="15" customHeight="1" x14ac:dyDescent="0.2">
      <c r="A29" s="391" t="s">
        <v>106</v>
      </c>
      <c r="B29" s="390">
        <v>99.4</v>
      </c>
      <c r="C29" s="390">
        <v>97.702238279873114</v>
      </c>
      <c r="D29" s="390">
        <v>97.302754307033908</v>
      </c>
      <c r="E29" s="390">
        <v>96.974532594397601</v>
      </c>
      <c r="F29" s="390">
        <v>96.651069097928954</v>
      </c>
      <c r="G29" s="328">
        <v>95.287958115183244</v>
      </c>
      <c r="H29" s="328">
        <v>95.445381769783339</v>
      </c>
      <c r="I29" s="328">
        <v>94.482732718634395</v>
      </c>
      <c r="J29" s="328">
        <v>94.741488715996255</v>
      </c>
      <c r="K29" s="328">
        <v>94.60127793220461</v>
      </c>
      <c r="L29" s="328">
        <v>97.868311751771316</v>
      </c>
      <c r="M29" s="392">
        <v>89.879954100097095</v>
      </c>
    </row>
    <row r="30" spans="1:13" ht="15" customHeight="1" x14ac:dyDescent="0.2">
      <c r="A30" s="391" t="s">
        <v>107</v>
      </c>
      <c r="B30" s="390">
        <v>101.9</v>
      </c>
      <c r="C30" s="390">
        <v>97.876459555931987</v>
      </c>
      <c r="D30" s="390">
        <v>97.93370372682439</v>
      </c>
      <c r="E30" s="390">
        <v>98.13877691054121</v>
      </c>
      <c r="F30" s="390">
        <v>98.260582010582013</v>
      </c>
      <c r="G30" s="328">
        <v>98.825544960663649</v>
      </c>
      <c r="H30" s="328">
        <v>98.997646845868402</v>
      </c>
      <c r="I30" s="328">
        <v>98.557291314442864</v>
      </c>
      <c r="J30" s="328">
        <v>98.237797579465351</v>
      </c>
      <c r="K30" s="328">
        <v>97.972215031495381</v>
      </c>
      <c r="L30" s="328">
        <v>103.00725756639902</v>
      </c>
      <c r="M30" s="392">
        <v>91.594954038724822</v>
      </c>
    </row>
    <row r="31" spans="1:13" ht="15" customHeight="1" x14ac:dyDescent="0.2">
      <c r="A31" s="391" t="s">
        <v>108</v>
      </c>
      <c r="B31" s="390">
        <v>102.9</v>
      </c>
      <c r="C31" s="390">
        <v>101.02520512776034</v>
      </c>
      <c r="D31" s="390">
        <v>100.81626091771302</v>
      </c>
      <c r="E31" s="390">
        <v>100.46636439344869</v>
      </c>
      <c r="F31" s="390">
        <v>100.98264889645434</v>
      </c>
      <c r="G31" s="328">
        <v>100.42186427677525</v>
      </c>
      <c r="H31" s="328">
        <v>100.14283313728785</v>
      </c>
      <c r="I31" s="328">
        <v>100.04755625689025</v>
      </c>
      <c r="J31" s="328">
        <v>100.206813734211</v>
      </c>
      <c r="K31" s="328">
        <v>100.55881275192378</v>
      </c>
      <c r="L31" s="328">
        <v>109.53838413483712</v>
      </c>
      <c r="M31" s="392">
        <v>89.749154595467616</v>
      </c>
    </row>
    <row r="32" spans="1:13" ht="15" customHeight="1" x14ac:dyDescent="0.2">
      <c r="A32" s="391" t="s">
        <v>109</v>
      </c>
      <c r="B32" s="390">
        <v>111.7</v>
      </c>
      <c r="C32" s="390">
        <v>106.42247964570963</v>
      </c>
      <c r="D32" s="390">
        <v>106.54880336535729</v>
      </c>
      <c r="E32" s="390">
        <v>105.75151526385054</v>
      </c>
      <c r="F32" s="390">
        <v>104.73814553135699</v>
      </c>
      <c r="G32" s="328">
        <v>104.71619516789221</v>
      </c>
      <c r="H32" s="328">
        <v>104.52935969312482</v>
      </c>
      <c r="I32" s="328">
        <v>104.33644434327339</v>
      </c>
      <c r="J32" s="328">
        <v>103.92618767177071</v>
      </c>
      <c r="K32" s="328">
        <v>104.52905975899665</v>
      </c>
      <c r="L32" s="328">
        <v>116.40739653654242</v>
      </c>
      <c r="M32" s="392">
        <v>89.49860724233983</v>
      </c>
    </row>
    <row r="33" spans="1:13" ht="15" customHeight="1" x14ac:dyDescent="0.2">
      <c r="A33" s="391" t="s">
        <v>110</v>
      </c>
      <c r="B33" s="390">
        <v>123.5</v>
      </c>
      <c r="C33" s="390">
        <v>111.59416548341295</v>
      </c>
      <c r="D33" s="390">
        <v>111.62846513860553</v>
      </c>
      <c r="E33" s="390">
        <v>112.07627604226353</v>
      </c>
      <c r="F33" s="390">
        <v>112.48162174203608</v>
      </c>
      <c r="G33" s="328">
        <v>112.44264683497511</v>
      </c>
      <c r="H33" s="328">
        <v>112.19821840418103</v>
      </c>
      <c r="I33" s="328">
        <v>112.08195364238411</v>
      </c>
      <c r="J33" s="328">
        <v>111.18727000687451</v>
      </c>
      <c r="K33" s="328">
        <v>109.91219550869124</v>
      </c>
      <c r="L33" s="328">
        <v>120.99546312547605</v>
      </c>
      <c r="M33" s="392">
        <v>93.389612954186418</v>
      </c>
    </row>
    <row r="34" spans="1:13" ht="15" customHeight="1" x14ac:dyDescent="0.2">
      <c r="A34" s="391" t="s">
        <v>111</v>
      </c>
      <c r="B34" s="390">
        <v>138</v>
      </c>
      <c r="C34" s="390">
        <v>127.42782834850455</v>
      </c>
      <c r="D34" s="390">
        <v>124.57270130247421</v>
      </c>
      <c r="E34" s="390">
        <v>123.45490281720899</v>
      </c>
      <c r="F34" s="390">
        <v>121.7934079317957</v>
      </c>
      <c r="G34" s="328">
        <v>120.29476199960168</v>
      </c>
      <c r="H34" s="328">
        <v>120.47047047047047</v>
      </c>
      <c r="I34" s="328">
        <v>120.20825931290825</v>
      </c>
      <c r="J34" s="328">
        <v>120.51716497667023</v>
      </c>
      <c r="K34" s="328">
        <v>120.85357215138637</v>
      </c>
      <c r="L34" s="328">
        <v>131.75653988123898</v>
      </c>
      <c r="M34" s="392">
        <v>102.2459600109559</v>
      </c>
    </row>
    <row r="35" spans="1:13" ht="15" customHeight="1" x14ac:dyDescent="0.2">
      <c r="A35" s="391" t="s">
        <v>112</v>
      </c>
      <c r="B35" s="390">
        <v>161.6</v>
      </c>
      <c r="C35" s="390">
        <v>152.53951290848755</v>
      </c>
      <c r="D35" s="390">
        <v>150.34909007668534</v>
      </c>
      <c r="E35" s="390">
        <v>150.05282310130298</v>
      </c>
      <c r="F35" s="390">
        <v>148.00339332242623</v>
      </c>
      <c r="G35" s="328">
        <v>145.81459270364817</v>
      </c>
      <c r="H35" s="328">
        <v>141.81303116147308</v>
      </c>
      <c r="I35" s="328">
        <v>138.44583163176011</v>
      </c>
      <c r="J35" s="328">
        <v>135.99164926931107</v>
      </c>
      <c r="K35" s="328">
        <v>134.22608221171336</v>
      </c>
      <c r="L35" s="328">
        <v>139.07878282617759</v>
      </c>
      <c r="M35" s="392">
        <v>125.03290339563043</v>
      </c>
    </row>
    <row r="36" spans="1:13" ht="15" customHeight="1" x14ac:dyDescent="0.2">
      <c r="A36" s="391" t="s">
        <v>226</v>
      </c>
      <c r="B36" s="390">
        <v>197.7</v>
      </c>
      <c r="C36" s="390">
        <v>184.11228908466478</v>
      </c>
      <c r="D36" s="390">
        <v>183.47260223323227</v>
      </c>
      <c r="E36" s="390">
        <v>179.44363103953148</v>
      </c>
      <c r="F36" s="390">
        <v>178.1699919608273</v>
      </c>
      <c r="G36" s="328">
        <v>175.31247742215157</v>
      </c>
      <c r="H36" s="328">
        <v>174.88964096527368</v>
      </c>
      <c r="I36" s="328">
        <v>172.82266526757607</v>
      </c>
      <c r="J36" s="328">
        <v>172.83201474767648</v>
      </c>
      <c r="K36" s="328">
        <v>171.39329244005415</v>
      </c>
      <c r="L36" s="328">
        <v>173.50099108027749</v>
      </c>
      <c r="M36" s="392">
        <v>167.59651863423343</v>
      </c>
    </row>
    <row r="37" spans="1:13" ht="15" customHeight="1" x14ac:dyDescent="0.2">
      <c r="A37" s="391" t="s">
        <v>227</v>
      </c>
      <c r="B37" s="390">
        <v>228.3</v>
      </c>
      <c r="C37" s="390">
        <v>247.67244856797097</v>
      </c>
      <c r="D37" s="390">
        <v>247.9</v>
      </c>
      <c r="E37" s="390">
        <v>248.6697619574029</v>
      </c>
      <c r="F37" s="390">
        <v>250.89924160346695</v>
      </c>
      <c r="G37" s="328">
        <v>250.66414988814319</v>
      </c>
      <c r="H37" s="328">
        <v>249.59388114254773</v>
      </c>
      <c r="I37" s="328">
        <v>250.90668431502317</v>
      </c>
      <c r="J37" s="328">
        <v>247.97702781183455</v>
      </c>
      <c r="K37" s="328">
        <v>245.89644464161228</v>
      </c>
      <c r="L37" s="328">
        <v>239.40275353887918</v>
      </c>
      <c r="M37" s="392">
        <v>258.15187557182065</v>
      </c>
    </row>
    <row r="38" spans="1:13" ht="15" customHeight="1" x14ac:dyDescent="0.2">
      <c r="A38" s="393" t="s">
        <v>969</v>
      </c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398"/>
    </row>
    <row r="39" spans="1:13" x14ac:dyDescent="0.2">
      <c r="B39" s="73"/>
      <c r="C39" s="73"/>
      <c r="D39" s="73"/>
      <c r="E39" s="73"/>
      <c r="F39" s="73"/>
      <c r="G39" s="73"/>
      <c r="H39" s="73"/>
    </row>
    <row r="40" spans="1:13" x14ac:dyDescent="0.2">
      <c r="B40" s="73"/>
      <c r="C40" s="73"/>
      <c r="D40" s="73"/>
      <c r="E40" s="73"/>
      <c r="F40" s="73"/>
      <c r="G40" s="73"/>
      <c r="H40" s="73"/>
    </row>
    <row r="41" spans="1:13" x14ac:dyDescent="0.2">
      <c r="B41" s="73"/>
      <c r="C41" s="73"/>
      <c r="D41" s="73"/>
      <c r="E41" s="73"/>
      <c r="F41" s="73"/>
      <c r="G41" s="73"/>
      <c r="H41" s="73"/>
      <c r="L41" s="73"/>
    </row>
    <row r="42" spans="1:13" x14ac:dyDescent="0.2">
      <c r="L42" s="73"/>
    </row>
    <row r="43" spans="1:13" x14ac:dyDescent="0.2">
      <c r="L43" s="73"/>
    </row>
    <row r="44" spans="1:13" x14ac:dyDescent="0.2">
      <c r="L44" s="73"/>
    </row>
    <row r="45" spans="1:13" x14ac:dyDescent="0.2">
      <c r="L45" s="73"/>
    </row>
    <row r="46" spans="1:13" x14ac:dyDescent="0.2">
      <c r="L46" s="73"/>
    </row>
    <row r="47" spans="1:13" x14ac:dyDescent="0.2">
      <c r="L47" s="73"/>
    </row>
    <row r="48" spans="1:13" x14ac:dyDescent="0.2">
      <c r="I48" s="73"/>
      <c r="J48" s="73"/>
      <c r="L48" s="73"/>
    </row>
    <row r="49" spans="12:12" x14ac:dyDescent="0.2">
      <c r="L49" s="73"/>
    </row>
    <row r="50" spans="12:12" x14ac:dyDescent="0.2">
      <c r="L50" s="73"/>
    </row>
    <row r="51" spans="12:12" x14ac:dyDescent="0.2">
      <c r="L51" s="73"/>
    </row>
    <row r="52" spans="12:12" x14ac:dyDescent="0.2">
      <c r="L52" s="73"/>
    </row>
    <row r="53" spans="12:12" x14ac:dyDescent="0.2">
      <c r="L53" s="73"/>
    </row>
    <row r="54" spans="12:12" x14ac:dyDescent="0.2">
      <c r="L54" s="73"/>
    </row>
    <row r="55" spans="12:12" x14ac:dyDescent="0.2">
      <c r="L55" s="73"/>
    </row>
    <row r="56" spans="12:12" x14ac:dyDescent="0.2">
      <c r="L56" s="73"/>
    </row>
  </sheetData>
  <mergeCells count="10">
    <mergeCell ref="G5:G8"/>
    <mergeCell ref="H5:H8"/>
    <mergeCell ref="I5:I8"/>
    <mergeCell ref="K5:M6"/>
    <mergeCell ref="B5:B8"/>
    <mergeCell ref="C5:C8"/>
    <mergeCell ref="D5:D8"/>
    <mergeCell ref="E5:E8"/>
    <mergeCell ref="F5:F8"/>
    <mergeCell ref="J5:J8"/>
  </mergeCells>
  <hyperlinks>
    <hyperlink ref="M3:M4" location="'Spis tablic List of tables'!B24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30" customWidth="1"/>
    <col min="2" max="10" width="16" style="19" customWidth="1"/>
    <col min="11" max="16384" width="9.59765625" style="19"/>
  </cols>
  <sheetData>
    <row r="1" spans="1:10" ht="15" customHeight="1" x14ac:dyDescent="0.25">
      <c r="A1" s="118" t="s">
        <v>1208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">
      <c r="A2" s="59" t="s">
        <v>73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2">
      <c r="A3" s="142" t="s">
        <v>1209</v>
      </c>
      <c r="B3" s="27"/>
      <c r="C3" s="27"/>
      <c r="D3" s="27"/>
      <c r="E3" s="27"/>
      <c r="F3" s="27"/>
      <c r="G3" s="27"/>
      <c r="H3" s="27"/>
      <c r="J3" s="705" t="s">
        <v>32</v>
      </c>
    </row>
    <row r="4" spans="1:10" ht="15" customHeight="1" x14ac:dyDescent="0.2">
      <c r="A4" s="143" t="s">
        <v>74</v>
      </c>
      <c r="B4" s="135"/>
      <c r="C4" s="135"/>
      <c r="D4" s="135"/>
      <c r="E4" s="135"/>
      <c r="F4" s="135"/>
      <c r="G4" s="135"/>
      <c r="H4" s="135"/>
      <c r="J4" s="706" t="s">
        <v>33</v>
      </c>
    </row>
    <row r="5" spans="1:10" ht="15" customHeight="1" x14ac:dyDescent="0.2">
      <c r="A5" s="368"/>
      <c r="B5" s="305"/>
      <c r="C5" s="343"/>
      <c r="D5" s="399"/>
      <c r="E5" s="761" t="s">
        <v>80</v>
      </c>
      <c r="F5" s="762"/>
      <c r="G5" s="763"/>
      <c r="H5" s="762" t="s">
        <v>82</v>
      </c>
      <c r="I5" s="762"/>
      <c r="J5" s="762"/>
    </row>
    <row r="6" spans="1:10" ht="15" customHeight="1" x14ac:dyDescent="0.2">
      <c r="A6" s="369" t="s">
        <v>75</v>
      </c>
      <c r="B6" s="400" t="s">
        <v>78</v>
      </c>
      <c r="C6" s="345" t="s">
        <v>67</v>
      </c>
      <c r="D6" s="344" t="s">
        <v>68</v>
      </c>
      <c r="E6" s="740" t="s">
        <v>81</v>
      </c>
      <c r="F6" s="764"/>
      <c r="G6" s="765"/>
      <c r="H6" s="778" t="s">
        <v>83</v>
      </c>
      <c r="I6" s="778"/>
      <c r="J6" s="778"/>
    </row>
    <row r="7" spans="1:10" ht="15" customHeight="1" x14ac:dyDescent="0.2">
      <c r="A7" s="384" t="s">
        <v>76</v>
      </c>
      <c r="B7" s="401" t="s">
        <v>79</v>
      </c>
      <c r="C7" s="346" t="s">
        <v>53</v>
      </c>
      <c r="D7" s="402" t="s">
        <v>56</v>
      </c>
      <c r="E7" s="347" t="s">
        <v>86</v>
      </c>
      <c r="F7" s="347" t="s">
        <v>94</v>
      </c>
      <c r="G7" s="348" t="s">
        <v>91</v>
      </c>
      <c r="H7" s="347" t="s">
        <v>86</v>
      </c>
      <c r="I7" s="347" t="s">
        <v>94</v>
      </c>
      <c r="J7" s="349" t="s">
        <v>91</v>
      </c>
    </row>
    <row r="8" spans="1:10" ht="15" customHeight="1" x14ac:dyDescent="0.2">
      <c r="A8" s="370"/>
      <c r="B8" s="403"/>
      <c r="C8" s="351"/>
      <c r="D8" s="404"/>
      <c r="E8" s="230" t="s">
        <v>45</v>
      </c>
      <c r="F8" s="230" t="s">
        <v>95</v>
      </c>
      <c r="G8" s="352" t="s">
        <v>90</v>
      </c>
      <c r="H8" s="230" t="s">
        <v>45</v>
      </c>
      <c r="I8" s="230" t="s">
        <v>95</v>
      </c>
      <c r="J8" s="353" t="s">
        <v>90</v>
      </c>
    </row>
    <row r="9" spans="1:10" ht="15" customHeight="1" x14ac:dyDescent="0.2">
      <c r="A9" s="356" t="s">
        <v>228</v>
      </c>
      <c r="B9" s="405">
        <v>1428983</v>
      </c>
      <c r="C9" s="405">
        <v>698982</v>
      </c>
      <c r="D9" s="405">
        <v>730001</v>
      </c>
      <c r="E9" s="405">
        <v>842964</v>
      </c>
      <c r="F9" s="405">
        <v>401857</v>
      </c>
      <c r="G9" s="405">
        <v>441107</v>
      </c>
      <c r="H9" s="405">
        <v>586019</v>
      </c>
      <c r="I9" s="405">
        <v>297125</v>
      </c>
      <c r="J9" s="406">
        <v>288894</v>
      </c>
    </row>
    <row r="10" spans="1:10" ht="15" customHeight="1" x14ac:dyDescent="0.2">
      <c r="A10" s="407" t="s">
        <v>229</v>
      </c>
      <c r="B10" s="322"/>
      <c r="C10" s="322"/>
      <c r="D10" s="322"/>
      <c r="E10" s="322"/>
      <c r="F10" s="322"/>
      <c r="G10" s="322"/>
      <c r="H10" s="322"/>
      <c r="I10" s="322"/>
      <c r="J10" s="408"/>
    </row>
    <row r="11" spans="1:10" ht="15" customHeight="1" x14ac:dyDescent="0.2">
      <c r="A11" s="356" t="s">
        <v>230</v>
      </c>
      <c r="B11" s="405">
        <v>526321</v>
      </c>
      <c r="C11" s="405">
        <v>258777</v>
      </c>
      <c r="D11" s="405">
        <v>267544</v>
      </c>
      <c r="E11" s="405">
        <v>304320</v>
      </c>
      <c r="F11" s="405">
        <v>146048</v>
      </c>
      <c r="G11" s="405">
        <v>158272</v>
      </c>
      <c r="H11" s="405">
        <v>222001</v>
      </c>
      <c r="I11" s="405">
        <v>112729</v>
      </c>
      <c r="J11" s="406">
        <v>109272</v>
      </c>
    </row>
    <row r="12" spans="1:10" ht="15" customHeight="1" x14ac:dyDescent="0.2">
      <c r="A12" s="407" t="s">
        <v>231</v>
      </c>
      <c r="B12" s="322"/>
      <c r="C12" s="322"/>
      <c r="D12" s="322"/>
      <c r="E12" s="322"/>
      <c r="F12" s="322"/>
      <c r="G12" s="322"/>
      <c r="H12" s="322"/>
      <c r="I12" s="322"/>
      <c r="J12" s="408"/>
    </row>
    <row r="13" spans="1:10" ht="15" customHeight="1" x14ac:dyDescent="0.2">
      <c r="A13" s="409" t="s">
        <v>232</v>
      </c>
      <c r="B13" s="322"/>
      <c r="C13" s="322"/>
      <c r="D13" s="322"/>
      <c r="E13" s="322"/>
      <c r="F13" s="322"/>
      <c r="G13" s="322"/>
      <c r="H13" s="322"/>
      <c r="I13" s="322"/>
      <c r="J13" s="408"/>
    </row>
    <row r="14" spans="1:10" ht="15" customHeight="1" x14ac:dyDescent="0.2">
      <c r="A14" s="410" t="s">
        <v>233</v>
      </c>
      <c r="B14" s="322"/>
      <c r="C14" s="322"/>
      <c r="D14" s="322"/>
      <c r="E14" s="322"/>
      <c r="F14" s="322"/>
      <c r="G14" s="322"/>
      <c r="H14" s="322"/>
      <c r="I14" s="322"/>
      <c r="J14" s="408"/>
    </row>
    <row r="15" spans="1:10" ht="15" customHeight="1" x14ac:dyDescent="0.2">
      <c r="A15" s="359" t="s">
        <v>234</v>
      </c>
      <c r="B15" s="320">
        <v>41391</v>
      </c>
      <c r="C15" s="320">
        <v>20684</v>
      </c>
      <c r="D15" s="320">
        <v>20707</v>
      </c>
      <c r="E15" s="320">
        <v>22172</v>
      </c>
      <c r="F15" s="320">
        <v>10762</v>
      </c>
      <c r="G15" s="320">
        <v>11410</v>
      </c>
      <c r="H15" s="320">
        <v>19219</v>
      </c>
      <c r="I15" s="320">
        <v>9922</v>
      </c>
      <c r="J15" s="411">
        <v>9297</v>
      </c>
    </row>
    <row r="16" spans="1:10" ht="15" customHeight="1" x14ac:dyDescent="0.2">
      <c r="A16" s="359" t="s">
        <v>235</v>
      </c>
      <c r="B16" s="320">
        <v>65442</v>
      </c>
      <c r="C16" s="320">
        <v>32229</v>
      </c>
      <c r="D16" s="320">
        <v>33213</v>
      </c>
      <c r="E16" s="320">
        <v>29092</v>
      </c>
      <c r="F16" s="320">
        <v>13997</v>
      </c>
      <c r="G16" s="320">
        <v>15095</v>
      </c>
      <c r="H16" s="320">
        <v>36350</v>
      </c>
      <c r="I16" s="320">
        <v>18232</v>
      </c>
      <c r="J16" s="411">
        <v>18118</v>
      </c>
    </row>
    <row r="17" spans="1:11" ht="15" customHeight="1" x14ac:dyDescent="0.2">
      <c r="A17" s="359" t="s">
        <v>236</v>
      </c>
      <c r="B17" s="320">
        <v>57549</v>
      </c>
      <c r="C17" s="320">
        <v>28781</v>
      </c>
      <c r="D17" s="320">
        <v>28768</v>
      </c>
      <c r="E17" s="320">
        <v>16683</v>
      </c>
      <c r="F17" s="320">
        <v>8060</v>
      </c>
      <c r="G17" s="320">
        <v>8623</v>
      </c>
      <c r="H17" s="320">
        <v>40866</v>
      </c>
      <c r="I17" s="320">
        <v>20721</v>
      </c>
      <c r="J17" s="411">
        <v>20145</v>
      </c>
    </row>
    <row r="18" spans="1:11" ht="15" customHeight="1" x14ac:dyDescent="0.2">
      <c r="A18" s="359" t="s">
        <v>237</v>
      </c>
      <c r="B18" s="320">
        <v>93020</v>
      </c>
      <c r="C18" s="320">
        <v>46047</v>
      </c>
      <c r="D18" s="320">
        <v>46973</v>
      </c>
      <c r="E18" s="320">
        <v>53470</v>
      </c>
      <c r="F18" s="320">
        <v>25873</v>
      </c>
      <c r="G18" s="320">
        <v>27597</v>
      </c>
      <c r="H18" s="320">
        <v>39550</v>
      </c>
      <c r="I18" s="320">
        <v>20174</v>
      </c>
      <c r="J18" s="411">
        <v>19376</v>
      </c>
    </row>
    <row r="19" spans="1:11" ht="15" customHeight="1" x14ac:dyDescent="0.2">
      <c r="A19" s="359" t="s">
        <v>238</v>
      </c>
      <c r="B19" s="320">
        <v>43997</v>
      </c>
      <c r="C19" s="320">
        <v>21907</v>
      </c>
      <c r="D19" s="320">
        <v>22090</v>
      </c>
      <c r="E19" s="320">
        <v>10925</v>
      </c>
      <c r="F19" s="320">
        <v>5201</v>
      </c>
      <c r="G19" s="320">
        <v>5724</v>
      </c>
      <c r="H19" s="320">
        <v>33072</v>
      </c>
      <c r="I19" s="320">
        <v>16706</v>
      </c>
      <c r="J19" s="411">
        <v>16366</v>
      </c>
    </row>
    <row r="20" spans="1:11" ht="15" customHeight="1" x14ac:dyDescent="0.2">
      <c r="A20" s="359" t="s">
        <v>239</v>
      </c>
      <c r="B20" s="320">
        <v>104780</v>
      </c>
      <c r="C20" s="320">
        <v>51648</v>
      </c>
      <c r="D20" s="320">
        <v>53132</v>
      </c>
      <c r="E20" s="320">
        <v>51836</v>
      </c>
      <c r="F20" s="320">
        <v>24674</v>
      </c>
      <c r="G20" s="320">
        <v>27162</v>
      </c>
      <c r="H20" s="320">
        <v>52944</v>
      </c>
      <c r="I20" s="320">
        <v>26974</v>
      </c>
      <c r="J20" s="411">
        <v>25970</v>
      </c>
    </row>
    <row r="21" spans="1:11" ht="15" customHeight="1" x14ac:dyDescent="0.2">
      <c r="A21" s="409" t="s">
        <v>341</v>
      </c>
      <c r="B21" s="405"/>
      <c r="C21" s="405"/>
      <c r="D21" s="405"/>
      <c r="E21" s="405"/>
      <c r="F21" s="405"/>
      <c r="G21" s="405"/>
      <c r="H21" s="405"/>
      <c r="I21" s="405"/>
      <c r="J21" s="412"/>
    </row>
    <row r="22" spans="1:11" ht="15" customHeight="1" x14ac:dyDescent="0.2">
      <c r="A22" s="410" t="s">
        <v>241</v>
      </c>
      <c r="B22" s="320"/>
      <c r="C22" s="320"/>
      <c r="D22" s="320"/>
      <c r="E22" s="320"/>
      <c r="F22" s="320"/>
      <c r="G22" s="320"/>
      <c r="H22" s="320"/>
      <c r="I22" s="320"/>
      <c r="J22" s="411"/>
    </row>
    <row r="23" spans="1:11" ht="15" customHeight="1" x14ac:dyDescent="0.2">
      <c r="A23" s="359" t="s">
        <v>242</v>
      </c>
      <c r="B23" s="320">
        <v>120142</v>
      </c>
      <c r="C23" s="320">
        <v>57481</v>
      </c>
      <c r="D23" s="320">
        <v>62661</v>
      </c>
      <c r="E23" s="320">
        <v>120142</v>
      </c>
      <c r="F23" s="320">
        <v>57481</v>
      </c>
      <c r="G23" s="320">
        <v>62661</v>
      </c>
      <c r="H23" s="322" t="s">
        <v>812</v>
      </c>
      <c r="I23" s="322" t="s">
        <v>812</v>
      </c>
      <c r="J23" s="408" t="s">
        <v>812</v>
      </c>
    </row>
    <row r="24" spans="1:11" ht="15" customHeight="1" x14ac:dyDescent="0.2">
      <c r="A24" s="356" t="s">
        <v>243</v>
      </c>
      <c r="B24" s="405">
        <v>288897</v>
      </c>
      <c r="C24" s="405">
        <v>142801</v>
      </c>
      <c r="D24" s="405">
        <v>146096</v>
      </c>
      <c r="E24" s="405">
        <v>169129</v>
      </c>
      <c r="F24" s="405">
        <v>81770</v>
      </c>
      <c r="G24" s="405">
        <v>87359</v>
      </c>
      <c r="H24" s="405">
        <v>119768</v>
      </c>
      <c r="I24" s="405">
        <v>61031</v>
      </c>
      <c r="J24" s="406">
        <v>58737</v>
      </c>
    </row>
    <row r="25" spans="1:11" ht="15" customHeight="1" x14ac:dyDescent="0.2">
      <c r="A25" s="407" t="s">
        <v>231</v>
      </c>
      <c r="B25" s="413"/>
      <c r="C25" s="413"/>
      <c r="D25" s="413"/>
      <c r="E25" s="413"/>
      <c r="F25" s="413"/>
      <c r="G25" s="413"/>
      <c r="H25" s="413"/>
      <c r="I25" s="413"/>
      <c r="J25" s="414"/>
    </row>
    <row r="26" spans="1:11" ht="15" customHeight="1" x14ac:dyDescent="0.2">
      <c r="A26" s="409" t="s">
        <v>232</v>
      </c>
      <c r="B26" s="322"/>
      <c r="C26" s="322"/>
      <c r="D26" s="322"/>
      <c r="E26" s="322"/>
      <c r="F26" s="322"/>
      <c r="G26" s="322"/>
      <c r="H26" s="322"/>
      <c r="I26" s="322"/>
      <c r="J26" s="408"/>
    </row>
    <row r="27" spans="1:11" ht="15" customHeight="1" x14ac:dyDescent="0.2">
      <c r="A27" s="410" t="s">
        <v>233</v>
      </c>
      <c r="B27" s="320"/>
      <c r="C27" s="320"/>
      <c r="D27" s="320"/>
      <c r="E27" s="320"/>
      <c r="F27" s="320"/>
      <c r="G27" s="320"/>
      <c r="H27" s="320"/>
      <c r="I27" s="320"/>
      <c r="J27" s="319"/>
      <c r="K27" s="73"/>
    </row>
    <row r="28" spans="1:11" ht="15" customHeight="1" x14ac:dyDescent="0.2">
      <c r="A28" s="359" t="s">
        <v>244</v>
      </c>
      <c r="B28" s="320">
        <v>91359</v>
      </c>
      <c r="C28" s="320">
        <v>44858</v>
      </c>
      <c r="D28" s="320">
        <v>46501</v>
      </c>
      <c r="E28" s="320">
        <v>61928</v>
      </c>
      <c r="F28" s="320">
        <v>29762</v>
      </c>
      <c r="G28" s="320">
        <v>32166</v>
      </c>
      <c r="H28" s="320">
        <v>29431</v>
      </c>
      <c r="I28" s="320">
        <v>15096</v>
      </c>
      <c r="J28" s="411">
        <v>14335</v>
      </c>
      <c r="K28" s="73"/>
    </row>
    <row r="29" spans="1:11" ht="15" customHeight="1" x14ac:dyDescent="0.2">
      <c r="A29" s="359" t="s">
        <v>245</v>
      </c>
      <c r="B29" s="320">
        <v>56754</v>
      </c>
      <c r="C29" s="320">
        <v>27758</v>
      </c>
      <c r="D29" s="320">
        <v>28996</v>
      </c>
      <c r="E29" s="320">
        <v>32247</v>
      </c>
      <c r="F29" s="320">
        <v>15397</v>
      </c>
      <c r="G29" s="320">
        <v>16850</v>
      </c>
      <c r="H29" s="320">
        <v>24507</v>
      </c>
      <c r="I29" s="320">
        <v>12361</v>
      </c>
      <c r="J29" s="411">
        <v>12146</v>
      </c>
      <c r="K29" s="73"/>
    </row>
    <row r="30" spans="1:11" ht="15" customHeight="1" x14ac:dyDescent="0.2">
      <c r="A30" s="359" t="s">
        <v>246</v>
      </c>
      <c r="B30" s="320">
        <v>26908</v>
      </c>
      <c r="C30" s="320">
        <v>13373</v>
      </c>
      <c r="D30" s="320">
        <v>13535</v>
      </c>
      <c r="E30" s="320">
        <v>13735</v>
      </c>
      <c r="F30" s="320">
        <v>6735</v>
      </c>
      <c r="G30" s="320">
        <v>7000</v>
      </c>
      <c r="H30" s="320">
        <v>13173</v>
      </c>
      <c r="I30" s="320">
        <v>6638</v>
      </c>
      <c r="J30" s="411">
        <v>6535</v>
      </c>
      <c r="K30" s="73"/>
    </row>
    <row r="31" spans="1:11" ht="15" customHeight="1" x14ac:dyDescent="0.2">
      <c r="A31" s="359" t="s">
        <v>247</v>
      </c>
      <c r="B31" s="320">
        <v>34433</v>
      </c>
      <c r="C31" s="320">
        <v>17225</v>
      </c>
      <c r="D31" s="320">
        <v>17208</v>
      </c>
      <c r="E31" s="320">
        <v>16477</v>
      </c>
      <c r="F31" s="320">
        <v>7930</v>
      </c>
      <c r="G31" s="320">
        <v>8547</v>
      </c>
      <c r="H31" s="320">
        <v>17956</v>
      </c>
      <c r="I31" s="320">
        <v>9295</v>
      </c>
      <c r="J31" s="411">
        <v>8661</v>
      </c>
      <c r="K31" s="73"/>
    </row>
    <row r="32" spans="1:11" ht="15" customHeight="1" x14ac:dyDescent="0.2">
      <c r="A32" s="359" t="s">
        <v>248</v>
      </c>
      <c r="B32" s="320">
        <v>56570</v>
      </c>
      <c r="C32" s="320">
        <v>28193</v>
      </c>
      <c r="D32" s="320">
        <v>28377</v>
      </c>
      <c r="E32" s="320">
        <v>33401</v>
      </c>
      <c r="F32" s="320">
        <v>16376</v>
      </c>
      <c r="G32" s="320">
        <v>17025</v>
      </c>
      <c r="H32" s="320">
        <v>23169</v>
      </c>
      <c r="I32" s="320">
        <v>11817</v>
      </c>
      <c r="J32" s="411">
        <v>11352</v>
      </c>
      <c r="K32" s="73"/>
    </row>
    <row r="33" spans="1:11" ht="15" customHeight="1" x14ac:dyDescent="0.2">
      <c r="A33" s="359" t="s">
        <v>249</v>
      </c>
      <c r="B33" s="320">
        <v>22873</v>
      </c>
      <c r="C33" s="320">
        <v>11394</v>
      </c>
      <c r="D33" s="320">
        <v>11479</v>
      </c>
      <c r="E33" s="320">
        <v>11341</v>
      </c>
      <c r="F33" s="320">
        <v>5570</v>
      </c>
      <c r="G33" s="320">
        <v>5771</v>
      </c>
      <c r="H33" s="320">
        <v>11532</v>
      </c>
      <c r="I33" s="320">
        <v>5824</v>
      </c>
      <c r="J33" s="411">
        <v>5708</v>
      </c>
      <c r="K33" s="73"/>
    </row>
    <row r="34" spans="1:11" ht="15" customHeight="1" x14ac:dyDescent="0.2">
      <c r="A34" s="356" t="s">
        <v>250</v>
      </c>
      <c r="B34" s="405">
        <v>613765</v>
      </c>
      <c r="C34" s="405">
        <v>297404</v>
      </c>
      <c r="D34" s="405">
        <v>316361</v>
      </c>
      <c r="E34" s="405">
        <v>369515</v>
      </c>
      <c r="F34" s="405">
        <v>174039</v>
      </c>
      <c r="G34" s="405">
        <v>195476</v>
      </c>
      <c r="H34" s="405">
        <v>244250</v>
      </c>
      <c r="I34" s="405">
        <v>123365</v>
      </c>
      <c r="J34" s="406">
        <v>120885</v>
      </c>
      <c r="K34" s="73"/>
    </row>
    <row r="35" spans="1:11" ht="15" customHeight="1" x14ac:dyDescent="0.2">
      <c r="A35" s="407" t="s">
        <v>231</v>
      </c>
      <c r="B35" s="322"/>
      <c r="C35" s="322"/>
      <c r="D35" s="322"/>
      <c r="E35" s="322"/>
      <c r="F35" s="322"/>
      <c r="G35" s="322"/>
      <c r="H35" s="322"/>
      <c r="I35" s="322"/>
      <c r="J35" s="408"/>
      <c r="K35" s="73"/>
    </row>
    <row r="36" spans="1:11" ht="15" customHeight="1" x14ac:dyDescent="0.2">
      <c r="A36" s="409" t="s">
        <v>232</v>
      </c>
      <c r="B36" s="322"/>
      <c r="C36" s="322"/>
      <c r="D36" s="322"/>
      <c r="E36" s="322"/>
      <c r="F36" s="322"/>
      <c r="G36" s="322"/>
      <c r="H36" s="322"/>
      <c r="I36" s="322"/>
      <c r="J36" s="408"/>
      <c r="K36" s="73"/>
    </row>
    <row r="37" spans="1:11" ht="15" customHeight="1" x14ac:dyDescent="0.2">
      <c r="A37" s="410" t="s">
        <v>233</v>
      </c>
      <c r="B37" s="320"/>
      <c r="C37" s="320"/>
      <c r="D37" s="320"/>
      <c r="E37" s="320"/>
      <c r="F37" s="320"/>
      <c r="G37" s="320"/>
      <c r="H37" s="320"/>
      <c r="I37" s="320"/>
      <c r="J37" s="319"/>
      <c r="K37" s="73"/>
    </row>
    <row r="38" spans="1:11" ht="15" customHeight="1" x14ac:dyDescent="0.2">
      <c r="A38" s="359" t="s">
        <v>251</v>
      </c>
      <c r="B38" s="320">
        <v>57916</v>
      </c>
      <c r="C38" s="320">
        <v>28256</v>
      </c>
      <c r="D38" s="320">
        <v>29660</v>
      </c>
      <c r="E38" s="320">
        <v>31912</v>
      </c>
      <c r="F38" s="320">
        <v>15088</v>
      </c>
      <c r="G38" s="320">
        <v>16824</v>
      </c>
      <c r="H38" s="320">
        <v>26004</v>
      </c>
      <c r="I38" s="320">
        <v>13168</v>
      </c>
      <c r="J38" s="411">
        <v>12836</v>
      </c>
      <c r="K38" s="73"/>
    </row>
    <row r="39" spans="1:11" ht="15" customHeight="1" x14ac:dyDescent="0.2">
      <c r="A39" s="359" t="s">
        <v>252</v>
      </c>
      <c r="B39" s="320">
        <v>62924</v>
      </c>
      <c r="C39" s="320">
        <v>30833</v>
      </c>
      <c r="D39" s="320">
        <v>32091</v>
      </c>
      <c r="E39" s="320">
        <v>36196</v>
      </c>
      <c r="F39" s="320">
        <v>17249</v>
      </c>
      <c r="G39" s="320">
        <v>18947</v>
      </c>
      <c r="H39" s="320">
        <v>26728</v>
      </c>
      <c r="I39" s="320">
        <v>13584</v>
      </c>
      <c r="J39" s="411">
        <v>13144</v>
      </c>
    </row>
    <row r="40" spans="1:11" ht="15" customHeight="1" x14ac:dyDescent="0.2">
      <c r="A40" s="359" t="s">
        <v>253</v>
      </c>
      <c r="B40" s="320">
        <v>41512</v>
      </c>
      <c r="C40" s="320">
        <v>20464</v>
      </c>
      <c r="D40" s="320">
        <v>21048</v>
      </c>
      <c r="E40" s="320">
        <v>24637</v>
      </c>
      <c r="F40" s="320">
        <v>11769</v>
      </c>
      <c r="G40" s="320">
        <v>12868</v>
      </c>
      <c r="H40" s="320">
        <v>16875</v>
      </c>
      <c r="I40" s="320">
        <v>8695</v>
      </c>
      <c r="J40" s="411">
        <v>8180</v>
      </c>
    </row>
    <row r="41" spans="1:11" ht="15" customHeight="1" x14ac:dyDescent="0.2">
      <c r="A41" s="359" t="s">
        <v>254</v>
      </c>
      <c r="B41" s="320">
        <v>50080</v>
      </c>
      <c r="C41" s="320">
        <v>24520</v>
      </c>
      <c r="D41" s="320">
        <v>25560</v>
      </c>
      <c r="E41" s="320">
        <v>25546</v>
      </c>
      <c r="F41" s="320">
        <v>12249</v>
      </c>
      <c r="G41" s="320">
        <v>13297</v>
      </c>
      <c r="H41" s="320">
        <v>24534</v>
      </c>
      <c r="I41" s="320">
        <v>12271</v>
      </c>
      <c r="J41" s="411">
        <v>12263</v>
      </c>
    </row>
    <row r="42" spans="1:11" ht="15" customHeight="1" x14ac:dyDescent="0.2">
      <c r="A42" s="359" t="s">
        <v>255</v>
      </c>
      <c r="B42" s="320">
        <v>33068</v>
      </c>
      <c r="C42" s="320">
        <v>16425</v>
      </c>
      <c r="D42" s="320">
        <v>16643</v>
      </c>
      <c r="E42" s="320">
        <v>13820</v>
      </c>
      <c r="F42" s="320">
        <v>6584</v>
      </c>
      <c r="G42" s="320">
        <v>7236</v>
      </c>
      <c r="H42" s="320">
        <v>19248</v>
      </c>
      <c r="I42" s="320">
        <v>9841</v>
      </c>
      <c r="J42" s="411">
        <v>9407</v>
      </c>
    </row>
    <row r="43" spans="1:11" ht="15" customHeight="1" x14ac:dyDescent="0.2">
      <c r="A43" s="359" t="s">
        <v>256</v>
      </c>
      <c r="B43" s="320">
        <v>126018</v>
      </c>
      <c r="C43" s="320">
        <v>62219</v>
      </c>
      <c r="D43" s="320">
        <v>63799</v>
      </c>
      <c r="E43" s="320">
        <v>39182</v>
      </c>
      <c r="F43" s="320">
        <v>18642</v>
      </c>
      <c r="G43" s="320">
        <v>20540</v>
      </c>
      <c r="H43" s="320">
        <v>86836</v>
      </c>
      <c r="I43" s="320">
        <v>43577</v>
      </c>
      <c r="J43" s="411">
        <v>43259</v>
      </c>
    </row>
    <row r="44" spans="1:11" ht="15" customHeight="1" x14ac:dyDescent="0.2">
      <c r="A44" s="359" t="s">
        <v>257</v>
      </c>
      <c r="B44" s="320">
        <v>69885</v>
      </c>
      <c r="C44" s="320">
        <v>34569</v>
      </c>
      <c r="D44" s="320">
        <v>35316</v>
      </c>
      <c r="E44" s="320">
        <v>25860</v>
      </c>
      <c r="F44" s="320">
        <v>12340</v>
      </c>
      <c r="G44" s="320">
        <v>13520</v>
      </c>
      <c r="H44" s="320">
        <v>44025</v>
      </c>
      <c r="I44" s="320">
        <v>22229</v>
      </c>
      <c r="J44" s="411">
        <v>21796</v>
      </c>
    </row>
    <row r="45" spans="1:11" ht="15" customHeight="1" x14ac:dyDescent="0.2">
      <c r="A45" s="409" t="s">
        <v>341</v>
      </c>
      <c r="B45" s="320"/>
      <c r="C45" s="320"/>
      <c r="D45" s="320"/>
      <c r="E45" s="320"/>
      <c r="F45" s="320"/>
      <c r="G45" s="320"/>
      <c r="H45" s="320"/>
      <c r="I45" s="320"/>
      <c r="J45" s="321"/>
    </row>
    <row r="46" spans="1:11" ht="15" customHeight="1" x14ac:dyDescent="0.2">
      <c r="A46" s="410" t="s">
        <v>241</v>
      </c>
      <c r="B46" s="320"/>
      <c r="C46" s="320"/>
      <c r="D46" s="320"/>
      <c r="E46" s="320"/>
      <c r="F46" s="320"/>
      <c r="G46" s="320"/>
      <c r="H46" s="320"/>
      <c r="I46" s="320"/>
      <c r="J46" s="411"/>
    </row>
    <row r="47" spans="1:11" ht="15" customHeight="1" x14ac:dyDescent="0.2">
      <c r="A47" s="359" t="s">
        <v>258</v>
      </c>
      <c r="B47" s="320">
        <v>172362</v>
      </c>
      <c r="C47" s="320">
        <v>80118</v>
      </c>
      <c r="D47" s="320">
        <v>92244</v>
      </c>
      <c r="E47" s="320">
        <v>172362</v>
      </c>
      <c r="F47" s="320">
        <v>80118</v>
      </c>
      <c r="G47" s="320">
        <v>92244</v>
      </c>
      <c r="H47" s="322" t="s">
        <v>812</v>
      </c>
      <c r="I47" s="322" t="s">
        <v>812</v>
      </c>
      <c r="J47" s="408" t="s">
        <v>812</v>
      </c>
    </row>
  </sheetData>
  <mergeCells count="4">
    <mergeCell ref="E5:G5"/>
    <mergeCell ref="H5:J5"/>
    <mergeCell ref="E6:G6"/>
    <mergeCell ref="H6:J6"/>
  </mergeCells>
  <hyperlinks>
    <hyperlink ref="J3:J4" location="'Spis tablic List of tables'!B27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5.19921875" style="19" customWidth="1"/>
    <col min="2" max="2" width="15" style="19" customWidth="1"/>
    <col min="3" max="16" width="14" style="19" customWidth="1"/>
    <col min="17" max="16384" width="9.59765625" style="19"/>
  </cols>
  <sheetData>
    <row r="1" spans="1:16" ht="15" customHeight="1" x14ac:dyDescent="0.25">
      <c r="A1" s="21" t="s">
        <v>1249</v>
      </c>
      <c r="B1" s="26"/>
      <c r="C1" s="26"/>
      <c r="D1" s="26"/>
      <c r="E1" s="26"/>
      <c r="F1" s="26"/>
      <c r="G1" s="26"/>
      <c r="H1" s="26"/>
      <c r="I1" s="26"/>
    </row>
    <row r="2" spans="1:16" ht="15" customHeight="1" x14ac:dyDescent="0.2">
      <c r="A2" s="58" t="s">
        <v>73</v>
      </c>
      <c r="B2" s="35"/>
      <c r="C2" s="35"/>
      <c r="D2" s="35"/>
      <c r="E2" s="35"/>
      <c r="F2" s="35"/>
      <c r="G2" s="35"/>
      <c r="H2" s="35"/>
      <c r="I2" s="35"/>
    </row>
    <row r="3" spans="1:16" ht="15" customHeight="1" x14ac:dyDescent="0.2">
      <c r="A3" s="130" t="s">
        <v>1250</v>
      </c>
      <c r="B3" s="35"/>
      <c r="C3" s="35"/>
      <c r="D3" s="35"/>
      <c r="E3" s="35"/>
      <c r="F3" s="35"/>
      <c r="G3" s="35"/>
      <c r="H3" s="35"/>
      <c r="I3" s="35"/>
      <c r="P3" s="705" t="s">
        <v>32</v>
      </c>
    </row>
    <row r="4" spans="1:16" ht="15" customHeight="1" x14ac:dyDescent="0.2">
      <c r="A4" s="134" t="s">
        <v>74</v>
      </c>
      <c r="B4" s="144"/>
      <c r="C4" s="144"/>
      <c r="D4" s="144"/>
      <c r="E4" s="144"/>
      <c r="F4" s="144"/>
      <c r="G4" s="144"/>
      <c r="H4" s="144"/>
      <c r="I4" s="144"/>
      <c r="P4" s="706" t="s">
        <v>33</v>
      </c>
    </row>
    <row r="5" spans="1:16" ht="15" customHeight="1" x14ac:dyDescent="0.2">
      <c r="A5" s="415" t="s">
        <v>1109</v>
      </c>
      <c r="B5" s="343"/>
      <c r="C5" s="761" t="s">
        <v>403</v>
      </c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</row>
    <row r="6" spans="1:16" ht="15" customHeight="1" x14ac:dyDescent="0.2">
      <c r="A6" s="416"/>
      <c r="B6" s="220"/>
      <c r="C6" s="740" t="s">
        <v>404</v>
      </c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</row>
    <row r="7" spans="1:16" ht="15" customHeight="1" x14ac:dyDescent="0.2">
      <c r="A7" s="344" t="s">
        <v>1107</v>
      </c>
      <c r="B7" s="345" t="s">
        <v>78</v>
      </c>
      <c r="C7" s="785" t="s">
        <v>259</v>
      </c>
      <c r="D7" s="771" t="s">
        <v>260</v>
      </c>
      <c r="E7" s="771" t="s">
        <v>261</v>
      </c>
      <c r="F7" s="771" t="s">
        <v>262</v>
      </c>
      <c r="G7" s="771" t="s">
        <v>263</v>
      </c>
      <c r="H7" s="771" t="s">
        <v>264</v>
      </c>
      <c r="I7" s="771" t="s">
        <v>265</v>
      </c>
      <c r="J7" s="771" t="s">
        <v>289</v>
      </c>
      <c r="K7" s="771" t="s">
        <v>290</v>
      </c>
      <c r="L7" s="771" t="s">
        <v>291</v>
      </c>
      <c r="M7" s="771" t="s">
        <v>292</v>
      </c>
      <c r="N7" s="771" t="s">
        <v>293</v>
      </c>
      <c r="O7" s="771" t="s">
        <v>294</v>
      </c>
      <c r="P7" s="761" t="s">
        <v>1424</v>
      </c>
    </row>
    <row r="8" spans="1:16" ht="15" customHeight="1" x14ac:dyDescent="0.2">
      <c r="A8" s="417" t="s">
        <v>1108</v>
      </c>
      <c r="B8" s="346" t="s">
        <v>79</v>
      </c>
      <c r="C8" s="786"/>
      <c r="D8" s="772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88"/>
    </row>
    <row r="9" spans="1:16" ht="15" customHeight="1" x14ac:dyDescent="0.2">
      <c r="A9" s="416"/>
      <c r="B9" s="419"/>
      <c r="C9" s="786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84" t="s">
        <v>54</v>
      </c>
    </row>
    <row r="10" spans="1:16" ht="15" customHeight="1" x14ac:dyDescent="0.2">
      <c r="A10" s="421"/>
      <c r="B10" s="422"/>
      <c r="C10" s="787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40"/>
    </row>
    <row r="11" spans="1:16" x14ac:dyDescent="0.2">
      <c r="A11" s="423"/>
      <c r="B11" s="783" t="s">
        <v>319</v>
      </c>
      <c r="C11" s="783"/>
      <c r="D11" s="783"/>
      <c r="E11" s="783"/>
      <c r="F11" s="783"/>
      <c r="G11" s="783"/>
      <c r="H11" s="783"/>
      <c r="I11" s="783"/>
      <c r="J11" s="783"/>
      <c r="K11" s="783"/>
      <c r="L11" s="783"/>
      <c r="M11" s="783"/>
      <c r="N11" s="783"/>
      <c r="O11" s="783"/>
      <c r="P11" s="783"/>
    </row>
    <row r="12" spans="1:16" x14ac:dyDescent="0.2">
      <c r="A12" s="423"/>
      <c r="B12" s="778" t="s">
        <v>47</v>
      </c>
      <c r="C12" s="778"/>
      <c r="D12" s="778"/>
      <c r="E12" s="778"/>
      <c r="F12" s="778"/>
      <c r="G12" s="778"/>
      <c r="H12" s="778"/>
      <c r="I12" s="778"/>
      <c r="J12" s="778"/>
      <c r="K12" s="778"/>
      <c r="L12" s="778"/>
      <c r="M12" s="778"/>
      <c r="N12" s="778"/>
      <c r="O12" s="778"/>
      <c r="P12" s="778"/>
    </row>
    <row r="13" spans="1:16" x14ac:dyDescent="0.2">
      <c r="A13" s="387" t="s">
        <v>228</v>
      </c>
      <c r="B13" s="425">
        <v>1428983</v>
      </c>
      <c r="C13" s="426">
        <v>68302</v>
      </c>
      <c r="D13" s="426">
        <v>75323</v>
      </c>
      <c r="E13" s="426">
        <v>75580</v>
      </c>
      <c r="F13" s="426">
        <v>72671</v>
      </c>
      <c r="G13" s="426">
        <v>85192</v>
      </c>
      <c r="H13" s="426">
        <v>101398</v>
      </c>
      <c r="I13" s="426">
        <v>111852</v>
      </c>
      <c r="J13" s="426">
        <v>118342</v>
      </c>
      <c r="K13" s="426">
        <v>107813</v>
      </c>
      <c r="L13" s="426">
        <v>91772</v>
      </c>
      <c r="M13" s="426">
        <v>87572</v>
      </c>
      <c r="N13" s="426">
        <v>99802</v>
      </c>
      <c r="O13" s="426">
        <v>105907</v>
      </c>
      <c r="P13" s="427">
        <v>227457</v>
      </c>
    </row>
    <row r="14" spans="1:16" x14ac:dyDescent="0.2">
      <c r="A14" s="428" t="s">
        <v>229</v>
      </c>
      <c r="B14" s="425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7"/>
    </row>
    <row r="15" spans="1:16" x14ac:dyDescent="0.2">
      <c r="A15" s="387" t="s">
        <v>230</v>
      </c>
      <c r="B15" s="425">
        <v>526321</v>
      </c>
      <c r="C15" s="426">
        <v>25193</v>
      </c>
      <c r="D15" s="426">
        <v>28131</v>
      </c>
      <c r="E15" s="426">
        <v>28445</v>
      </c>
      <c r="F15" s="426">
        <v>27387</v>
      </c>
      <c r="G15" s="426">
        <v>32563</v>
      </c>
      <c r="H15" s="426">
        <v>37746</v>
      </c>
      <c r="I15" s="426">
        <v>40023</v>
      </c>
      <c r="J15" s="426">
        <v>42682</v>
      </c>
      <c r="K15" s="426">
        <v>39404</v>
      </c>
      <c r="L15" s="426">
        <v>33768</v>
      </c>
      <c r="M15" s="426">
        <v>31660</v>
      </c>
      <c r="N15" s="426">
        <v>36264</v>
      </c>
      <c r="O15" s="426">
        <v>39342</v>
      </c>
      <c r="P15" s="427">
        <v>83713</v>
      </c>
    </row>
    <row r="16" spans="1:16" x14ac:dyDescent="0.2">
      <c r="A16" s="428" t="s">
        <v>231</v>
      </c>
      <c r="B16" s="194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429"/>
    </row>
    <row r="17" spans="1:16" x14ac:dyDescent="0.2">
      <c r="A17" s="430" t="s">
        <v>266</v>
      </c>
      <c r="B17" s="194">
        <v>41391</v>
      </c>
      <c r="C17" s="198">
        <v>1873</v>
      </c>
      <c r="D17" s="198">
        <v>2100</v>
      </c>
      <c r="E17" s="198">
        <v>1951</v>
      </c>
      <c r="F17" s="198">
        <v>2036</v>
      </c>
      <c r="G17" s="198">
        <v>2852</v>
      </c>
      <c r="H17" s="198">
        <v>3196</v>
      </c>
      <c r="I17" s="198">
        <v>3102</v>
      </c>
      <c r="J17" s="198">
        <v>3280</v>
      </c>
      <c r="K17" s="198">
        <v>3055</v>
      </c>
      <c r="L17" s="198">
        <v>2734</v>
      </c>
      <c r="M17" s="198">
        <v>2698</v>
      </c>
      <c r="N17" s="198">
        <v>3163</v>
      </c>
      <c r="O17" s="198">
        <v>3049</v>
      </c>
      <c r="P17" s="429">
        <v>6302</v>
      </c>
    </row>
    <row r="18" spans="1:16" x14ac:dyDescent="0.2">
      <c r="A18" s="430" t="s">
        <v>267</v>
      </c>
      <c r="B18" s="194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29"/>
    </row>
    <row r="19" spans="1:16" x14ac:dyDescent="0.2">
      <c r="A19" s="431" t="s">
        <v>298</v>
      </c>
      <c r="B19" s="194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29"/>
    </row>
    <row r="20" spans="1:16" x14ac:dyDescent="0.2">
      <c r="A20" s="396" t="s">
        <v>268</v>
      </c>
      <c r="B20" s="194">
        <v>17071</v>
      </c>
      <c r="C20" s="198">
        <v>848</v>
      </c>
      <c r="D20" s="198">
        <v>853</v>
      </c>
      <c r="E20" s="198">
        <v>787</v>
      </c>
      <c r="F20" s="198">
        <v>885</v>
      </c>
      <c r="G20" s="198">
        <v>1027</v>
      </c>
      <c r="H20" s="198">
        <v>1160</v>
      </c>
      <c r="I20" s="198">
        <v>1334</v>
      </c>
      <c r="J20" s="198">
        <v>1438</v>
      </c>
      <c r="K20" s="198">
        <v>1349</v>
      </c>
      <c r="L20" s="198">
        <v>1166</v>
      </c>
      <c r="M20" s="198">
        <v>1033</v>
      </c>
      <c r="N20" s="198">
        <v>1239</v>
      </c>
      <c r="O20" s="198">
        <v>1278</v>
      </c>
      <c r="P20" s="429">
        <v>2674</v>
      </c>
    </row>
    <row r="21" spans="1:16" x14ac:dyDescent="0.2">
      <c r="A21" s="430" t="s">
        <v>269</v>
      </c>
      <c r="B21" s="194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429"/>
    </row>
    <row r="22" spans="1:16" x14ac:dyDescent="0.2">
      <c r="A22" s="431" t="s">
        <v>295</v>
      </c>
      <c r="B22" s="194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429"/>
    </row>
    <row r="23" spans="1:16" x14ac:dyDescent="0.2">
      <c r="A23" s="396" t="s">
        <v>270</v>
      </c>
      <c r="B23" s="194">
        <v>3591</v>
      </c>
      <c r="C23" s="198">
        <v>119</v>
      </c>
      <c r="D23" s="198">
        <v>189</v>
      </c>
      <c r="E23" s="198">
        <v>152</v>
      </c>
      <c r="F23" s="198">
        <v>156</v>
      </c>
      <c r="G23" s="198">
        <v>247</v>
      </c>
      <c r="H23" s="198">
        <v>282</v>
      </c>
      <c r="I23" s="198">
        <v>273</v>
      </c>
      <c r="J23" s="198">
        <v>264</v>
      </c>
      <c r="K23" s="198">
        <v>287</v>
      </c>
      <c r="L23" s="198">
        <v>250</v>
      </c>
      <c r="M23" s="198">
        <v>231</v>
      </c>
      <c r="N23" s="198">
        <v>260</v>
      </c>
      <c r="O23" s="198">
        <v>283</v>
      </c>
      <c r="P23" s="429">
        <v>598</v>
      </c>
    </row>
    <row r="24" spans="1:16" x14ac:dyDescent="0.2">
      <c r="A24" s="394" t="s">
        <v>271</v>
      </c>
      <c r="B24" s="194">
        <v>2355</v>
      </c>
      <c r="C24" s="198">
        <v>74</v>
      </c>
      <c r="D24" s="198">
        <v>115</v>
      </c>
      <c r="E24" s="198">
        <v>93</v>
      </c>
      <c r="F24" s="198">
        <v>101</v>
      </c>
      <c r="G24" s="198">
        <v>134</v>
      </c>
      <c r="H24" s="198">
        <v>179</v>
      </c>
      <c r="I24" s="198">
        <v>183</v>
      </c>
      <c r="J24" s="198">
        <v>170</v>
      </c>
      <c r="K24" s="198">
        <v>188</v>
      </c>
      <c r="L24" s="198">
        <v>148</v>
      </c>
      <c r="M24" s="198">
        <v>157</v>
      </c>
      <c r="N24" s="198">
        <v>179</v>
      </c>
      <c r="O24" s="198">
        <v>212</v>
      </c>
      <c r="P24" s="429">
        <v>422</v>
      </c>
    </row>
    <row r="25" spans="1:16" x14ac:dyDescent="0.2">
      <c r="A25" s="395" t="s">
        <v>296</v>
      </c>
      <c r="B25" s="194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429"/>
    </row>
    <row r="26" spans="1:16" x14ac:dyDescent="0.2">
      <c r="A26" s="396" t="s">
        <v>272</v>
      </c>
      <c r="B26" s="194">
        <v>6246</v>
      </c>
      <c r="C26" s="198">
        <v>233</v>
      </c>
      <c r="D26" s="198">
        <v>285</v>
      </c>
      <c r="E26" s="198">
        <v>293</v>
      </c>
      <c r="F26" s="198">
        <v>254</v>
      </c>
      <c r="G26" s="198">
        <v>397</v>
      </c>
      <c r="H26" s="198">
        <v>473</v>
      </c>
      <c r="I26" s="198">
        <v>401</v>
      </c>
      <c r="J26" s="198">
        <v>498</v>
      </c>
      <c r="K26" s="198">
        <v>409</v>
      </c>
      <c r="L26" s="198">
        <v>405</v>
      </c>
      <c r="M26" s="198">
        <v>474</v>
      </c>
      <c r="N26" s="198">
        <v>557</v>
      </c>
      <c r="O26" s="198">
        <v>521</v>
      </c>
      <c r="P26" s="429">
        <v>1046</v>
      </c>
    </row>
    <row r="27" spans="1:16" x14ac:dyDescent="0.2">
      <c r="A27" s="394" t="s">
        <v>271</v>
      </c>
      <c r="B27" s="194">
        <v>2746</v>
      </c>
      <c r="C27" s="198">
        <v>68</v>
      </c>
      <c r="D27" s="198">
        <v>117</v>
      </c>
      <c r="E27" s="198">
        <v>108</v>
      </c>
      <c r="F27" s="198">
        <v>101</v>
      </c>
      <c r="G27" s="198">
        <v>160</v>
      </c>
      <c r="H27" s="198">
        <v>211</v>
      </c>
      <c r="I27" s="198">
        <v>208</v>
      </c>
      <c r="J27" s="198">
        <v>243</v>
      </c>
      <c r="K27" s="198">
        <v>158</v>
      </c>
      <c r="L27" s="198">
        <v>157</v>
      </c>
      <c r="M27" s="198">
        <v>184</v>
      </c>
      <c r="N27" s="198">
        <v>258</v>
      </c>
      <c r="O27" s="198">
        <v>281</v>
      </c>
      <c r="P27" s="429">
        <v>492</v>
      </c>
    </row>
    <row r="28" spans="1:16" x14ac:dyDescent="0.2">
      <c r="A28" s="395" t="s">
        <v>296</v>
      </c>
      <c r="B28" s="194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429"/>
    </row>
    <row r="29" spans="1:16" x14ac:dyDescent="0.2">
      <c r="A29" s="430" t="s">
        <v>273</v>
      </c>
      <c r="B29" s="194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429"/>
    </row>
    <row r="30" spans="1:16" x14ac:dyDescent="0.2">
      <c r="A30" s="431" t="s">
        <v>297</v>
      </c>
      <c r="B30" s="194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429"/>
    </row>
    <row r="31" spans="1:16" x14ac:dyDescent="0.2">
      <c r="A31" s="396" t="s">
        <v>268</v>
      </c>
      <c r="B31" s="194">
        <v>6090</v>
      </c>
      <c r="C31" s="198">
        <v>278</v>
      </c>
      <c r="D31" s="198">
        <v>315</v>
      </c>
      <c r="E31" s="198">
        <v>300</v>
      </c>
      <c r="F31" s="198">
        <v>379</v>
      </c>
      <c r="G31" s="198">
        <v>498</v>
      </c>
      <c r="H31" s="198">
        <v>576</v>
      </c>
      <c r="I31" s="198">
        <v>414</v>
      </c>
      <c r="J31" s="198">
        <v>443</v>
      </c>
      <c r="K31" s="198">
        <v>439</v>
      </c>
      <c r="L31" s="198">
        <v>406</v>
      </c>
      <c r="M31" s="198">
        <v>414</v>
      </c>
      <c r="N31" s="198">
        <v>478</v>
      </c>
      <c r="O31" s="198">
        <v>410</v>
      </c>
      <c r="P31" s="429">
        <v>740</v>
      </c>
    </row>
    <row r="32" spans="1:16" x14ac:dyDescent="0.2">
      <c r="A32" s="396" t="s">
        <v>274</v>
      </c>
      <c r="B32" s="194">
        <v>2881</v>
      </c>
      <c r="C32" s="198">
        <v>136</v>
      </c>
      <c r="D32" s="198">
        <v>142</v>
      </c>
      <c r="E32" s="198">
        <v>128</v>
      </c>
      <c r="F32" s="198">
        <v>93</v>
      </c>
      <c r="G32" s="198">
        <v>267</v>
      </c>
      <c r="H32" s="198">
        <v>281</v>
      </c>
      <c r="I32" s="198">
        <v>232</v>
      </c>
      <c r="J32" s="198">
        <v>195</v>
      </c>
      <c r="K32" s="198">
        <v>154</v>
      </c>
      <c r="L32" s="198">
        <v>183</v>
      </c>
      <c r="M32" s="198">
        <v>213</v>
      </c>
      <c r="N32" s="198">
        <v>228</v>
      </c>
      <c r="O32" s="198">
        <v>197</v>
      </c>
      <c r="P32" s="429">
        <v>432</v>
      </c>
    </row>
    <row r="33" spans="1:16" x14ac:dyDescent="0.2">
      <c r="A33" s="396" t="s">
        <v>275</v>
      </c>
      <c r="B33" s="194">
        <v>2508</v>
      </c>
      <c r="C33" s="198">
        <v>118</v>
      </c>
      <c r="D33" s="198">
        <v>157</v>
      </c>
      <c r="E33" s="198">
        <v>135</v>
      </c>
      <c r="F33" s="198">
        <v>135</v>
      </c>
      <c r="G33" s="198">
        <v>196</v>
      </c>
      <c r="H33" s="198">
        <v>207</v>
      </c>
      <c r="I33" s="198">
        <v>180</v>
      </c>
      <c r="J33" s="198">
        <v>191</v>
      </c>
      <c r="K33" s="198">
        <v>188</v>
      </c>
      <c r="L33" s="198">
        <v>170</v>
      </c>
      <c r="M33" s="198">
        <v>164</v>
      </c>
      <c r="N33" s="198">
        <v>174</v>
      </c>
      <c r="O33" s="198">
        <v>139</v>
      </c>
      <c r="P33" s="429">
        <v>354</v>
      </c>
    </row>
    <row r="34" spans="1:16" x14ac:dyDescent="0.2">
      <c r="A34" s="396" t="s">
        <v>276</v>
      </c>
      <c r="B34" s="194">
        <v>3004</v>
      </c>
      <c r="C34" s="198">
        <v>141</v>
      </c>
      <c r="D34" s="198">
        <v>159</v>
      </c>
      <c r="E34" s="198">
        <v>156</v>
      </c>
      <c r="F34" s="198">
        <v>134</v>
      </c>
      <c r="G34" s="198">
        <v>220</v>
      </c>
      <c r="H34" s="198">
        <v>217</v>
      </c>
      <c r="I34" s="198">
        <v>268</v>
      </c>
      <c r="J34" s="198">
        <v>251</v>
      </c>
      <c r="K34" s="198">
        <v>229</v>
      </c>
      <c r="L34" s="198">
        <v>154</v>
      </c>
      <c r="M34" s="198">
        <v>169</v>
      </c>
      <c r="N34" s="198">
        <v>227</v>
      </c>
      <c r="O34" s="198">
        <v>221</v>
      </c>
      <c r="P34" s="429">
        <v>458</v>
      </c>
    </row>
    <row r="35" spans="1:16" x14ac:dyDescent="0.2">
      <c r="A35" s="430" t="s">
        <v>277</v>
      </c>
      <c r="B35" s="194">
        <v>65442</v>
      </c>
      <c r="C35" s="198">
        <v>3223</v>
      </c>
      <c r="D35" s="198">
        <v>3728</v>
      </c>
      <c r="E35" s="198">
        <v>3709</v>
      </c>
      <c r="F35" s="198">
        <v>3500</v>
      </c>
      <c r="G35" s="198">
        <v>4284</v>
      </c>
      <c r="H35" s="198">
        <v>4975</v>
      </c>
      <c r="I35" s="198">
        <v>4860</v>
      </c>
      <c r="J35" s="198">
        <v>5082</v>
      </c>
      <c r="K35" s="198">
        <v>4743</v>
      </c>
      <c r="L35" s="198">
        <v>4337</v>
      </c>
      <c r="M35" s="198">
        <v>4125</v>
      </c>
      <c r="N35" s="198">
        <v>4516</v>
      </c>
      <c r="O35" s="198">
        <v>4601</v>
      </c>
      <c r="P35" s="429">
        <v>9759</v>
      </c>
    </row>
    <row r="36" spans="1:16" x14ac:dyDescent="0.2">
      <c r="A36" s="430" t="s">
        <v>267</v>
      </c>
      <c r="B36" s="194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429"/>
    </row>
    <row r="37" spans="1:16" x14ac:dyDescent="0.2">
      <c r="A37" s="431" t="s">
        <v>298</v>
      </c>
      <c r="B37" s="194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429"/>
    </row>
    <row r="38" spans="1:16" x14ac:dyDescent="0.2">
      <c r="A38" s="396" t="s">
        <v>280</v>
      </c>
      <c r="B38" s="194">
        <v>21275</v>
      </c>
      <c r="C38" s="198">
        <v>1015</v>
      </c>
      <c r="D38" s="198">
        <v>1099</v>
      </c>
      <c r="E38" s="198">
        <v>1095</v>
      </c>
      <c r="F38" s="198">
        <v>982</v>
      </c>
      <c r="G38" s="198">
        <v>1208</v>
      </c>
      <c r="H38" s="198">
        <v>1532</v>
      </c>
      <c r="I38" s="198">
        <v>1597</v>
      </c>
      <c r="J38" s="198">
        <v>1798</v>
      </c>
      <c r="K38" s="198">
        <v>1613</v>
      </c>
      <c r="L38" s="198">
        <v>1329</v>
      </c>
      <c r="M38" s="198">
        <v>1303</v>
      </c>
      <c r="N38" s="198">
        <v>1525</v>
      </c>
      <c r="O38" s="198">
        <v>1727</v>
      </c>
      <c r="P38" s="429">
        <v>3452</v>
      </c>
    </row>
    <row r="39" spans="1:16" x14ac:dyDescent="0.2">
      <c r="A39" s="430" t="s">
        <v>269</v>
      </c>
      <c r="B39" s="194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429"/>
    </row>
    <row r="40" spans="1:16" x14ac:dyDescent="0.2">
      <c r="A40" s="431" t="s">
        <v>295</v>
      </c>
      <c r="B40" s="194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429"/>
    </row>
    <row r="41" spans="1:16" x14ac:dyDescent="0.2">
      <c r="A41" s="396" t="s">
        <v>278</v>
      </c>
      <c r="B41" s="194">
        <v>14176</v>
      </c>
      <c r="C41" s="198">
        <v>687</v>
      </c>
      <c r="D41" s="198">
        <v>822</v>
      </c>
      <c r="E41" s="198">
        <v>739</v>
      </c>
      <c r="F41" s="198">
        <v>743</v>
      </c>
      <c r="G41" s="198">
        <v>950</v>
      </c>
      <c r="H41" s="198">
        <v>1080</v>
      </c>
      <c r="I41" s="198">
        <v>1013</v>
      </c>
      <c r="J41" s="198">
        <v>1086</v>
      </c>
      <c r="K41" s="198">
        <v>984</v>
      </c>
      <c r="L41" s="198">
        <v>953</v>
      </c>
      <c r="M41" s="198">
        <v>972</v>
      </c>
      <c r="N41" s="198">
        <v>970</v>
      </c>
      <c r="O41" s="198">
        <v>1015</v>
      </c>
      <c r="P41" s="429">
        <v>2162</v>
      </c>
    </row>
    <row r="42" spans="1:16" x14ac:dyDescent="0.2">
      <c r="A42" s="394" t="s">
        <v>271</v>
      </c>
      <c r="B42" s="194">
        <v>7817</v>
      </c>
      <c r="C42" s="198">
        <v>305</v>
      </c>
      <c r="D42" s="198">
        <v>431</v>
      </c>
      <c r="E42" s="198">
        <v>373</v>
      </c>
      <c r="F42" s="198">
        <v>386</v>
      </c>
      <c r="G42" s="198">
        <v>450</v>
      </c>
      <c r="H42" s="198">
        <v>575</v>
      </c>
      <c r="I42" s="198">
        <v>555</v>
      </c>
      <c r="J42" s="198">
        <v>616</v>
      </c>
      <c r="K42" s="198">
        <v>555</v>
      </c>
      <c r="L42" s="198">
        <v>475</v>
      </c>
      <c r="M42" s="198">
        <v>525</v>
      </c>
      <c r="N42" s="198">
        <v>597</v>
      </c>
      <c r="O42" s="198">
        <v>631</v>
      </c>
      <c r="P42" s="429">
        <v>1343</v>
      </c>
    </row>
    <row r="43" spans="1:16" x14ac:dyDescent="0.2">
      <c r="A43" s="395" t="s">
        <v>296</v>
      </c>
      <c r="B43" s="194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429"/>
    </row>
    <row r="44" spans="1:16" x14ac:dyDescent="0.2">
      <c r="A44" s="430" t="s">
        <v>279</v>
      </c>
      <c r="B44" s="194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429"/>
    </row>
    <row r="45" spans="1:16" x14ac:dyDescent="0.2">
      <c r="A45" s="431" t="s">
        <v>297</v>
      </c>
      <c r="B45" s="194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429"/>
    </row>
    <row r="46" spans="1:16" x14ac:dyDescent="0.2">
      <c r="A46" s="396" t="s">
        <v>280</v>
      </c>
      <c r="B46" s="194">
        <v>9876</v>
      </c>
      <c r="C46" s="198">
        <v>551</v>
      </c>
      <c r="D46" s="198">
        <v>620</v>
      </c>
      <c r="E46" s="198">
        <v>662</v>
      </c>
      <c r="F46" s="198">
        <v>627</v>
      </c>
      <c r="G46" s="198">
        <v>664</v>
      </c>
      <c r="H46" s="198">
        <v>778</v>
      </c>
      <c r="I46" s="198">
        <v>775</v>
      </c>
      <c r="J46" s="198">
        <v>778</v>
      </c>
      <c r="K46" s="198">
        <v>735</v>
      </c>
      <c r="L46" s="198">
        <v>658</v>
      </c>
      <c r="M46" s="198">
        <v>569</v>
      </c>
      <c r="N46" s="198">
        <v>648</v>
      </c>
      <c r="O46" s="198">
        <v>586</v>
      </c>
      <c r="P46" s="429">
        <v>1225</v>
      </c>
    </row>
    <row r="47" spans="1:16" x14ac:dyDescent="0.2">
      <c r="A47" s="396" t="s">
        <v>281</v>
      </c>
      <c r="B47" s="194">
        <v>7238</v>
      </c>
      <c r="C47" s="198">
        <v>374</v>
      </c>
      <c r="D47" s="198">
        <v>436</v>
      </c>
      <c r="E47" s="198">
        <v>438</v>
      </c>
      <c r="F47" s="198">
        <v>393</v>
      </c>
      <c r="G47" s="198">
        <v>508</v>
      </c>
      <c r="H47" s="198">
        <v>543</v>
      </c>
      <c r="I47" s="198">
        <v>547</v>
      </c>
      <c r="J47" s="198">
        <v>538</v>
      </c>
      <c r="K47" s="198">
        <v>524</v>
      </c>
      <c r="L47" s="198">
        <v>494</v>
      </c>
      <c r="M47" s="198">
        <v>454</v>
      </c>
      <c r="N47" s="198">
        <v>486</v>
      </c>
      <c r="O47" s="198">
        <v>431</v>
      </c>
      <c r="P47" s="429">
        <v>1072</v>
      </c>
    </row>
    <row r="48" spans="1:16" x14ac:dyDescent="0.2">
      <c r="A48" s="396" t="s">
        <v>282</v>
      </c>
      <c r="B48" s="194">
        <v>5654</v>
      </c>
      <c r="C48" s="198">
        <v>235</v>
      </c>
      <c r="D48" s="198">
        <v>339</v>
      </c>
      <c r="E48" s="198">
        <v>338</v>
      </c>
      <c r="F48" s="198">
        <v>327</v>
      </c>
      <c r="G48" s="198">
        <v>414</v>
      </c>
      <c r="H48" s="198">
        <v>478</v>
      </c>
      <c r="I48" s="198">
        <v>393</v>
      </c>
      <c r="J48" s="198">
        <v>346</v>
      </c>
      <c r="K48" s="198">
        <v>376</v>
      </c>
      <c r="L48" s="198">
        <v>382</v>
      </c>
      <c r="M48" s="198">
        <v>372</v>
      </c>
      <c r="N48" s="198">
        <v>388</v>
      </c>
      <c r="O48" s="198">
        <v>384</v>
      </c>
      <c r="P48" s="429">
        <v>882</v>
      </c>
    </row>
    <row r="49" spans="1:16" x14ac:dyDescent="0.2">
      <c r="A49" s="396" t="s">
        <v>283</v>
      </c>
      <c r="B49" s="194">
        <v>7223</v>
      </c>
      <c r="C49" s="198">
        <v>361</v>
      </c>
      <c r="D49" s="198">
        <v>412</v>
      </c>
      <c r="E49" s="198">
        <v>437</v>
      </c>
      <c r="F49" s="198">
        <v>428</v>
      </c>
      <c r="G49" s="198">
        <v>540</v>
      </c>
      <c r="H49" s="198">
        <v>564</v>
      </c>
      <c r="I49" s="198">
        <v>535</v>
      </c>
      <c r="J49" s="198">
        <v>536</v>
      </c>
      <c r="K49" s="198">
        <v>511</v>
      </c>
      <c r="L49" s="198">
        <v>521</v>
      </c>
      <c r="M49" s="198">
        <v>455</v>
      </c>
      <c r="N49" s="198">
        <v>499</v>
      </c>
      <c r="O49" s="198">
        <v>458</v>
      </c>
      <c r="P49" s="429">
        <v>966</v>
      </c>
    </row>
    <row r="50" spans="1:16" x14ac:dyDescent="0.2">
      <c r="A50" s="430" t="s">
        <v>284</v>
      </c>
      <c r="B50" s="194">
        <v>57549</v>
      </c>
      <c r="C50" s="198">
        <v>2696</v>
      </c>
      <c r="D50" s="198">
        <v>3089</v>
      </c>
      <c r="E50" s="198">
        <v>3273</v>
      </c>
      <c r="F50" s="198">
        <v>3187</v>
      </c>
      <c r="G50" s="198">
        <v>3809</v>
      </c>
      <c r="H50" s="198">
        <v>4225</v>
      </c>
      <c r="I50" s="198">
        <v>4410</v>
      </c>
      <c r="J50" s="198">
        <v>4760</v>
      </c>
      <c r="K50" s="198">
        <v>4170</v>
      </c>
      <c r="L50" s="198">
        <v>3697</v>
      </c>
      <c r="M50" s="198">
        <v>3409</v>
      </c>
      <c r="N50" s="198">
        <v>4097</v>
      </c>
      <c r="O50" s="198">
        <v>4290</v>
      </c>
      <c r="P50" s="429">
        <v>8437</v>
      </c>
    </row>
    <row r="51" spans="1:16" x14ac:dyDescent="0.2">
      <c r="A51" s="430" t="s">
        <v>285</v>
      </c>
      <c r="B51" s="194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429"/>
    </row>
    <row r="52" spans="1:16" x14ac:dyDescent="0.2">
      <c r="A52" s="431" t="s">
        <v>295</v>
      </c>
      <c r="B52" s="194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429"/>
    </row>
    <row r="53" spans="1:16" x14ac:dyDescent="0.2">
      <c r="A53" s="396" t="s">
        <v>286</v>
      </c>
      <c r="B53" s="194">
        <v>4441</v>
      </c>
      <c r="C53" s="198">
        <v>200</v>
      </c>
      <c r="D53" s="198">
        <v>218</v>
      </c>
      <c r="E53" s="198">
        <v>272</v>
      </c>
      <c r="F53" s="198">
        <v>232</v>
      </c>
      <c r="G53" s="198">
        <v>333</v>
      </c>
      <c r="H53" s="198">
        <v>364</v>
      </c>
      <c r="I53" s="198">
        <v>311</v>
      </c>
      <c r="J53" s="198">
        <v>322</v>
      </c>
      <c r="K53" s="198">
        <v>322</v>
      </c>
      <c r="L53" s="198">
        <v>297</v>
      </c>
      <c r="M53" s="198">
        <v>297</v>
      </c>
      <c r="N53" s="198">
        <v>317</v>
      </c>
      <c r="O53" s="198">
        <v>283</v>
      </c>
      <c r="P53" s="429">
        <v>673</v>
      </c>
    </row>
    <row r="54" spans="1:16" x14ac:dyDescent="0.2">
      <c r="A54" s="394" t="s">
        <v>271</v>
      </c>
      <c r="B54" s="194">
        <v>1780</v>
      </c>
      <c r="C54" s="198">
        <v>83</v>
      </c>
      <c r="D54" s="198">
        <v>86</v>
      </c>
      <c r="E54" s="198">
        <v>94</v>
      </c>
      <c r="F54" s="198">
        <v>102</v>
      </c>
      <c r="G54" s="198">
        <v>120</v>
      </c>
      <c r="H54" s="198">
        <v>165</v>
      </c>
      <c r="I54" s="198">
        <v>116</v>
      </c>
      <c r="J54" s="198">
        <v>124</v>
      </c>
      <c r="K54" s="198">
        <v>127</v>
      </c>
      <c r="L54" s="198">
        <v>134</v>
      </c>
      <c r="M54" s="198">
        <v>115</v>
      </c>
      <c r="N54" s="198">
        <v>139</v>
      </c>
      <c r="O54" s="198">
        <v>109</v>
      </c>
      <c r="P54" s="429">
        <v>266</v>
      </c>
    </row>
    <row r="55" spans="1:16" x14ac:dyDescent="0.2">
      <c r="A55" s="395" t="s">
        <v>296</v>
      </c>
      <c r="B55" s="194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429"/>
    </row>
    <row r="56" spans="1:16" x14ac:dyDescent="0.2">
      <c r="A56" s="396" t="s">
        <v>287</v>
      </c>
      <c r="B56" s="194">
        <v>19393</v>
      </c>
      <c r="C56" s="198">
        <v>970</v>
      </c>
      <c r="D56" s="198">
        <v>1049</v>
      </c>
      <c r="E56" s="198">
        <v>1002</v>
      </c>
      <c r="F56" s="198">
        <v>1075</v>
      </c>
      <c r="G56" s="198">
        <v>1070</v>
      </c>
      <c r="H56" s="198">
        <v>1407</v>
      </c>
      <c r="I56" s="198">
        <v>1582</v>
      </c>
      <c r="J56" s="198">
        <v>1657</v>
      </c>
      <c r="K56" s="198">
        <v>1342</v>
      </c>
      <c r="L56" s="198">
        <v>1192</v>
      </c>
      <c r="M56" s="198">
        <v>1089</v>
      </c>
      <c r="N56" s="198">
        <v>1419</v>
      </c>
      <c r="O56" s="198">
        <v>1511</v>
      </c>
      <c r="P56" s="429">
        <v>3028</v>
      </c>
    </row>
    <row r="57" spans="1:16" x14ac:dyDescent="0.2">
      <c r="A57" s="394" t="s">
        <v>271</v>
      </c>
      <c r="B57" s="194">
        <v>12211</v>
      </c>
      <c r="C57" s="198">
        <v>588</v>
      </c>
      <c r="D57" s="198">
        <v>599</v>
      </c>
      <c r="E57" s="198">
        <v>591</v>
      </c>
      <c r="F57" s="198">
        <v>677</v>
      </c>
      <c r="G57" s="198">
        <v>549</v>
      </c>
      <c r="H57" s="198">
        <v>812</v>
      </c>
      <c r="I57" s="198">
        <v>979</v>
      </c>
      <c r="J57" s="198">
        <v>1090</v>
      </c>
      <c r="K57" s="198">
        <v>843</v>
      </c>
      <c r="L57" s="198">
        <v>737</v>
      </c>
      <c r="M57" s="198">
        <v>663</v>
      </c>
      <c r="N57" s="198">
        <v>944</v>
      </c>
      <c r="O57" s="198">
        <v>1033</v>
      </c>
      <c r="P57" s="429">
        <v>2106</v>
      </c>
    </row>
    <row r="58" spans="1:16" x14ac:dyDescent="0.2">
      <c r="A58" s="395" t="s">
        <v>296</v>
      </c>
      <c r="B58" s="194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429"/>
    </row>
    <row r="59" spans="1:16" x14ac:dyDescent="0.2">
      <c r="A59" s="396" t="s">
        <v>288</v>
      </c>
      <c r="B59" s="194">
        <v>6664</v>
      </c>
      <c r="C59" s="198">
        <v>287</v>
      </c>
      <c r="D59" s="198">
        <v>329</v>
      </c>
      <c r="E59" s="198">
        <v>359</v>
      </c>
      <c r="F59" s="198">
        <v>358</v>
      </c>
      <c r="G59" s="198">
        <v>469</v>
      </c>
      <c r="H59" s="198">
        <v>440</v>
      </c>
      <c r="I59" s="198">
        <v>495</v>
      </c>
      <c r="J59" s="198">
        <v>541</v>
      </c>
      <c r="K59" s="198">
        <v>466</v>
      </c>
      <c r="L59" s="198">
        <v>404</v>
      </c>
      <c r="M59" s="198">
        <v>420</v>
      </c>
      <c r="N59" s="198">
        <v>505</v>
      </c>
      <c r="O59" s="198">
        <v>485</v>
      </c>
      <c r="P59" s="429">
        <v>1106</v>
      </c>
    </row>
    <row r="60" spans="1:16" x14ac:dyDescent="0.2">
      <c r="A60" s="394" t="s">
        <v>271</v>
      </c>
      <c r="B60" s="194">
        <v>2692</v>
      </c>
      <c r="C60" s="198">
        <v>116</v>
      </c>
      <c r="D60" s="198">
        <v>125</v>
      </c>
      <c r="E60" s="198">
        <v>134</v>
      </c>
      <c r="F60" s="198">
        <v>138</v>
      </c>
      <c r="G60" s="198">
        <v>166</v>
      </c>
      <c r="H60" s="198">
        <v>184</v>
      </c>
      <c r="I60" s="198">
        <v>206</v>
      </c>
      <c r="J60" s="198">
        <v>196</v>
      </c>
      <c r="K60" s="198">
        <v>167</v>
      </c>
      <c r="L60" s="198">
        <v>161</v>
      </c>
      <c r="M60" s="198">
        <v>188</v>
      </c>
      <c r="N60" s="198">
        <v>215</v>
      </c>
      <c r="O60" s="198">
        <v>205</v>
      </c>
      <c r="P60" s="429">
        <v>491</v>
      </c>
    </row>
    <row r="61" spans="1:16" x14ac:dyDescent="0.2">
      <c r="A61" s="395" t="s">
        <v>296</v>
      </c>
      <c r="B61" s="194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429"/>
    </row>
    <row r="62" spans="1:16" x14ac:dyDescent="0.2">
      <c r="A62" s="430" t="s">
        <v>279</v>
      </c>
      <c r="B62" s="194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429"/>
    </row>
    <row r="63" spans="1:16" x14ac:dyDescent="0.2">
      <c r="A63" s="431" t="s">
        <v>297</v>
      </c>
      <c r="B63" s="194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429"/>
    </row>
    <row r="64" spans="1:16" x14ac:dyDescent="0.2">
      <c r="A64" s="396" t="s">
        <v>242</v>
      </c>
      <c r="B64" s="194">
        <v>7518</v>
      </c>
      <c r="C64" s="198">
        <v>335</v>
      </c>
      <c r="D64" s="198">
        <v>417</v>
      </c>
      <c r="E64" s="198">
        <v>452</v>
      </c>
      <c r="F64" s="198">
        <v>440</v>
      </c>
      <c r="G64" s="198">
        <v>530</v>
      </c>
      <c r="H64" s="198">
        <v>559</v>
      </c>
      <c r="I64" s="198">
        <v>561</v>
      </c>
      <c r="J64" s="198">
        <v>613</v>
      </c>
      <c r="K64" s="198">
        <v>578</v>
      </c>
      <c r="L64" s="198">
        <v>542</v>
      </c>
      <c r="M64" s="198">
        <v>466</v>
      </c>
      <c r="N64" s="198">
        <v>513</v>
      </c>
      <c r="O64" s="198">
        <v>573</v>
      </c>
      <c r="P64" s="429">
        <v>939</v>
      </c>
    </row>
    <row r="65" spans="1:16" x14ac:dyDescent="0.2">
      <c r="A65" s="396" t="s">
        <v>300</v>
      </c>
      <c r="B65" s="194">
        <v>3063</v>
      </c>
      <c r="C65" s="198">
        <v>133</v>
      </c>
      <c r="D65" s="198">
        <v>163</v>
      </c>
      <c r="E65" s="198">
        <v>173</v>
      </c>
      <c r="F65" s="198">
        <v>147</v>
      </c>
      <c r="G65" s="198">
        <v>224</v>
      </c>
      <c r="H65" s="198">
        <v>212</v>
      </c>
      <c r="I65" s="198">
        <v>207</v>
      </c>
      <c r="J65" s="198">
        <v>243</v>
      </c>
      <c r="K65" s="198">
        <v>210</v>
      </c>
      <c r="L65" s="198">
        <v>201</v>
      </c>
      <c r="M65" s="198">
        <v>175</v>
      </c>
      <c r="N65" s="198">
        <v>195</v>
      </c>
      <c r="O65" s="198">
        <v>234</v>
      </c>
      <c r="P65" s="429">
        <v>546</v>
      </c>
    </row>
    <row r="66" spans="1:16" x14ac:dyDescent="0.2">
      <c r="A66" s="396" t="s">
        <v>301</v>
      </c>
      <c r="B66" s="194">
        <v>5127</v>
      </c>
      <c r="C66" s="198">
        <v>245</v>
      </c>
      <c r="D66" s="198">
        <v>294</v>
      </c>
      <c r="E66" s="198">
        <v>308</v>
      </c>
      <c r="F66" s="198">
        <v>276</v>
      </c>
      <c r="G66" s="198">
        <v>345</v>
      </c>
      <c r="H66" s="198">
        <v>348</v>
      </c>
      <c r="I66" s="198">
        <v>404</v>
      </c>
      <c r="J66" s="198">
        <v>438</v>
      </c>
      <c r="K66" s="198">
        <v>429</v>
      </c>
      <c r="L66" s="198">
        <v>334</v>
      </c>
      <c r="M66" s="198">
        <v>286</v>
      </c>
      <c r="N66" s="198">
        <v>354</v>
      </c>
      <c r="O66" s="198">
        <v>416</v>
      </c>
      <c r="P66" s="429">
        <v>650</v>
      </c>
    </row>
    <row r="67" spans="1:16" x14ac:dyDescent="0.2">
      <c r="A67" s="396" t="s">
        <v>302</v>
      </c>
      <c r="B67" s="194">
        <v>4085</v>
      </c>
      <c r="C67" s="198">
        <v>175</v>
      </c>
      <c r="D67" s="198">
        <v>215</v>
      </c>
      <c r="E67" s="198">
        <v>266</v>
      </c>
      <c r="F67" s="198">
        <v>290</v>
      </c>
      <c r="G67" s="198">
        <v>346</v>
      </c>
      <c r="H67" s="198">
        <v>310</v>
      </c>
      <c r="I67" s="198">
        <v>298</v>
      </c>
      <c r="J67" s="198">
        <v>341</v>
      </c>
      <c r="K67" s="198">
        <v>306</v>
      </c>
      <c r="L67" s="198">
        <v>272</v>
      </c>
      <c r="M67" s="198">
        <v>236</v>
      </c>
      <c r="N67" s="198">
        <v>252</v>
      </c>
      <c r="O67" s="198">
        <v>255</v>
      </c>
      <c r="P67" s="429">
        <v>523</v>
      </c>
    </row>
    <row r="68" spans="1:16" x14ac:dyDescent="0.2">
      <c r="A68" s="396" t="s">
        <v>303</v>
      </c>
      <c r="B68" s="194">
        <v>3418</v>
      </c>
      <c r="C68" s="198">
        <v>162</v>
      </c>
      <c r="D68" s="198">
        <v>211</v>
      </c>
      <c r="E68" s="198">
        <v>201</v>
      </c>
      <c r="F68" s="198">
        <v>196</v>
      </c>
      <c r="G68" s="198">
        <v>220</v>
      </c>
      <c r="H68" s="198">
        <v>256</v>
      </c>
      <c r="I68" s="198">
        <v>267</v>
      </c>
      <c r="J68" s="198">
        <v>336</v>
      </c>
      <c r="K68" s="198">
        <v>249</v>
      </c>
      <c r="L68" s="198">
        <v>226</v>
      </c>
      <c r="M68" s="198">
        <v>204</v>
      </c>
      <c r="N68" s="198">
        <v>259</v>
      </c>
      <c r="O68" s="198">
        <v>238</v>
      </c>
      <c r="P68" s="429">
        <v>393</v>
      </c>
    </row>
    <row r="69" spans="1:16" x14ac:dyDescent="0.2">
      <c r="A69" s="396" t="s">
        <v>304</v>
      </c>
      <c r="B69" s="194">
        <v>3840</v>
      </c>
      <c r="C69" s="198">
        <v>189</v>
      </c>
      <c r="D69" s="198">
        <v>193</v>
      </c>
      <c r="E69" s="198">
        <v>240</v>
      </c>
      <c r="F69" s="198">
        <v>173</v>
      </c>
      <c r="G69" s="198">
        <v>272</v>
      </c>
      <c r="H69" s="198">
        <v>329</v>
      </c>
      <c r="I69" s="198">
        <v>285</v>
      </c>
      <c r="J69" s="198">
        <v>269</v>
      </c>
      <c r="K69" s="198">
        <v>268</v>
      </c>
      <c r="L69" s="198">
        <v>229</v>
      </c>
      <c r="M69" s="198">
        <v>236</v>
      </c>
      <c r="N69" s="198">
        <v>283</v>
      </c>
      <c r="O69" s="198">
        <v>295</v>
      </c>
      <c r="P69" s="429">
        <v>579</v>
      </c>
    </row>
    <row r="70" spans="1:16" x14ac:dyDescent="0.2">
      <c r="A70" s="430" t="s">
        <v>305</v>
      </c>
      <c r="B70" s="194">
        <v>93020</v>
      </c>
      <c r="C70" s="198">
        <v>4907</v>
      </c>
      <c r="D70" s="198">
        <v>5285</v>
      </c>
      <c r="E70" s="198">
        <v>5371</v>
      </c>
      <c r="F70" s="198">
        <v>5038</v>
      </c>
      <c r="G70" s="198">
        <v>5778</v>
      </c>
      <c r="H70" s="198">
        <v>6811</v>
      </c>
      <c r="I70" s="198">
        <v>7239</v>
      </c>
      <c r="J70" s="198">
        <v>7513</v>
      </c>
      <c r="K70" s="198">
        <v>7017</v>
      </c>
      <c r="L70" s="198">
        <v>5747</v>
      </c>
      <c r="M70" s="198">
        <v>5435</v>
      </c>
      <c r="N70" s="198">
        <v>6255</v>
      </c>
      <c r="O70" s="198">
        <v>6707</v>
      </c>
      <c r="P70" s="429">
        <v>13917</v>
      </c>
    </row>
    <row r="71" spans="1:16" x14ac:dyDescent="0.2">
      <c r="A71" s="430" t="s">
        <v>267</v>
      </c>
      <c r="B71" s="194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429"/>
    </row>
    <row r="72" spans="1:16" x14ac:dyDescent="0.2">
      <c r="A72" s="431" t="s">
        <v>298</v>
      </c>
      <c r="B72" s="194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429"/>
    </row>
    <row r="73" spans="1:16" x14ac:dyDescent="0.2">
      <c r="A73" s="396" t="s">
        <v>306</v>
      </c>
      <c r="B73" s="194">
        <v>33250</v>
      </c>
      <c r="C73" s="198">
        <v>1695</v>
      </c>
      <c r="D73" s="198">
        <v>1719</v>
      </c>
      <c r="E73" s="198">
        <v>1658</v>
      </c>
      <c r="F73" s="198">
        <v>1497</v>
      </c>
      <c r="G73" s="198">
        <v>1597</v>
      </c>
      <c r="H73" s="198">
        <v>2154</v>
      </c>
      <c r="I73" s="198">
        <v>2492</v>
      </c>
      <c r="J73" s="198">
        <v>2815</v>
      </c>
      <c r="K73" s="198">
        <v>2493</v>
      </c>
      <c r="L73" s="198">
        <v>1992</v>
      </c>
      <c r="M73" s="198">
        <v>1877</v>
      </c>
      <c r="N73" s="198">
        <v>2390</v>
      </c>
      <c r="O73" s="198">
        <v>2790</v>
      </c>
      <c r="P73" s="429">
        <v>6081</v>
      </c>
    </row>
    <row r="74" spans="1:16" x14ac:dyDescent="0.2">
      <c r="A74" s="396" t="s">
        <v>307</v>
      </c>
      <c r="B74" s="194">
        <v>10381</v>
      </c>
      <c r="C74" s="198">
        <v>643</v>
      </c>
      <c r="D74" s="198">
        <v>666</v>
      </c>
      <c r="E74" s="198">
        <v>588</v>
      </c>
      <c r="F74" s="198">
        <v>597</v>
      </c>
      <c r="G74" s="198">
        <v>562</v>
      </c>
      <c r="H74" s="198">
        <v>766</v>
      </c>
      <c r="I74" s="198">
        <v>842</v>
      </c>
      <c r="J74" s="198">
        <v>849</v>
      </c>
      <c r="K74" s="198">
        <v>871</v>
      </c>
      <c r="L74" s="198">
        <v>611</v>
      </c>
      <c r="M74" s="198">
        <v>598</v>
      </c>
      <c r="N74" s="198">
        <v>617</v>
      </c>
      <c r="O74" s="198">
        <v>676</v>
      </c>
      <c r="P74" s="429">
        <v>1495</v>
      </c>
    </row>
    <row r="75" spans="1:16" x14ac:dyDescent="0.2">
      <c r="A75" s="430" t="s">
        <v>269</v>
      </c>
      <c r="B75" s="194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429"/>
    </row>
    <row r="76" spans="1:16" x14ac:dyDescent="0.2">
      <c r="A76" s="431" t="s">
        <v>295</v>
      </c>
      <c r="B76" s="194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429"/>
    </row>
    <row r="77" spans="1:16" x14ac:dyDescent="0.2">
      <c r="A77" s="396" t="s">
        <v>308</v>
      </c>
      <c r="B77" s="194">
        <v>6044</v>
      </c>
      <c r="C77" s="198">
        <v>326</v>
      </c>
      <c r="D77" s="198">
        <v>362</v>
      </c>
      <c r="E77" s="198">
        <v>386</v>
      </c>
      <c r="F77" s="198">
        <v>294</v>
      </c>
      <c r="G77" s="198">
        <v>428</v>
      </c>
      <c r="H77" s="198">
        <v>458</v>
      </c>
      <c r="I77" s="198">
        <v>543</v>
      </c>
      <c r="J77" s="198">
        <v>417</v>
      </c>
      <c r="K77" s="198">
        <v>443</v>
      </c>
      <c r="L77" s="198">
        <v>326</v>
      </c>
      <c r="M77" s="198">
        <v>392</v>
      </c>
      <c r="N77" s="198">
        <v>430</v>
      </c>
      <c r="O77" s="198">
        <v>411</v>
      </c>
      <c r="P77" s="429">
        <v>828</v>
      </c>
    </row>
    <row r="78" spans="1:16" x14ac:dyDescent="0.2">
      <c r="A78" s="394" t="s">
        <v>271</v>
      </c>
      <c r="B78" s="194">
        <v>2103</v>
      </c>
      <c r="C78" s="198">
        <v>102</v>
      </c>
      <c r="D78" s="198">
        <v>128</v>
      </c>
      <c r="E78" s="198">
        <v>104</v>
      </c>
      <c r="F78" s="198">
        <v>80</v>
      </c>
      <c r="G78" s="198">
        <v>122</v>
      </c>
      <c r="H78" s="198">
        <v>156</v>
      </c>
      <c r="I78" s="198">
        <v>195</v>
      </c>
      <c r="J78" s="198">
        <v>136</v>
      </c>
      <c r="K78" s="198">
        <v>148</v>
      </c>
      <c r="L78" s="198">
        <v>113</v>
      </c>
      <c r="M78" s="198">
        <v>148</v>
      </c>
      <c r="N78" s="198">
        <v>178</v>
      </c>
      <c r="O78" s="198">
        <v>179</v>
      </c>
      <c r="P78" s="429">
        <v>314</v>
      </c>
    </row>
    <row r="79" spans="1:16" x14ac:dyDescent="0.2">
      <c r="A79" s="395" t="s">
        <v>296</v>
      </c>
      <c r="B79" s="194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429"/>
    </row>
    <row r="80" spans="1:16" x14ac:dyDescent="0.2">
      <c r="A80" s="396" t="s">
        <v>309</v>
      </c>
      <c r="B80" s="194">
        <v>12784</v>
      </c>
      <c r="C80" s="198">
        <v>660</v>
      </c>
      <c r="D80" s="198">
        <v>791</v>
      </c>
      <c r="E80" s="198">
        <v>794</v>
      </c>
      <c r="F80" s="198">
        <v>719</v>
      </c>
      <c r="G80" s="198">
        <v>867</v>
      </c>
      <c r="H80" s="198">
        <v>1018</v>
      </c>
      <c r="I80" s="198">
        <v>990</v>
      </c>
      <c r="J80" s="198">
        <v>1013</v>
      </c>
      <c r="K80" s="198">
        <v>895</v>
      </c>
      <c r="L80" s="198">
        <v>845</v>
      </c>
      <c r="M80" s="198">
        <v>753</v>
      </c>
      <c r="N80" s="198">
        <v>848</v>
      </c>
      <c r="O80" s="198">
        <v>946</v>
      </c>
      <c r="P80" s="429">
        <v>1645</v>
      </c>
    </row>
    <row r="81" spans="1:16" x14ac:dyDescent="0.2">
      <c r="A81" s="394" t="s">
        <v>271</v>
      </c>
      <c r="B81" s="194">
        <v>5571</v>
      </c>
      <c r="C81" s="198">
        <v>261</v>
      </c>
      <c r="D81" s="198">
        <v>317</v>
      </c>
      <c r="E81" s="198">
        <v>292</v>
      </c>
      <c r="F81" s="198">
        <v>299</v>
      </c>
      <c r="G81" s="198">
        <v>303</v>
      </c>
      <c r="H81" s="198">
        <v>429</v>
      </c>
      <c r="I81" s="198">
        <v>441</v>
      </c>
      <c r="J81" s="198">
        <v>455</v>
      </c>
      <c r="K81" s="198">
        <v>417</v>
      </c>
      <c r="L81" s="198">
        <v>357</v>
      </c>
      <c r="M81" s="198">
        <v>302</v>
      </c>
      <c r="N81" s="198">
        <v>389</v>
      </c>
      <c r="O81" s="198">
        <v>497</v>
      </c>
      <c r="P81" s="429">
        <v>812</v>
      </c>
    </row>
    <row r="82" spans="1:16" x14ac:dyDescent="0.2">
      <c r="A82" s="395" t="s">
        <v>296</v>
      </c>
      <c r="B82" s="194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429"/>
    </row>
    <row r="83" spans="1:16" x14ac:dyDescent="0.2">
      <c r="A83" s="396" t="s">
        <v>310</v>
      </c>
      <c r="B83" s="194">
        <v>6824</v>
      </c>
      <c r="C83" s="198">
        <v>290</v>
      </c>
      <c r="D83" s="198">
        <v>349</v>
      </c>
      <c r="E83" s="198">
        <v>386</v>
      </c>
      <c r="F83" s="198">
        <v>332</v>
      </c>
      <c r="G83" s="198">
        <v>531</v>
      </c>
      <c r="H83" s="198">
        <v>513</v>
      </c>
      <c r="I83" s="198">
        <v>540</v>
      </c>
      <c r="J83" s="198">
        <v>540</v>
      </c>
      <c r="K83" s="198">
        <v>473</v>
      </c>
      <c r="L83" s="198">
        <v>433</v>
      </c>
      <c r="M83" s="198">
        <v>408</v>
      </c>
      <c r="N83" s="198">
        <v>485</v>
      </c>
      <c r="O83" s="198">
        <v>506</v>
      </c>
      <c r="P83" s="429">
        <v>1038</v>
      </c>
    </row>
    <row r="84" spans="1:16" x14ac:dyDescent="0.2">
      <c r="A84" s="394" t="s">
        <v>271</v>
      </c>
      <c r="B84" s="194">
        <v>2165</v>
      </c>
      <c r="C84" s="198">
        <v>74</v>
      </c>
      <c r="D84" s="198">
        <v>91</v>
      </c>
      <c r="E84" s="198">
        <v>109</v>
      </c>
      <c r="F84" s="198">
        <v>79</v>
      </c>
      <c r="G84" s="198">
        <v>143</v>
      </c>
      <c r="H84" s="198">
        <v>187</v>
      </c>
      <c r="I84" s="198">
        <v>179</v>
      </c>
      <c r="J84" s="198">
        <v>179</v>
      </c>
      <c r="K84" s="198">
        <v>148</v>
      </c>
      <c r="L84" s="198">
        <v>121</v>
      </c>
      <c r="M84" s="198">
        <v>129</v>
      </c>
      <c r="N84" s="198">
        <v>156</v>
      </c>
      <c r="O84" s="198">
        <v>210</v>
      </c>
      <c r="P84" s="429">
        <v>360</v>
      </c>
    </row>
    <row r="85" spans="1:16" x14ac:dyDescent="0.2">
      <c r="A85" s="395" t="s">
        <v>296</v>
      </c>
      <c r="B85" s="194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429"/>
    </row>
    <row r="86" spans="1:16" x14ac:dyDescent="0.2">
      <c r="A86" s="430" t="s">
        <v>279</v>
      </c>
      <c r="B86" s="194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429"/>
    </row>
    <row r="87" spans="1:16" x14ac:dyDescent="0.2">
      <c r="A87" s="431" t="s">
        <v>297</v>
      </c>
      <c r="B87" s="194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429"/>
    </row>
    <row r="88" spans="1:16" x14ac:dyDescent="0.2">
      <c r="A88" s="396" t="s">
        <v>306</v>
      </c>
      <c r="B88" s="194">
        <v>13008</v>
      </c>
      <c r="C88" s="198">
        <v>631</v>
      </c>
      <c r="D88" s="198">
        <v>773</v>
      </c>
      <c r="E88" s="198">
        <v>898</v>
      </c>
      <c r="F88" s="198">
        <v>854</v>
      </c>
      <c r="G88" s="198">
        <v>964</v>
      </c>
      <c r="H88" s="198">
        <v>1031</v>
      </c>
      <c r="I88" s="198">
        <v>998</v>
      </c>
      <c r="J88" s="198">
        <v>1119</v>
      </c>
      <c r="K88" s="198">
        <v>1041</v>
      </c>
      <c r="L88" s="198">
        <v>847</v>
      </c>
      <c r="M88" s="198">
        <v>794</v>
      </c>
      <c r="N88" s="198">
        <v>835</v>
      </c>
      <c r="O88" s="198">
        <v>768</v>
      </c>
      <c r="P88" s="429">
        <v>1455</v>
      </c>
    </row>
    <row r="89" spans="1:16" x14ac:dyDescent="0.2">
      <c r="A89" s="396" t="s">
        <v>307</v>
      </c>
      <c r="B89" s="194">
        <v>10729</v>
      </c>
      <c r="C89" s="198">
        <v>662</v>
      </c>
      <c r="D89" s="198">
        <v>625</v>
      </c>
      <c r="E89" s="198">
        <v>661</v>
      </c>
      <c r="F89" s="198">
        <v>745</v>
      </c>
      <c r="G89" s="198">
        <v>829</v>
      </c>
      <c r="H89" s="198">
        <v>871</v>
      </c>
      <c r="I89" s="198">
        <v>834</v>
      </c>
      <c r="J89" s="198">
        <v>760</v>
      </c>
      <c r="K89" s="198">
        <v>801</v>
      </c>
      <c r="L89" s="198">
        <v>693</v>
      </c>
      <c r="M89" s="198">
        <v>613</v>
      </c>
      <c r="N89" s="198">
        <v>650</v>
      </c>
      <c r="O89" s="198">
        <v>610</v>
      </c>
      <c r="P89" s="429">
        <v>1375</v>
      </c>
    </row>
    <row r="90" spans="1:16" x14ac:dyDescent="0.2">
      <c r="A90" s="430" t="s">
        <v>402</v>
      </c>
      <c r="B90" s="194">
        <v>43997</v>
      </c>
      <c r="C90" s="198">
        <v>2395</v>
      </c>
      <c r="D90" s="198">
        <v>2673</v>
      </c>
      <c r="E90" s="198">
        <v>2550</v>
      </c>
      <c r="F90" s="198">
        <v>2538</v>
      </c>
      <c r="G90" s="198">
        <v>3008</v>
      </c>
      <c r="H90" s="198">
        <v>3366</v>
      </c>
      <c r="I90" s="198">
        <v>3270</v>
      </c>
      <c r="J90" s="198">
        <v>3344</v>
      </c>
      <c r="K90" s="198">
        <v>3227</v>
      </c>
      <c r="L90" s="198">
        <v>2798</v>
      </c>
      <c r="M90" s="198">
        <v>2666</v>
      </c>
      <c r="N90" s="198">
        <v>2855</v>
      </c>
      <c r="O90" s="198">
        <v>2806</v>
      </c>
      <c r="P90" s="429">
        <v>6501</v>
      </c>
    </row>
    <row r="91" spans="1:16" x14ac:dyDescent="0.2">
      <c r="A91" s="430" t="s">
        <v>267</v>
      </c>
      <c r="B91" s="194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429"/>
    </row>
    <row r="92" spans="1:16" x14ac:dyDescent="0.2">
      <c r="A92" s="431" t="s">
        <v>298</v>
      </c>
      <c r="B92" s="194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429"/>
    </row>
    <row r="93" spans="1:16" x14ac:dyDescent="0.2">
      <c r="A93" s="396" t="s">
        <v>401</v>
      </c>
      <c r="B93" s="194">
        <v>10925</v>
      </c>
      <c r="C93" s="198">
        <v>555</v>
      </c>
      <c r="D93" s="198">
        <v>636</v>
      </c>
      <c r="E93" s="198">
        <v>542</v>
      </c>
      <c r="F93" s="198">
        <v>533</v>
      </c>
      <c r="G93" s="198">
        <v>655</v>
      </c>
      <c r="H93" s="198">
        <v>782</v>
      </c>
      <c r="I93" s="198">
        <v>819</v>
      </c>
      <c r="J93" s="198">
        <v>820</v>
      </c>
      <c r="K93" s="198">
        <v>783</v>
      </c>
      <c r="L93" s="198">
        <v>693</v>
      </c>
      <c r="M93" s="198">
        <v>692</v>
      </c>
      <c r="N93" s="198">
        <v>769</v>
      </c>
      <c r="O93" s="198">
        <v>783</v>
      </c>
      <c r="P93" s="429">
        <v>1863</v>
      </c>
    </row>
    <row r="94" spans="1:16" x14ac:dyDescent="0.2">
      <c r="A94" s="430" t="s">
        <v>273</v>
      </c>
      <c r="B94" s="194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429"/>
    </row>
    <row r="95" spans="1:16" x14ac:dyDescent="0.2">
      <c r="A95" s="431" t="s">
        <v>297</v>
      </c>
      <c r="B95" s="194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429"/>
    </row>
    <row r="96" spans="1:16" x14ac:dyDescent="0.2">
      <c r="A96" s="396" t="s">
        <v>311</v>
      </c>
      <c r="B96" s="194">
        <v>9403</v>
      </c>
      <c r="C96" s="198">
        <v>479</v>
      </c>
      <c r="D96" s="198">
        <v>587</v>
      </c>
      <c r="E96" s="198">
        <v>492</v>
      </c>
      <c r="F96" s="198">
        <v>540</v>
      </c>
      <c r="G96" s="198">
        <v>731</v>
      </c>
      <c r="H96" s="198">
        <v>738</v>
      </c>
      <c r="I96" s="198">
        <v>703</v>
      </c>
      <c r="J96" s="198">
        <v>698</v>
      </c>
      <c r="K96" s="198">
        <v>678</v>
      </c>
      <c r="L96" s="198">
        <v>629</v>
      </c>
      <c r="M96" s="198">
        <v>564</v>
      </c>
      <c r="N96" s="198">
        <v>606</v>
      </c>
      <c r="O96" s="198">
        <v>611</v>
      </c>
      <c r="P96" s="429">
        <v>1347</v>
      </c>
    </row>
    <row r="97" spans="1:16" x14ac:dyDescent="0.2">
      <c r="A97" s="396" t="s">
        <v>312</v>
      </c>
      <c r="B97" s="194">
        <v>6324</v>
      </c>
      <c r="C97" s="198">
        <v>370</v>
      </c>
      <c r="D97" s="198">
        <v>375</v>
      </c>
      <c r="E97" s="198">
        <v>419</v>
      </c>
      <c r="F97" s="198">
        <v>406</v>
      </c>
      <c r="G97" s="198">
        <v>469</v>
      </c>
      <c r="H97" s="198">
        <v>502</v>
      </c>
      <c r="I97" s="198">
        <v>472</v>
      </c>
      <c r="J97" s="198">
        <v>430</v>
      </c>
      <c r="K97" s="198">
        <v>420</v>
      </c>
      <c r="L97" s="198">
        <v>377</v>
      </c>
      <c r="M97" s="198">
        <v>408</v>
      </c>
      <c r="N97" s="198">
        <v>395</v>
      </c>
      <c r="O97" s="198">
        <v>369</v>
      </c>
      <c r="P97" s="429">
        <v>912</v>
      </c>
    </row>
    <row r="98" spans="1:16" x14ac:dyDescent="0.2">
      <c r="A98" s="396" t="s">
        <v>313</v>
      </c>
      <c r="B98" s="194">
        <v>9132</v>
      </c>
      <c r="C98" s="198">
        <v>527</v>
      </c>
      <c r="D98" s="198">
        <v>618</v>
      </c>
      <c r="E98" s="198">
        <v>565</v>
      </c>
      <c r="F98" s="198">
        <v>550</v>
      </c>
      <c r="G98" s="198">
        <v>537</v>
      </c>
      <c r="H98" s="198">
        <v>659</v>
      </c>
      <c r="I98" s="198">
        <v>707</v>
      </c>
      <c r="J98" s="198">
        <v>780</v>
      </c>
      <c r="K98" s="198">
        <v>714</v>
      </c>
      <c r="L98" s="198">
        <v>544</v>
      </c>
      <c r="M98" s="198">
        <v>497</v>
      </c>
      <c r="N98" s="198">
        <v>560</v>
      </c>
      <c r="O98" s="198">
        <v>569</v>
      </c>
      <c r="P98" s="429">
        <v>1305</v>
      </c>
    </row>
    <row r="99" spans="1:16" x14ac:dyDescent="0.2">
      <c r="A99" s="396" t="s">
        <v>401</v>
      </c>
      <c r="B99" s="194">
        <v>8213</v>
      </c>
      <c r="C99" s="198">
        <v>464</v>
      </c>
      <c r="D99" s="198">
        <v>457</v>
      </c>
      <c r="E99" s="198">
        <v>532</v>
      </c>
      <c r="F99" s="198">
        <v>509</v>
      </c>
      <c r="G99" s="198">
        <v>616</v>
      </c>
      <c r="H99" s="198">
        <v>685</v>
      </c>
      <c r="I99" s="198">
        <v>569</v>
      </c>
      <c r="J99" s="198">
        <v>616</v>
      </c>
      <c r="K99" s="198">
        <v>632</v>
      </c>
      <c r="L99" s="198">
        <v>555</v>
      </c>
      <c r="M99" s="198">
        <v>505</v>
      </c>
      <c r="N99" s="198">
        <v>525</v>
      </c>
      <c r="O99" s="198">
        <v>474</v>
      </c>
      <c r="P99" s="429">
        <v>1074</v>
      </c>
    </row>
    <row r="100" spans="1:16" x14ac:dyDescent="0.2">
      <c r="A100" s="430" t="s">
        <v>314</v>
      </c>
      <c r="B100" s="194">
        <v>104780</v>
      </c>
      <c r="C100" s="198">
        <v>5108</v>
      </c>
      <c r="D100" s="198">
        <v>5720</v>
      </c>
      <c r="E100" s="198">
        <v>5788</v>
      </c>
      <c r="F100" s="198">
        <v>5315</v>
      </c>
      <c r="G100" s="198">
        <v>6587</v>
      </c>
      <c r="H100" s="198">
        <v>7532</v>
      </c>
      <c r="I100" s="198">
        <v>8082</v>
      </c>
      <c r="J100" s="198">
        <v>8308</v>
      </c>
      <c r="K100" s="198">
        <v>7722</v>
      </c>
      <c r="L100" s="198">
        <v>6645</v>
      </c>
      <c r="M100" s="198">
        <v>6322</v>
      </c>
      <c r="N100" s="198">
        <v>7286</v>
      </c>
      <c r="O100" s="198">
        <v>7858</v>
      </c>
      <c r="P100" s="429">
        <v>16507</v>
      </c>
    </row>
    <row r="101" spans="1:16" x14ac:dyDescent="0.2">
      <c r="A101" s="430" t="s">
        <v>315</v>
      </c>
      <c r="B101" s="194"/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429"/>
    </row>
    <row r="102" spans="1:16" x14ac:dyDescent="0.2">
      <c r="A102" s="431" t="s">
        <v>298</v>
      </c>
      <c r="B102" s="194"/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429"/>
    </row>
    <row r="103" spans="1:16" x14ac:dyDescent="0.2">
      <c r="A103" s="396" t="s">
        <v>316</v>
      </c>
      <c r="B103" s="194">
        <v>32996</v>
      </c>
      <c r="C103" s="198">
        <v>1575</v>
      </c>
      <c r="D103" s="198">
        <v>1717</v>
      </c>
      <c r="E103" s="198">
        <v>1620</v>
      </c>
      <c r="F103" s="198">
        <v>1454</v>
      </c>
      <c r="G103" s="198">
        <v>1649</v>
      </c>
      <c r="H103" s="198">
        <v>2105</v>
      </c>
      <c r="I103" s="198">
        <v>2413</v>
      </c>
      <c r="J103" s="198">
        <v>2736</v>
      </c>
      <c r="K103" s="198">
        <v>2523</v>
      </c>
      <c r="L103" s="198">
        <v>2092</v>
      </c>
      <c r="M103" s="198">
        <v>1937</v>
      </c>
      <c r="N103" s="198">
        <v>2333</v>
      </c>
      <c r="O103" s="198">
        <v>2699</v>
      </c>
      <c r="P103" s="429">
        <v>6143</v>
      </c>
    </row>
    <row r="104" spans="1:16" x14ac:dyDescent="0.2">
      <c r="A104" s="430" t="s">
        <v>269</v>
      </c>
      <c r="B104" s="194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429"/>
    </row>
    <row r="105" spans="1:16" x14ac:dyDescent="0.2">
      <c r="A105" s="431" t="s">
        <v>295</v>
      </c>
      <c r="B105" s="194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429"/>
    </row>
    <row r="106" spans="1:16" x14ac:dyDescent="0.2">
      <c r="A106" s="396" t="s">
        <v>317</v>
      </c>
      <c r="B106" s="194">
        <v>5467</v>
      </c>
      <c r="C106" s="198">
        <v>203</v>
      </c>
      <c r="D106" s="198">
        <v>269</v>
      </c>
      <c r="E106" s="198">
        <v>339</v>
      </c>
      <c r="F106" s="198">
        <v>299</v>
      </c>
      <c r="G106" s="198">
        <v>386</v>
      </c>
      <c r="H106" s="198">
        <v>415</v>
      </c>
      <c r="I106" s="198">
        <v>437</v>
      </c>
      <c r="J106" s="198">
        <v>459</v>
      </c>
      <c r="K106" s="198">
        <v>407</v>
      </c>
      <c r="L106" s="198">
        <v>335</v>
      </c>
      <c r="M106" s="198">
        <v>312</v>
      </c>
      <c r="N106" s="198">
        <v>395</v>
      </c>
      <c r="O106" s="198">
        <v>430</v>
      </c>
      <c r="P106" s="429">
        <v>781</v>
      </c>
    </row>
    <row r="107" spans="1:16" x14ac:dyDescent="0.2">
      <c r="A107" s="394" t="s">
        <v>271</v>
      </c>
      <c r="B107" s="194">
        <v>2560</v>
      </c>
      <c r="C107" s="198">
        <v>79</v>
      </c>
      <c r="D107" s="198">
        <v>112</v>
      </c>
      <c r="E107" s="198">
        <v>150</v>
      </c>
      <c r="F107" s="198">
        <v>131</v>
      </c>
      <c r="G107" s="198">
        <v>172</v>
      </c>
      <c r="H107" s="198">
        <v>184</v>
      </c>
      <c r="I107" s="198">
        <v>197</v>
      </c>
      <c r="J107" s="198">
        <v>204</v>
      </c>
      <c r="K107" s="198">
        <v>186</v>
      </c>
      <c r="L107" s="198">
        <v>159</v>
      </c>
      <c r="M107" s="198">
        <v>149</v>
      </c>
      <c r="N107" s="198">
        <v>208</v>
      </c>
      <c r="O107" s="198">
        <v>202</v>
      </c>
      <c r="P107" s="429">
        <v>427</v>
      </c>
    </row>
    <row r="108" spans="1:16" x14ac:dyDescent="0.2">
      <c r="A108" s="395" t="s">
        <v>296</v>
      </c>
      <c r="B108" s="194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429"/>
    </row>
    <row r="109" spans="1:16" x14ac:dyDescent="0.2">
      <c r="A109" s="391" t="s">
        <v>320</v>
      </c>
      <c r="B109" s="194">
        <v>4975</v>
      </c>
      <c r="C109" s="198">
        <v>233</v>
      </c>
      <c r="D109" s="198">
        <v>274</v>
      </c>
      <c r="E109" s="198">
        <v>298</v>
      </c>
      <c r="F109" s="198">
        <v>244</v>
      </c>
      <c r="G109" s="198">
        <v>317</v>
      </c>
      <c r="H109" s="198">
        <v>368</v>
      </c>
      <c r="I109" s="198">
        <v>405</v>
      </c>
      <c r="J109" s="198">
        <v>402</v>
      </c>
      <c r="K109" s="198">
        <v>350</v>
      </c>
      <c r="L109" s="198">
        <v>303</v>
      </c>
      <c r="M109" s="198">
        <v>330</v>
      </c>
      <c r="N109" s="198">
        <v>338</v>
      </c>
      <c r="O109" s="198">
        <v>369</v>
      </c>
      <c r="P109" s="429">
        <v>744</v>
      </c>
    </row>
    <row r="110" spans="1:16" x14ac:dyDescent="0.2">
      <c r="A110" s="394" t="s">
        <v>271</v>
      </c>
      <c r="B110" s="194">
        <v>2442</v>
      </c>
      <c r="C110" s="198">
        <v>108</v>
      </c>
      <c r="D110" s="198">
        <v>135</v>
      </c>
      <c r="E110" s="198">
        <v>153</v>
      </c>
      <c r="F110" s="198">
        <v>126</v>
      </c>
      <c r="G110" s="198">
        <v>147</v>
      </c>
      <c r="H110" s="198">
        <v>169</v>
      </c>
      <c r="I110" s="198">
        <v>184</v>
      </c>
      <c r="J110" s="198">
        <v>212</v>
      </c>
      <c r="K110" s="198">
        <v>185</v>
      </c>
      <c r="L110" s="198">
        <v>151</v>
      </c>
      <c r="M110" s="198">
        <v>167</v>
      </c>
      <c r="N110" s="198">
        <v>150</v>
      </c>
      <c r="O110" s="198">
        <v>194</v>
      </c>
      <c r="P110" s="429">
        <v>361</v>
      </c>
    </row>
    <row r="111" spans="1:16" x14ac:dyDescent="0.2">
      <c r="A111" s="395" t="s">
        <v>296</v>
      </c>
      <c r="B111" s="194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429"/>
    </row>
    <row r="112" spans="1:16" x14ac:dyDescent="0.2">
      <c r="A112" s="396" t="s">
        <v>321</v>
      </c>
      <c r="B112" s="194">
        <v>24439</v>
      </c>
      <c r="C112" s="198">
        <v>1246</v>
      </c>
      <c r="D112" s="198">
        <v>1366</v>
      </c>
      <c r="E112" s="198">
        <v>1363</v>
      </c>
      <c r="F112" s="198">
        <v>1234</v>
      </c>
      <c r="G112" s="198">
        <v>1538</v>
      </c>
      <c r="H112" s="198">
        <v>1737</v>
      </c>
      <c r="I112" s="198">
        <v>1933</v>
      </c>
      <c r="J112" s="198">
        <v>1956</v>
      </c>
      <c r="K112" s="198">
        <v>1817</v>
      </c>
      <c r="L112" s="198">
        <v>1503</v>
      </c>
      <c r="M112" s="198">
        <v>1351</v>
      </c>
      <c r="N112" s="198">
        <v>1686</v>
      </c>
      <c r="O112" s="198">
        <v>1804</v>
      </c>
      <c r="P112" s="429">
        <v>3905</v>
      </c>
    </row>
    <row r="113" spans="1:16" x14ac:dyDescent="0.2">
      <c r="A113" s="394" t="s">
        <v>271</v>
      </c>
      <c r="B113" s="194">
        <v>13838</v>
      </c>
      <c r="C113" s="198">
        <v>698</v>
      </c>
      <c r="D113" s="198">
        <v>715</v>
      </c>
      <c r="E113" s="198">
        <v>673</v>
      </c>
      <c r="F113" s="198">
        <v>621</v>
      </c>
      <c r="G113" s="198">
        <v>765</v>
      </c>
      <c r="H113" s="198">
        <v>897</v>
      </c>
      <c r="I113" s="198">
        <v>1122</v>
      </c>
      <c r="J113" s="198">
        <v>1137</v>
      </c>
      <c r="K113" s="198">
        <v>1035</v>
      </c>
      <c r="L113" s="198">
        <v>839</v>
      </c>
      <c r="M113" s="198">
        <v>740</v>
      </c>
      <c r="N113" s="198">
        <v>970</v>
      </c>
      <c r="O113" s="198">
        <v>1112</v>
      </c>
      <c r="P113" s="429">
        <v>2514</v>
      </c>
    </row>
    <row r="114" spans="1:16" x14ac:dyDescent="0.2">
      <c r="A114" s="395" t="s">
        <v>296</v>
      </c>
      <c r="B114" s="194"/>
      <c r="C114" s="198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429"/>
    </row>
    <row r="115" spans="1:16" x14ac:dyDescent="0.2">
      <c r="A115" s="430" t="s">
        <v>279</v>
      </c>
      <c r="B115" s="194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429"/>
    </row>
    <row r="116" spans="1:16" x14ac:dyDescent="0.2">
      <c r="A116" s="431" t="s">
        <v>297</v>
      </c>
      <c r="B116" s="194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429"/>
    </row>
    <row r="117" spans="1:16" x14ac:dyDescent="0.2">
      <c r="A117" s="396" t="s">
        <v>322</v>
      </c>
      <c r="B117" s="194">
        <v>4331</v>
      </c>
      <c r="C117" s="198">
        <v>217</v>
      </c>
      <c r="D117" s="198">
        <v>242</v>
      </c>
      <c r="E117" s="198">
        <v>232</v>
      </c>
      <c r="F117" s="198">
        <v>241</v>
      </c>
      <c r="G117" s="198">
        <v>330</v>
      </c>
      <c r="H117" s="198">
        <v>329</v>
      </c>
      <c r="I117" s="198">
        <v>305</v>
      </c>
      <c r="J117" s="198">
        <v>275</v>
      </c>
      <c r="K117" s="198">
        <v>292</v>
      </c>
      <c r="L117" s="198">
        <v>295</v>
      </c>
      <c r="M117" s="198">
        <v>275</v>
      </c>
      <c r="N117" s="198">
        <v>344</v>
      </c>
      <c r="O117" s="198">
        <v>299</v>
      </c>
      <c r="P117" s="429">
        <v>655</v>
      </c>
    </row>
    <row r="118" spans="1:16" x14ac:dyDescent="0.2">
      <c r="A118" s="396" t="s">
        <v>323</v>
      </c>
      <c r="B118" s="194">
        <v>5649</v>
      </c>
      <c r="C118" s="198">
        <v>308</v>
      </c>
      <c r="D118" s="198">
        <v>303</v>
      </c>
      <c r="E118" s="198">
        <v>416</v>
      </c>
      <c r="F118" s="198">
        <v>337</v>
      </c>
      <c r="G118" s="198">
        <v>420</v>
      </c>
      <c r="H118" s="198">
        <v>452</v>
      </c>
      <c r="I118" s="198">
        <v>453</v>
      </c>
      <c r="J118" s="198">
        <v>436</v>
      </c>
      <c r="K118" s="198">
        <v>355</v>
      </c>
      <c r="L118" s="198">
        <v>348</v>
      </c>
      <c r="M118" s="198">
        <v>369</v>
      </c>
      <c r="N118" s="198">
        <v>361</v>
      </c>
      <c r="O118" s="198">
        <v>375</v>
      </c>
      <c r="P118" s="429">
        <v>716</v>
      </c>
    </row>
    <row r="119" spans="1:16" x14ac:dyDescent="0.2">
      <c r="A119" s="396" t="s">
        <v>324</v>
      </c>
      <c r="B119" s="194">
        <v>4485</v>
      </c>
      <c r="C119" s="198">
        <v>222</v>
      </c>
      <c r="D119" s="198">
        <v>266</v>
      </c>
      <c r="E119" s="198">
        <v>254</v>
      </c>
      <c r="F119" s="198">
        <v>246</v>
      </c>
      <c r="G119" s="198">
        <v>319</v>
      </c>
      <c r="H119" s="198">
        <v>359</v>
      </c>
      <c r="I119" s="198">
        <v>374</v>
      </c>
      <c r="J119" s="198">
        <v>323</v>
      </c>
      <c r="K119" s="198">
        <v>318</v>
      </c>
      <c r="L119" s="198">
        <v>329</v>
      </c>
      <c r="M119" s="198">
        <v>302</v>
      </c>
      <c r="N119" s="198">
        <v>334</v>
      </c>
      <c r="O119" s="198">
        <v>280</v>
      </c>
      <c r="P119" s="429">
        <v>559</v>
      </c>
    </row>
    <row r="120" spans="1:16" x14ac:dyDescent="0.2">
      <c r="A120" s="396" t="s">
        <v>325</v>
      </c>
      <c r="B120" s="194">
        <v>6300</v>
      </c>
      <c r="C120" s="198">
        <v>286</v>
      </c>
      <c r="D120" s="198">
        <v>349</v>
      </c>
      <c r="E120" s="198">
        <v>347</v>
      </c>
      <c r="F120" s="198">
        <v>301</v>
      </c>
      <c r="G120" s="198">
        <v>477</v>
      </c>
      <c r="H120" s="198">
        <v>475</v>
      </c>
      <c r="I120" s="198">
        <v>486</v>
      </c>
      <c r="J120" s="198">
        <v>488</v>
      </c>
      <c r="K120" s="198">
        <v>430</v>
      </c>
      <c r="L120" s="198">
        <v>370</v>
      </c>
      <c r="M120" s="198">
        <v>417</v>
      </c>
      <c r="N120" s="198">
        <v>447</v>
      </c>
      <c r="O120" s="198">
        <v>502</v>
      </c>
      <c r="P120" s="429">
        <v>925</v>
      </c>
    </row>
    <row r="121" spans="1:16" x14ac:dyDescent="0.2">
      <c r="A121" s="396" t="s">
        <v>316</v>
      </c>
      <c r="B121" s="194">
        <v>16138</v>
      </c>
      <c r="C121" s="198">
        <v>818</v>
      </c>
      <c r="D121" s="198">
        <v>934</v>
      </c>
      <c r="E121" s="198">
        <v>919</v>
      </c>
      <c r="F121" s="198">
        <v>959</v>
      </c>
      <c r="G121" s="198">
        <v>1151</v>
      </c>
      <c r="H121" s="198">
        <v>1292</v>
      </c>
      <c r="I121" s="198">
        <v>1276</v>
      </c>
      <c r="J121" s="198">
        <v>1233</v>
      </c>
      <c r="K121" s="198">
        <v>1230</v>
      </c>
      <c r="L121" s="198">
        <v>1070</v>
      </c>
      <c r="M121" s="198">
        <v>1029</v>
      </c>
      <c r="N121" s="198">
        <v>1048</v>
      </c>
      <c r="O121" s="198">
        <v>1100</v>
      </c>
      <c r="P121" s="429">
        <v>2079</v>
      </c>
    </row>
    <row r="122" spans="1:16" x14ac:dyDescent="0.2">
      <c r="A122" s="430" t="s">
        <v>341</v>
      </c>
      <c r="B122" s="194"/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429"/>
    </row>
    <row r="123" spans="1:16" x14ac:dyDescent="0.2">
      <c r="A123" s="431" t="s">
        <v>398</v>
      </c>
      <c r="B123" s="194"/>
      <c r="C123" s="198"/>
      <c r="D123" s="198"/>
      <c r="E123" s="198"/>
      <c r="F123" s="198"/>
      <c r="G123" s="198"/>
      <c r="H123" s="198"/>
      <c r="I123" s="198"/>
      <c r="J123" s="198"/>
      <c r="K123" s="198"/>
      <c r="L123" s="198"/>
      <c r="M123" s="198"/>
      <c r="N123" s="198"/>
      <c r="O123" s="198"/>
      <c r="P123" s="429"/>
    </row>
    <row r="124" spans="1:16" x14ac:dyDescent="0.2">
      <c r="A124" s="391" t="s">
        <v>242</v>
      </c>
      <c r="B124" s="194">
        <v>120142</v>
      </c>
      <c r="C124" s="198">
        <v>4991</v>
      </c>
      <c r="D124" s="198">
        <v>5536</v>
      </c>
      <c r="E124" s="198">
        <v>5803</v>
      </c>
      <c r="F124" s="198">
        <v>5773</v>
      </c>
      <c r="G124" s="198">
        <v>6245</v>
      </c>
      <c r="H124" s="198">
        <v>7641</v>
      </c>
      <c r="I124" s="198">
        <v>9060</v>
      </c>
      <c r="J124" s="198">
        <v>10395</v>
      </c>
      <c r="K124" s="198">
        <v>9470</v>
      </c>
      <c r="L124" s="198">
        <v>7810</v>
      </c>
      <c r="M124" s="198">
        <v>7005</v>
      </c>
      <c r="N124" s="198">
        <v>8092</v>
      </c>
      <c r="O124" s="198">
        <v>10031</v>
      </c>
      <c r="P124" s="429">
        <v>22290</v>
      </c>
    </row>
    <row r="125" spans="1:16" x14ac:dyDescent="0.2">
      <c r="A125" s="387" t="s">
        <v>243</v>
      </c>
      <c r="B125" s="425">
        <v>288897</v>
      </c>
      <c r="C125" s="426">
        <v>13767</v>
      </c>
      <c r="D125" s="426">
        <v>15493</v>
      </c>
      <c r="E125" s="426">
        <v>15629</v>
      </c>
      <c r="F125" s="426">
        <v>15230</v>
      </c>
      <c r="G125" s="426">
        <v>17986</v>
      </c>
      <c r="H125" s="426">
        <v>21684</v>
      </c>
      <c r="I125" s="426">
        <v>22949</v>
      </c>
      <c r="J125" s="426">
        <v>23347</v>
      </c>
      <c r="K125" s="426">
        <v>21063</v>
      </c>
      <c r="L125" s="426">
        <v>18341</v>
      </c>
      <c r="M125" s="426">
        <v>17924</v>
      </c>
      <c r="N125" s="426">
        <v>20299</v>
      </c>
      <c r="O125" s="426">
        <v>20575</v>
      </c>
      <c r="P125" s="427">
        <v>44610</v>
      </c>
    </row>
    <row r="126" spans="1:16" x14ac:dyDescent="0.2">
      <c r="A126" s="428" t="s">
        <v>231</v>
      </c>
      <c r="B126" s="194"/>
      <c r="C126" s="198"/>
      <c r="D126" s="198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429"/>
    </row>
    <row r="127" spans="1:16" x14ac:dyDescent="0.2">
      <c r="A127" s="430" t="s">
        <v>327</v>
      </c>
      <c r="B127" s="194">
        <v>91359</v>
      </c>
      <c r="C127" s="198">
        <v>4631</v>
      </c>
      <c r="D127" s="198">
        <v>5123</v>
      </c>
      <c r="E127" s="198">
        <v>5069</v>
      </c>
      <c r="F127" s="198">
        <v>5200</v>
      </c>
      <c r="G127" s="198">
        <v>5587</v>
      </c>
      <c r="H127" s="198">
        <v>6854</v>
      </c>
      <c r="I127" s="198">
        <v>7621</v>
      </c>
      <c r="J127" s="198">
        <v>7945</v>
      </c>
      <c r="K127" s="198">
        <v>6864</v>
      </c>
      <c r="L127" s="198">
        <v>5681</v>
      </c>
      <c r="M127" s="198">
        <v>5395</v>
      </c>
      <c r="N127" s="198">
        <v>6187</v>
      </c>
      <c r="O127" s="198">
        <v>6292</v>
      </c>
      <c r="P127" s="429">
        <v>12910</v>
      </c>
    </row>
    <row r="128" spans="1:16" x14ac:dyDescent="0.2">
      <c r="A128" s="430" t="s">
        <v>267</v>
      </c>
      <c r="B128" s="194"/>
      <c r="C128" s="198"/>
      <c r="D128" s="198"/>
      <c r="E128" s="198"/>
      <c r="F128" s="198"/>
      <c r="G128" s="198"/>
      <c r="H128" s="198"/>
      <c r="I128" s="198"/>
      <c r="J128" s="198"/>
      <c r="K128" s="198"/>
      <c r="L128" s="198"/>
      <c r="M128" s="198"/>
      <c r="N128" s="198"/>
      <c r="O128" s="198"/>
      <c r="P128" s="429"/>
    </row>
    <row r="129" spans="1:16" x14ac:dyDescent="0.2">
      <c r="A129" s="432" t="s">
        <v>298</v>
      </c>
      <c r="B129" s="194"/>
      <c r="C129" s="198"/>
      <c r="D129" s="198"/>
      <c r="E129" s="198"/>
      <c r="F129" s="198"/>
      <c r="G129" s="198"/>
      <c r="H129" s="198"/>
      <c r="I129" s="198"/>
      <c r="J129" s="198"/>
      <c r="K129" s="198"/>
      <c r="L129" s="198"/>
      <c r="M129" s="198"/>
      <c r="N129" s="198"/>
      <c r="O129" s="198"/>
      <c r="P129" s="429"/>
    </row>
    <row r="130" spans="1:16" x14ac:dyDescent="0.2">
      <c r="A130" s="396" t="s">
        <v>328</v>
      </c>
      <c r="B130" s="194">
        <v>61928</v>
      </c>
      <c r="C130" s="198">
        <v>3300</v>
      </c>
      <c r="D130" s="198">
        <v>3456</v>
      </c>
      <c r="E130" s="198">
        <v>3344</v>
      </c>
      <c r="F130" s="198">
        <v>3549</v>
      </c>
      <c r="G130" s="198">
        <v>3366</v>
      </c>
      <c r="H130" s="198">
        <v>4443</v>
      </c>
      <c r="I130" s="198">
        <v>5301</v>
      </c>
      <c r="J130" s="198">
        <v>5660</v>
      </c>
      <c r="K130" s="198">
        <v>4785</v>
      </c>
      <c r="L130" s="198">
        <v>3713</v>
      </c>
      <c r="M130" s="198">
        <v>3426</v>
      </c>
      <c r="N130" s="198">
        <v>4143</v>
      </c>
      <c r="O130" s="198">
        <v>4389</v>
      </c>
      <c r="P130" s="429">
        <v>9053</v>
      </c>
    </row>
    <row r="131" spans="1:16" x14ac:dyDescent="0.2">
      <c r="A131" s="430" t="s">
        <v>279</v>
      </c>
      <c r="B131" s="194"/>
      <c r="C131" s="198"/>
      <c r="D131" s="198"/>
      <c r="E131" s="198"/>
      <c r="F131" s="198"/>
      <c r="G131" s="198"/>
      <c r="H131" s="198"/>
      <c r="I131" s="198"/>
      <c r="J131" s="198"/>
      <c r="K131" s="198"/>
      <c r="L131" s="198"/>
      <c r="M131" s="198"/>
      <c r="N131" s="198"/>
      <c r="O131" s="198"/>
      <c r="P131" s="429"/>
    </row>
    <row r="132" spans="1:16" x14ac:dyDescent="0.2">
      <c r="A132" s="432" t="s">
        <v>297</v>
      </c>
      <c r="B132" s="194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429"/>
    </row>
    <row r="133" spans="1:16" x14ac:dyDescent="0.2">
      <c r="A133" s="396" t="s">
        <v>328</v>
      </c>
      <c r="B133" s="194">
        <v>11599</v>
      </c>
      <c r="C133" s="198">
        <v>568</v>
      </c>
      <c r="D133" s="198">
        <v>674</v>
      </c>
      <c r="E133" s="198">
        <v>670</v>
      </c>
      <c r="F133" s="198">
        <v>665</v>
      </c>
      <c r="G133" s="198">
        <v>800</v>
      </c>
      <c r="H133" s="198">
        <v>927</v>
      </c>
      <c r="I133" s="198">
        <v>907</v>
      </c>
      <c r="J133" s="198">
        <v>889</v>
      </c>
      <c r="K133" s="198">
        <v>787</v>
      </c>
      <c r="L133" s="198">
        <v>835</v>
      </c>
      <c r="M133" s="198">
        <v>836</v>
      </c>
      <c r="N133" s="198">
        <v>866</v>
      </c>
      <c r="O133" s="198">
        <v>747</v>
      </c>
      <c r="P133" s="429">
        <v>1428</v>
      </c>
    </row>
    <row r="134" spans="1:16" x14ac:dyDescent="0.2">
      <c r="A134" s="396" t="s">
        <v>329</v>
      </c>
      <c r="B134" s="194">
        <v>6774</v>
      </c>
      <c r="C134" s="198">
        <v>279</v>
      </c>
      <c r="D134" s="198">
        <v>369</v>
      </c>
      <c r="E134" s="198">
        <v>382</v>
      </c>
      <c r="F134" s="198">
        <v>367</v>
      </c>
      <c r="G134" s="198">
        <v>557</v>
      </c>
      <c r="H134" s="198">
        <v>561</v>
      </c>
      <c r="I134" s="198">
        <v>561</v>
      </c>
      <c r="J134" s="198">
        <v>524</v>
      </c>
      <c r="K134" s="198">
        <v>506</v>
      </c>
      <c r="L134" s="198">
        <v>412</v>
      </c>
      <c r="M134" s="198">
        <v>427</v>
      </c>
      <c r="N134" s="198">
        <v>449</v>
      </c>
      <c r="O134" s="198">
        <v>457</v>
      </c>
      <c r="P134" s="429">
        <v>923</v>
      </c>
    </row>
    <row r="135" spans="1:16" x14ac:dyDescent="0.2">
      <c r="A135" s="396" t="s">
        <v>330</v>
      </c>
      <c r="B135" s="194">
        <v>7292</v>
      </c>
      <c r="C135" s="198">
        <v>340</v>
      </c>
      <c r="D135" s="198">
        <v>433</v>
      </c>
      <c r="E135" s="198">
        <v>456</v>
      </c>
      <c r="F135" s="198">
        <v>410</v>
      </c>
      <c r="G135" s="198">
        <v>557</v>
      </c>
      <c r="H135" s="198">
        <v>610</v>
      </c>
      <c r="I135" s="198">
        <v>580</v>
      </c>
      <c r="J135" s="198">
        <v>581</v>
      </c>
      <c r="K135" s="198">
        <v>495</v>
      </c>
      <c r="L135" s="198">
        <v>466</v>
      </c>
      <c r="M135" s="198">
        <v>467</v>
      </c>
      <c r="N135" s="198">
        <v>502</v>
      </c>
      <c r="O135" s="198">
        <v>452</v>
      </c>
      <c r="P135" s="429">
        <v>943</v>
      </c>
    </row>
    <row r="136" spans="1:16" x14ac:dyDescent="0.2">
      <c r="A136" s="396" t="s">
        <v>331</v>
      </c>
      <c r="B136" s="194">
        <v>3766</v>
      </c>
      <c r="C136" s="198">
        <v>144</v>
      </c>
      <c r="D136" s="198">
        <v>191</v>
      </c>
      <c r="E136" s="198">
        <v>217</v>
      </c>
      <c r="F136" s="198">
        <v>209</v>
      </c>
      <c r="G136" s="198">
        <v>307</v>
      </c>
      <c r="H136" s="198">
        <v>313</v>
      </c>
      <c r="I136" s="198">
        <v>272</v>
      </c>
      <c r="J136" s="198">
        <v>291</v>
      </c>
      <c r="K136" s="198">
        <v>291</v>
      </c>
      <c r="L136" s="198">
        <v>255</v>
      </c>
      <c r="M136" s="198">
        <v>239</v>
      </c>
      <c r="N136" s="198">
        <v>227</v>
      </c>
      <c r="O136" s="198">
        <v>247</v>
      </c>
      <c r="P136" s="429">
        <v>563</v>
      </c>
    </row>
    <row r="137" spans="1:16" x14ac:dyDescent="0.2">
      <c r="A137" s="430" t="s">
        <v>332</v>
      </c>
      <c r="B137" s="194">
        <v>56754</v>
      </c>
      <c r="C137" s="198">
        <v>2528</v>
      </c>
      <c r="D137" s="198">
        <v>2837</v>
      </c>
      <c r="E137" s="198">
        <v>2933</v>
      </c>
      <c r="F137" s="198">
        <v>2817</v>
      </c>
      <c r="G137" s="198">
        <v>3302</v>
      </c>
      <c r="H137" s="198">
        <v>4031</v>
      </c>
      <c r="I137" s="198">
        <v>4220</v>
      </c>
      <c r="J137" s="198">
        <v>4494</v>
      </c>
      <c r="K137" s="198">
        <v>4267</v>
      </c>
      <c r="L137" s="198">
        <v>3636</v>
      </c>
      <c r="M137" s="198">
        <v>3660</v>
      </c>
      <c r="N137" s="198">
        <v>4242</v>
      </c>
      <c r="O137" s="198">
        <v>4350</v>
      </c>
      <c r="P137" s="429">
        <v>9437</v>
      </c>
    </row>
    <row r="138" spans="1:16" x14ac:dyDescent="0.2">
      <c r="A138" s="430" t="s">
        <v>267</v>
      </c>
      <c r="B138" s="194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198"/>
      <c r="P138" s="429"/>
    </row>
    <row r="139" spans="1:16" x14ac:dyDescent="0.2">
      <c r="A139" s="432" t="s">
        <v>298</v>
      </c>
      <c r="B139" s="194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  <c r="M139" s="198"/>
      <c r="N139" s="198"/>
      <c r="O139" s="198"/>
      <c r="P139" s="429"/>
    </row>
    <row r="140" spans="1:16" x14ac:dyDescent="0.2">
      <c r="A140" s="396" t="s">
        <v>333</v>
      </c>
      <c r="B140" s="194">
        <v>29396</v>
      </c>
      <c r="C140" s="198">
        <v>1348</v>
      </c>
      <c r="D140" s="198">
        <v>1401</v>
      </c>
      <c r="E140" s="198">
        <v>1380</v>
      </c>
      <c r="F140" s="198">
        <v>1457</v>
      </c>
      <c r="G140" s="198">
        <v>1469</v>
      </c>
      <c r="H140" s="198">
        <v>1837</v>
      </c>
      <c r="I140" s="198">
        <v>2242</v>
      </c>
      <c r="J140" s="198">
        <v>2392</v>
      </c>
      <c r="K140" s="198">
        <v>2262</v>
      </c>
      <c r="L140" s="198">
        <v>1872</v>
      </c>
      <c r="M140" s="198">
        <v>1851</v>
      </c>
      <c r="N140" s="198">
        <v>2134</v>
      </c>
      <c r="O140" s="198">
        <v>2258</v>
      </c>
      <c r="P140" s="429">
        <v>5493</v>
      </c>
    </row>
    <row r="141" spans="1:16" x14ac:dyDescent="0.2">
      <c r="A141" s="430" t="s">
        <v>269</v>
      </c>
      <c r="B141" s="194"/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429"/>
    </row>
    <row r="142" spans="1:16" x14ac:dyDescent="0.2">
      <c r="A142" s="432" t="s">
        <v>295</v>
      </c>
      <c r="B142" s="194"/>
      <c r="C142" s="198"/>
      <c r="D142" s="198"/>
      <c r="E142" s="198"/>
      <c r="F142" s="198"/>
      <c r="G142" s="198"/>
      <c r="H142" s="198"/>
      <c r="I142" s="198"/>
      <c r="J142" s="198"/>
      <c r="K142" s="198"/>
      <c r="L142" s="198"/>
      <c r="M142" s="198"/>
      <c r="N142" s="198"/>
      <c r="O142" s="198"/>
      <c r="P142" s="429"/>
    </row>
    <row r="143" spans="1:16" x14ac:dyDescent="0.2">
      <c r="A143" s="396" t="s">
        <v>334</v>
      </c>
      <c r="B143" s="194">
        <v>5695</v>
      </c>
      <c r="C143" s="198">
        <v>253</v>
      </c>
      <c r="D143" s="198">
        <v>282</v>
      </c>
      <c r="E143" s="198">
        <v>301</v>
      </c>
      <c r="F143" s="198">
        <v>262</v>
      </c>
      <c r="G143" s="198">
        <v>380</v>
      </c>
      <c r="H143" s="198">
        <v>474</v>
      </c>
      <c r="I143" s="198">
        <v>396</v>
      </c>
      <c r="J143" s="198">
        <v>423</v>
      </c>
      <c r="K143" s="198">
        <v>380</v>
      </c>
      <c r="L143" s="198">
        <v>366</v>
      </c>
      <c r="M143" s="198">
        <v>380</v>
      </c>
      <c r="N143" s="198">
        <v>446</v>
      </c>
      <c r="O143" s="198">
        <v>466</v>
      </c>
      <c r="P143" s="429">
        <v>886</v>
      </c>
    </row>
    <row r="144" spans="1:16" x14ac:dyDescent="0.2">
      <c r="A144" s="394" t="s">
        <v>271</v>
      </c>
      <c r="B144" s="194">
        <v>2851</v>
      </c>
      <c r="C144" s="198">
        <v>118</v>
      </c>
      <c r="D144" s="198">
        <v>120</v>
      </c>
      <c r="E144" s="198">
        <v>148</v>
      </c>
      <c r="F144" s="198">
        <v>137</v>
      </c>
      <c r="G144" s="198">
        <v>186</v>
      </c>
      <c r="H144" s="198">
        <v>232</v>
      </c>
      <c r="I144" s="198">
        <v>211</v>
      </c>
      <c r="J144" s="198">
        <v>205</v>
      </c>
      <c r="K144" s="198">
        <v>176</v>
      </c>
      <c r="L144" s="198">
        <v>161</v>
      </c>
      <c r="M144" s="198">
        <v>192</v>
      </c>
      <c r="N144" s="198">
        <v>253</v>
      </c>
      <c r="O144" s="198">
        <v>253</v>
      </c>
      <c r="P144" s="429">
        <v>459</v>
      </c>
    </row>
    <row r="145" spans="1:20" x14ac:dyDescent="0.2">
      <c r="A145" s="433" t="s">
        <v>296</v>
      </c>
      <c r="B145" s="194"/>
      <c r="C145" s="198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  <c r="N145" s="198"/>
      <c r="O145" s="198"/>
      <c r="P145" s="429"/>
    </row>
    <row r="146" spans="1:20" x14ac:dyDescent="0.2">
      <c r="A146" s="430" t="s">
        <v>279</v>
      </c>
      <c r="B146" s="194"/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429"/>
    </row>
    <row r="147" spans="1:20" x14ac:dyDescent="0.2">
      <c r="A147" s="430" t="s">
        <v>297</v>
      </c>
      <c r="B147" s="194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429"/>
    </row>
    <row r="148" spans="1:20" x14ac:dyDescent="0.2">
      <c r="A148" s="396" t="s">
        <v>333</v>
      </c>
      <c r="B148" s="194">
        <v>8411</v>
      </c>
      <c r="C148" s="198">
        <v>352</v>
      </c>
      <c r="D148" s="198">
        <v>462</v>
      </c>
      <c r="E148" s="198">
        <v>483</v>
      </c>
      <c r="F148" s="198">
        <v>413</v>
      </c>
      <c r="G148" s="198">
        <v>553</v>
      </c>
      <c r="H148" s="198">
        <v>647</v>
      </c>
      <c r="I148" s="198">
        <v>615</v>
      </c>
      <c r="J148" s="198">
        <v>638</v>
      </c>
      <c r="K148" s="198">
        <v>620</v>
      </c>
      <c r="L148" s="198">
        <v>561</v>
      </c>
      <c r="M148" s="198">
        <v>604</v>
      </c>
      <c r="N148" s="198">
        <v>696</v>
      </c>
      <c r="O148" s="198">
        <v>674</v>
      </c>
      <c r="P148" s="429">
        <v>1093</v>
      </c>
    </row>
    <row r="149" spans="1:20" x14ac:dyDescent="0.2">
      <c r="A149" s="396" t="s">
        <v>335</v>
      </c>
      <c r="B149" s="194">
        <v>3173</v>
      </c>
      <c r="C149" s="198">
        <v>146</v>
      </c>
      <c r="D149" s="198">
        <v>178</v>
      </c>
      <c r="E149" s="198">
        <v>189</v>
      </c>
      <c r="F149" s="198">
        <v>142</v>
      </c>
      <c r="G149" s="198">
        <v>211</v>
      </c>
      <c r="H149" s="198">
        <v>261</v>
      </c>
      <c r="I149" s="198">
        <v>250</v>
      </c>
      <c r="J149" s="198">
        <v>261</v>
      </c>
      <c r="K149" s="198">
        <v>240</v>
      </c>
      <c r="L149" s="198">
        <v>195</v>
      </c>
      <c r="M149" s="198">
        <v>213</v>
      </c>
      <c r="N149" s="198">
        <v>239</v>
      </c>
      <c r="O149" s="198">
        <v>222</v>
      </c>
      <c r="P149" s="429">
        <v>426</v>
      </c>
    </row>
    <row r="150" spans="1:20" x14ac:dyDescent="0.2">
      <c r="A150" s="396" t="s">
        <v>336</v>
      </c>
      <c r="B150" s="194">
        <v>3775</v>
      </c>
      <c r="C150" s="198">
        <v>172</v>
      </c>
      <c r="D150" s="198">
        <v>199</v>
      </c>
      <c r="E150" s="198">
        <v>212</v>
      </c>
      <c r="F150" s="198">
        <v>216</v>
      </c>
      <c r="G150" s="198">
        <v>259</v>
      </c>
      <c r="H150" s="198">
        <v>310</v>
      </c>
      <c r="I150" s="198">
        <v>267</v>
      </c>
      <c r="J150" s="198">
        <v>297</v>
      </c>
      <c r="K150" s="198">
        <v>275</v>
      </c>
      <c r="L150" s="198">
        <v>232</v>
      </c>
      <c r="M150" s="198">
        <v>241</v>
      </c>
      <c r="N150" s="198">
        <v>287</v>
      </c>
      <c r="O150" s="198">
        <v>270</v>
      </c>
      <c r="P150" s="429">
        <v>538</v>
      </c>
    </row>
    <row r="151" spans="1:20" x14ac:dyDescent="0.2">
      <c r="A151" s="396" t="s">
        <v>337</v>
      </c>
      <c r="B151" s="194">
        <v>6304</v>
      </c>
      <c r="C151" s="198">
        <v>257</v>
      </c>
      <c r="D151" s="198">
        <v>315</v>
      </c>
      <c r="E151" s="198">
        <v>368</v>
      </c>
      <c r="F151" s="198">
        <v>327</v>
      </c>
      <c r="G151" s="198">
        <v>430</v>
      </c>
      <c r="H151" s="198">
        <v>502</v>
      </c>
      <c r="I151" s="198">
        <v>450</v>
      </c>
      <c r="J151" s="198">
        <v>483</v>
      </c>
      <c r="K151" s="198">
        <v>490</v>
      </c>
      <c r="L151" s="198">
        <v>410</v>
      </c>
      <c r="M151" s="198">
        <v>371</v>
      </c>
      <c r="N151" s="198">
        <v>440</v>
      </c>
      <c r="O151" s="198">
        <v>460</v>
      </c>
      <c r="P151" s="429">
        <v>1001</v>
      </c>
    </row>
    <row r="152" spans="1:20" x14ac:dyDescent="0.2">
      <c r="A152" s="430" t="s">
        <v>338</v>
      </c>
      <c r="B152" s="194">
        <v>26908</v>
      </c>
      <c r="C152" s="198">
        <v>1317</v>
      </c>
      <c r="D152" s="198">
        <v>1561</v>
      </c>
      <c r="E152" s="198">
        <v>1550</v>
      </c>
      <c r="F152" s="198">
        <v>1251</v>
      </c>
      <c r="G152" s="198">
        <v>1708</v>
      </c>
      <c r="H152" s="198">
        <v>2079</v>
      </c>
      <c r="I152" s="198">
        <v>2178</v>
      </c>
      <c r="J152" s="198">
        <v>2165</v>
      </c>
      <c r="K152" s="198">
        <v>1947</v>
      </c>
      <c r="L152" s="198">
        <v>1731</v>
      </c>
      <c r="M152" s="198">
        <v>1612</v>
      </c>
      <c r="N152" s="198">
        <v>1831</v>
      </c>
      <c r="O152" s="198">
        <v>1896</v>
      </c>
      <c r="P152" s="429">
        <v>4082</v>
      </c>
      <c r="Q152" s="36"/>
    </row>
    <row r="153" spans="1:20" x14ac:dyDescent="0.2">
      <c r="A153" s="430" t="s">
        <v>339</v>
      </c>
      <c r="B153" s="194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429"/>
    </row>
    <row r="154" spans="1:20" x14ac:dyDescent="0.2">
      <c r="A154" s="432" t="s">
        <v>295</v>
      </c>
      <c r="B154" s="194"/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429"/>
    </row>
    <row r="155" spans="1:20" x14ac:dyDescent="0.2">
      <c r="A155" s="396" t="s">
        <v>340</v>
      </c>
      <c r="B155" s="194">
        <v>20225</v>
      </c>
      <c r="C155" s="198">
        <v>1033</v>
      </c>
      <c r="D155" s="198">
        <v>1209</v>
      </c>
      <c r="E155" s="198">
        <v>1210</v>
      </c>
      <c r="F155" s="198">
        <v>1018</v>
      </c>
      <c r="G155" s="198">
        <v>1230</v>
      </c>
      <c r="H155" s="198">
        <v>1503</v>
      </c>
      <c r="I155" s="198">
        <v>1725</v>
      </c>
      <c r="J155" s="198">
        <v>1758</v>
      </c>
      <c r="K155" s="198">
        <v>1495</v>
      </c>
      <c r="L155" s="198">
        <v>1270</v>
      </c>
      <c r="M155" s="198">
        <v>1151</v>
      </c>
      <c r="N155" s="198">
        <v>1360</v>
      </c>
      <c r="O155" s="198">
        <v>1385</v>
      </c>
      <c r="P155" s="429">
        <v>2878</v>
      </c>
      <c r="R155" s="36"/>
      <c r="T155" s="36"/>
    </row>
    <row r="156" spans="1:20" x14ac:dyDescent="0.2">
      <c r="A156" s="394" t="s">
        <v>271</v>
      </c>
      <c r="B156" s="194">
        <v>13735</v>
      </c>
      <c r="C156" s="198">
        <v>665</v>
      </c>
      <c r="D156" s="198">
        <v>773</v>
      </c>
      <c r="E156" s="198">
        <v>773</v>
      </c>
      <c r="F156" s="198">
        <v>691</v>
      </c>
      <c r="G156" s="198">
        <v>725</v>
      </c>
      <c r="H156" s="198">
        <v>937</v>
      </c>
      <c r="I156" s="198">
        <v>1131</v>
      </c>
      <c r="J156" s="198">
        <v>1227</v>
      </c>
      <c r="K156" s="198">
        <v>1051</v>
      </c>
      <c r="L156" s="198">
        <v>866</v>
      </c>
      <c r="M156" s="198">
        <v>816</v>
      </c>
      <c r="N156" s="198">
        <v>961</v>
      </c>
      <c r="O156" s="198">
        <v>999</v>
      </c>
      <c r="P156" s="429">
        <v>2120</v>
      </c>
    </row>
    <row r="157" spans="1:20" x14ac:dyDescent="0.2">
      <c r="A157" s="433" t="s">
        <v>296</v>
      </c>
      <c r="B157" s="194"/>
      <c r="C157" s="198"/>
      <c r="D157" s="198"/>
      <c r="E157" s="198"/>
      <c r="F157" s="198"/>
      <c r="G157" s="198"/>
      <c r="H157" s="198"/>
      <c r="I157" s="198"/>
      <c r="J157" s="198"/>
      <c r="K157" s="198"/>
      <c r="L157" s="198"/>
      <c r="M157" s="198"/>
      <c r="N157" s="198"/>
      <c r="O157" s="198"/>
      <c r="P157" s="429"/>
    </row>
    <row r="158" spans="1:20" x14ac:dyDescent="0.2">
      <c r="A158" s="430" t="s">
        <v>279</v>
      </c>
      <c r="B158" s="194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429"/>
    </row>
    <row r="159" spans="1:20" x14ac:dyDescent="0.2">
      <c r="A159" s="432" t="s">
        <v>297</v>
      </c>
      <c r="B159" s="194"/>
      <c r="C159" s="198"/>
      <c r="D159" s="198"/>
      <c r="E159" s="198"/>
      <c r="F159" s="198"/>
      <c r="G159" s="198"/>
      <c r="H159" s="198"/>
      <c r="I159" s="198"/>
      <c r="J159" s="198"/>
      <c r="K159" s="198"/>
      <c r="L159" s="198"/>
      <c r="M159" s="198"/>
      <c r="N159" s="198"/>
      <c r="O159" s="198"/>
      <c r="P159" s="429"/>
    </row>
    <row r="160" spans="1:20" x14ac:dyDescent="0.2">
      <c r="A160" s="396" t="s">
        <v>342</v>
      </c>
      <c r="B160" s="194">
        <v>3731</v>
      </c>
      <c r="C160" s="198">
        <v>146</v>
      </c>
      <c r="D160" s="198">
        <v>189</v>
      </c>
      <c r="E160" s="198">
        <v>170</v>
      </c>
      <c r="F160" s="198">
        <v>121</v>
      </c>
      <c r="G160" s="198">
        <v>284</v>
      </c>
      <c r="H160" s="198">
        <v>351</v>
      </c>
      <c r="I160" s="198">
        <v>250</v>
      </c>
      <c r="J160" s="198">
        <v>203</v>
      </c>
      <c r="K160" s="198">
        <v>238</v>
      </c>
      <c r="L160" s="198">
        <v>255</v>
      </c>
      <c r="M160" s="198">
        <v>271</v>
      </c>
      <c r="N160" s="198">
        <v>288</v>
      </c>
      <c r="O160" s="198">
        <v>289</v>
      </c>
      <c r="P160" s="429">
        <v>676</v>
      </c>
    </row>
    <row r="161" spans="1:16" x14ac:dyDescent="0.2">
      <c r="A161" s="396" t="s">
        <v>343</v>
      </c>
      <c r="B161" s="194">
        <v>2952</v>
      </c>
      <c r="C161" s="198">
        <v>138</v>
      </c>
      <c r="D161" s="198">
        <v>163</v>
      </c>
      <c r="E161" s="198">
        <v>170</v>
      </c>
      <c r="F161" s="198">
        <v>112</v>
      </c>
      <c r="G161" s="198">
        <v>194</v>
      </c>
      <c r="H161" s="198">
        <v>225</v>
      </c>
      <c r="I161" s="198">
        <v>203</v>
      </c>
      <c r="J161" s="198">
        <v>204</v>
      </c>
      <c r="K161" s="198">
        <v>214</v>
      </c>
      <c r="L161" s="198">
        <v>206</v>
      </c>
      <c r="M161" s="198">
        <v>190</v>
      </c>
      <c r="N161" s="198">
        <v>183</v>
      </c>
      <c r="O161" s="198">
        <v>222</v>
      </c>
      <c r="P161" s="429">
        <v>528</v>
      </c>
    </row>
    <row r="162" spans="1:16" x14ac:dyDescent="0.2">
      <c r="A162" s="430" t="s">
        <v>344</v>
      </c>
      <c r="B162" s="194">
        <v>34433</v>
      </c>
      <c r="C162" s="198">
        <v>1736</v>
      </c>
      <c r="D162" s="198">
        <v>1904</v>
      </c>
      <c r="E162" s="198">
        <v>1928</v>
      </c>
      <c r="F162" s="198">
        <v>1799</v>
      </c>
      <c r="G162" s="198">
        <v>2207</v>
      </c>
      <c r="H162" s="198">
        <v>2681</v>
      </c>
      <c r="I162" s="198">
        <v>2844</v>
      </c>
      <c r="J162" s="198">
        <v>2772</v>
      </c>
      <c r="K162" s="198">
        <v>2298</v>
      </c>
      <c r="L162" s="198">
        <v>2017</v>
      </c>
      <c r="M162" s="198">
        <v>2054</v>
      </c>
      <c r="N162" s="198">
        <v>2392</v>
      </c>
      <c r="O162" s="198">
        <v>2487</v>
      </c>
      <c r="P162" s="429">
        <v>5314</v>
      </c>
    </row>
    <row r="163" spans="1:16" x14ac:dyDescent="0.2">
      <c r="A163" s="430" t="s">
        <v>269</v>
      </c>
      <c r="B163" s="194"/>
      <c r="C163" s="198"/>
      <c r="D163" s="198"/>
      <c r="E163" s="198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429"/>
    </row>
    <row r="164" spans="1:16" x14ac:dyDescent="0.2">
      <c r="A164" s="432" t="s">
        <v>295</v>
      </c>
      <c r="B164" s="194"/>
      <c r="C164" s="198"/>
      <c r="D164" s="198"/>
      <c r="E164" s="198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429"/>
    </row>
    <row r="165" spans="1:16" x14ac:dyDescent="0.2">
      <c r="A165" s="396" t="s">
        <v>345</v>
      </c>
      <c r="B165" s="194">
        <v>22106</v>
      </c>
      <c r="C165" s="198">
        <v>1129</v>
      </c>
      <c r="D165" s="198">
        <v>1260</v>
      </c>
      <c r="E165" s="198">
        <v>1244</v>
      </c>
      <c r="F165" s="198">
        <v>1182</v>
      </c>
      <c r="G165" s="198">
        <v>1245</v>
      </c>
      <c r="H165" s="198">
        <v>1629</v>
      </c>
      <c r="I165" s="198">
        <v>1799</v>
      </c>
      <c r="J165" s="198">
        <v>1909</v>
      </c>
      <c r="K165" s="198">
        <v>1503</v>
      </c>
      <c r="L165" s="198">
        <v>1255</v>
      </c>
      <c r="M165" s="198">
        <v>1238</v>
      </c>
      <c r="N165" s="198">
        <v>1513</v>
      </c>
      <c r="O165" s="198">
        <v>1672</v>
      </c>
      <c r="P165" s="429">
        <v>3528</v>
      </c>
    </row>
    <row r="166" spans="1:16" x14ac:dyDescent="0.2">
      <c r="A166" s="394" t="s">
        <v>271</v>
      </c>
      <c r="B166" s="194">
        <v>16477</v>
      </c>
      <c r="C166" s="198">
        <v>828</v>
      </c>
      <c r="D166" s="198">
        <v>905</v>
      </c>
      <c r="E166" s="198">
        <v>885</v>
      </c>
      <c r="F166" s="198">
        <v>845</v>
      </c>
      <c r="G166" s="198">
        <v>836</v>
      </c>
      <c r="H166" s="198">
        <v>1165</v>
      </c>
      <c r="I166" s="198">
        <v>1367</v>
      </c>
      <c r="J166" s="198">
        <v>1431</v>
      </c>
      <c r="K166" s="198">
        <v>1138</v>
      </c>
      <c r="L166" s="198">
        <v>915</v>
      </c>
      <c r="M166" s="198">
        <v>885</v>
      </c>
      <c r="N166" s="198">
        <v>1149</v>
      </c>
      <c r="O166" s="198">
        <v>1325</v>
      </c>
      <c r="P166" s="429">
        <v>2803</v>
      </c>
    </row>
    <row r="167" spans="1:16" x14ac:dyDescent="0.2">
      <c r="A167" s="433" t="s">
        <v>296</v>
      </c>
      <c r="B167" s="194"/>
      <c r="C167" s="198"/>
      <c r="D167" s="198"/>
      <c r="E167" s="198"/>
      <c r="F167" s="198"/>
      <c r="G167" s="198"/>
      <c r="H167" s="198"/>
      <c r="I167" s="198"/>
      <c r="J167" s="198"/>
      <c r="K167" s="198"/>
      <c r="L167" s="198"/>
      <c r="M167" s="198"/>
      <c r="N167" s="198"/>
      <c r="O167" s="198"/>
      <c r="P167" s="429"/>
    </row>
    <row r="168" spans="1:16" x14ac:dyDescent="0.2">
      <c r="A168" s="430" t="s">
        <v>279</v>
      </c>
      <c r="B168" s="194"/>
      <c r="C168" s="198"/>
      <c r="D168" s="198"/>
      <c r="E168" s="198"/>
      <c r="F168" s="198"/>
      <c r="G168" s="198"/>
      <c r="H168" s="198"/>
      <c r="I168" s="198"/>
      <c r="J168" s="198"/>
      <c r="K168" s="198"/>
      <c r="L168" s="198"/>
      <c r="M168" s="198"/>
      <c r="N168" s="198"/>
      <c r="O168" s="198"/>
      <c r="P168" s="429"/>
    </row>
    <row r="169" spans="1:16" x14ac:dyDescent="0.2">
      <c r="A169" s="432" t="s">
        <v>297</v>
      </c>
      <c r="B169" s="194"/>
      <c r="C169" s="198"/>
      <c r="D169" s="198"/>
      <c r="E169" s="198"/>
      <c r="F169" s="198"/>
      <c r="G169" s="198"/>
      <c r="H169" s="198"/>
      <c r="I169" s="198"/>
      <c r="J169" s="198"/>
      <c r="K169" s="198"/>
      <c r="L169" s="198"/>
      <c r="M169" s="198"/>
      <c r="N169" s="198"/>
      <c r="O169" s="198"/>
      <c r="P169" s="429"/>
    </row>
    <row r="170" spans="1:16" x14ac:dyDescent="0.2">
      <c r="A170" s="396" t="s">
        <v>346</v>
      </c>
      <c r="B170" s="194">
        <v>5035</v>
      </c>
      <c r="C170" s="198">
        <v>260</v>
      </c>
      <c r="D170" s="198">
        <v>267</v>
      </c>
      <c r="E170" s="198">
        <v>280</v>
      </c>
      <c r="F170" s="198">
        <v>263</v>
      </c>
      <c r="G170" s="198">
        <v>358</v>
      </c>
      <c r="H170" s="198">
        <v>409</v>
      </c>
      <c r="I170" s="198">
        <v>426</v>
      </c>
      <c r="J170" s="198">
        <v>381</v>
      </c>
      <c r="K170" s="198">
        <v>325</v>
      </c>
      <c r="L170" s="198">
        <v>305</v>
      </c>
      <c r="M170" s="198">
        <v>314</v>
      </c>
      <c r="N170" s="198">
        <v>345</v>
      </c>
      <c r="O170" s="198">
        <v>350</v>
      </c>
      <c r="P170" s="429">
        <v>752</v>
      </c>
    </row>
    <row r="171" spans="1:16" x14ac:dyDescent="0.2">
      <c r="A171" s="396" t="s">
        <v>347</v>
      </c>
      <c r="B171" s="194">
        <v>3927</v>
      </c>
      <c r="C171" s="198">
        <v>196</v>
      </c>
      <c r="D171" s="198">
        <v>183</v>
      </c>
      <c r="E171" s="198">
        <v>206</v>
      </c>
      <c r="F171" s="198">
        <v>173</v>
      </c>
      <c r="G171" s="198">
        <v>333</v>
      </c>
      <c r="H171" s="198">
        <v>371</v>
      </c>
      <c r="I171" s="198">
        <v>333</v>
      </c>
      <c r="J171" s="198">
        <v>243</v>
      </c>
      <c r="K171" s="198">
        <v>246</v>
      </c>
      <c r="L171" s="198">
        <v>253</v>
      </c>
      <c r="M171" s="198">
        <v>281</v>
      </c>
      <c r="N171" s="198">
        <v>284</v>
      </c>
      <c r="O171" s="198">
        <v>268</v>
      </c>
      <c r="P171" s="429">
        <v>557</v>
      </c>
    </row>
    <row r="172" spans="1:16" x14ac:dyDescent="0.2">
      <c r="A172" s="396" t="s">
        <v>348</v>
      </c>
      <c r="B172" s="194">
        <v>3365</v>
      </c>
      <c r="C172" s="198">
        <v>151</v>
      </c>
      <c r="D172" s="198">
        <v>194</v>
      </c>
      <c r="E172" s="198">
        <v>198</v>
      </c>
      <c r="F172" s="198">
        <v>181</v>
      </c>
      <c r="G172" s="198">
        <v>271</v>
      </c>
      <c r="H172" s="198">
        <v>272</v>
      </c>
      <c r="I172" s="198">
        <v>286</v>
      </c>
      <c r="J172" s="198">
        <v>239</v>
      </c>
      <c r="K172" s="198">
        <v>224</v>
      </c>
      <c r="L172" s="198">
        <v>204</v>
      </c>
      <c r="M172" s="198">
        <v>221</v>
      </c>
      <c r="N172" s="198">
        <v>250</v>
      </c>
      <c r="O172" s="198">
        <v>197</v>
      </c>
      <c r="P172" s="429">
        <v>477</v>
      </c>
    </row>
    <row r="173" spans="1:16" x14ac:dyDescent="0.2">
      <c r="A173" s="430" t="s">
        <v>413</v>
      </c>
      <c r="B173" s="194">
        <v>56570</v>
      </c>
      <c r="C173" s="198">
        <v>2611</v>
      </c>
      <c r="D173" s="198">
        <v>2915</v>
      </c>
      <c r="E173" s="198">
        <v>3061</v>
      </c>
      <c r="F173" s="198">
        <v>3116</v>
      </c>
      <c r="G173" s="198">
        <v>3792</v>
      </c>
      <c r="H173" s="198">
        <v>4460</v>
      </c>
      <c r="I173" s="198">
        <v>4410</v>
      </c>
      <c r="J173" s="198">
        <v>4175</v>
      </c>
      <c r="K173" s="198">
        <v>4081</v>
      </c>
      <c r="L173" s="198">
        <v>3779</v>
      </c>
      <c r="M173" s="198">
        <v>3734</v>
      </c>
      <c r="N173" s="198">
        <v>3947</v>
      </c>
      <c r="O173" s="198">
        <v>3716</v>
      </c>
      <c r="P173" s="429">
        <v>8773</v>
      </c>
    </row>
    <row r="174" spans="1:16" x14ac:dyDescent="0.2">
      <c r="A174" s="430" t="s">
        <v>269</v>
      </c>
      <c r="B174" s="194"/>
      <c r="C174" s="198"/>
      <c r="D174" s="198"/>
      <c r="E174" s="198"/>
      <c r="F174" s="198"/>
      <c r="G174" s="198"/>
      <c r="H174" s="198"/>
      <c r="I174" s="198"/>
      <c r="J174" s="198"/>
      <c r="K174" s="198"/>
      <c r="L174" s="198"/>
      <c r="M174" s="198"/>
      <c r="N174" s="198"/>
      <c r="O174" s="198"/>
      <c r="P174" s="429"/>
    </row>
    <row r="175" spans="1:16" x14ac:dyDescent="0.2">
      <c r="A175" s="432" t="s">
        <v>295</v>
      </c>
      <c r="B175" s="194"/>
      <c r="C175" s="198"/>
      <c r="D175" s="198"/>
      <c r="E175" s="198"/>
      <c r="F175" s="198"/>
      <c r="G175" s="198"/>
      <c r="H175" s="198"/>
      <c r="I175" s="198"/>
      <c r="J175" s="198"/>
      <c r="K175" s="198"/>
      <c r="L175" s="198"/>
      <c r="M175" s="198"/>
      <c r="N175" s="198"/>
      <c r="O175" s="198"/>
      <c r="P175" s="429"/>
    </row>
    <row r="176" spans="1:16" x14ac:dyDescent="0.2">
      <c r="A176" s="396" t="s">
        <v>349</v>
      </c>
      <c r="B176" s="194">
        <v>11773</v>
      </c>
      <c r="C176" s="198">
        <v>539</v>
      </c>
      <c r="D176" s="198">
        <v>683</v>
      </c>
      <c r="E176" s="198">
        <v>632</v>
      </c>
      <c r="F176" s="198">
        <v>674</v>
      </c>
      <c r="G176" s="198">
        <v>892</v>
      </c>
      <c r="H176" s="198">
        <v>1041</v>
      </c>
      <c r="I176" s="198">
        <v>895</v>
      </c>
      <c r="J176" s="198">
        <v>839</v>
      </c>
      <c r="K176" s="198">
        <v>840</v>
      </c>
      <c r="L176" s="198">
        <v>809</v>
      </c>
      <c r="M176" s="198">
        <v>784</v>
      </c>
      <c r="N176" s="198">
        <v>799</v>
      </c>
      <c r="O176" s="198">
        <v>723</v>
      </c>
      <c r="P176" s="429">
        <v>1623</v>
      </c>
    </row>
    <row r="177" spans="1:16" x14ac:dyDescent="0.2">
      <c r="A177" s="394" t="s">
        <v>271</v>
      </c>
      <c r="B177" s="194">
        <v>4030</v>
      </c>
      <c r="C177" s="198">
        <v>189</v>
      </c>
      <c r="D177" s="198">
        <v>246</v>
      </c>
      <c r="E177" s="198">
        <v>181</v>
      </c>
      <c r="F177" s="198">
        <v>189</v>
      </c>
      <c r="G177" s="198">
        <v>263</v>
      </c>
      <c r="H177" s="198">
        <v>349</v>
      </c>
      <c r="I177" s="198">
        <v>331</v>
      </c>
      <c r="J177" s="198">
        <v>320</v>
      </c>
      <c r="K177" s="198">
        <v>252</v>
      </c>
      <c r="L177" s="198">
        <v>246</v>
      </c>
      <c r="M177" s="198">
        <v>282</v>
      </c>
      <c r="N177" s="198">
        <v>306</v>
      </c>
      <c r="O177" s="198">
        <v>275</v>
      </c>
      <c r="P177" s="429">
        <v>601</v>
      </c>
    </row>
    <row r="178" spans="1:16" x14ac:dyDescent="0.2">
      <c r="A178" s="433" t="s">
        <v>296</v>
      </c>
      <c r="B178" s="194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429"/>
    </row>
    <row r="179" spans="1:16" x14ac:dyDescent="0.2">
      <c r="A179" s="396" t="s">
        <v>350</v>
      </c>
      <c r="B179" s="194">
        <v>8973</v>
      </c>
      <c r="C179" s="198">
        <v>428</v>
      </c>
      <c r="D179" s="198">
        <v>475</v>
      </c>
      <c r="E179" s="198">
        <v>479</v>
      </c>
      <c r="F179" s="198">
        <v>401</v>
      </c>
      <c r="G179" s="198">
        <v>669</v>
      </c>
      <c r="H179" s="198">
        <v>647</v>
      </c>
      <c r="I179" s="198">
        <v>748</v>
      </c>
      <c r="J179" s="198">
        <v>624</v>
      </c>
      <c r="K179" s="198">
        <v>647</v>
      </c>
      <c r="L179" s="198">
        <v>591</v>
      </c>
      <c r="M179" s="198">
        <v>560</v>
      </c>
      <c r="N179" s="198">
        <v>605</v>
      </c>
      <c r="O179" s="198">
        <v>644</v>
      </c>
      <c r="P179" s="429">
        <v>1455</v>
      </c>
    </row>
    <row r="180" spans="1:16" x14ac:dyDescent="0.2">
      <c r="A180" s="394" t="s">
        <v>271</v>
      </c>
      <c r="B180" s="194">
        <v>5579</v>
      </c>
      <c r="C180" s="198">
        <v>296</v>
      </c>
      <c r="D180" s="198">
        <v>302</v>
      </c>
      <c r="E180" s="198">
        <v>290</v>
      </c>
      <c r="F180" s="198">
        <v>257</v>
      </c>
      <c r="G180" s="198">
        <v>375</v>
      </c>
      <c r="H180" s="198">
        <v>392</v>
      </c>
      <c r="I180" s="198">
        <v>491</v>
      </c>
      <c r="J180" s="198">
        <v>385</v>
      </c>
      <c r="K180" s="198">
        <v>409</v>
      </c>
      <c r="L180" s="198">
        <v>342</v>
      </c>
      <c r="M180" s="198">
        <v>326</v>
      </c>
      <c r="N180" s="198">
        <v>385</v>
      </c>
      <c r="O180" s="198">
        <v>394</v>
      </c>
      <c r="P180" s="429">
        <v>935</v>
      </c>
    </row>
    <row r="181" spans="1:16" x14ac:dyDescent="0.2">
      <c r="A181" s="394" t="s">
        <v>296</v>
      </c>
      <c r="B181" s="194"/>
      <c r="C181" s="198"/>
      <c r="D181" s="198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429"/>
    </row>
    <row r="182" spans="1:16" x14ac:dyDescent="0.2">
      <c r="A182" s="434" t="s">
        <v>351</v>
      </c>
      <c r="B182" s="194">
        <v>27783</v>
      </c>
      <c r="C182" s="198">
        <v>1321</v>
      </c>
      <c r="D182" s="198">
        <v>1432</v>
      </c>
      <c r="E182" s="198">
        <v>1616</v>
      </c>
      <c r="F182" s="198">
        <v>1557</v>
      </c>
      <c r="G182" s="198">
        <v>1759</v>
      </c>
      <c r="H182" s="198">
        <v>2167</v>
      </c>
      <c r="I182" s="198">
        <v>2123</v>
      </c>
      <c r="J182" s="198">
        <v>2143</v>
      </c>
      <c r="K182" s="198">
        <v>2091</v>
      </c>
      <c r="L182" s="198">
        <v>1843</v>
      </c>
      <c r="M182" s="198">
        <v>1856</v>
      </c>
      <c r="N182" s="198">
        <v>1877</v>
      </c>
      <c r="O182" s="198">
        <v>1740</v>
      </c>
      <c r="P182" s="429">
        <v>4258</v>
      </c>
    </row>
    <row r="183" spans="1:16" x14ac:dyDescent="0.2">
      <c r="A183" s="394" t="s">
        <v>271</v>
      </c>
      <c r="B183" s="194">
        <v>19318</v>
      </c>
      <c r="C183" s="198">
        <v>882</v>
      </c>
      <c r="D183" s="198">
        <v>935</v>
      </c>
      <c r="E183" s="198">
        <v>1071</v>
      </c>
      <c r="F183" s="198">
        <v>1023</v>
      </c>
      <c r="G183" s="198">
        <v>1084</v>
      </c>
      <c r="H183" s="198">
        <v>1448</v>
      </c>
      <c r="I183" s="198">
        <v>1534</v>
      </c>
      <c r="J183" s="198">
        <v>1527</v>
      </c>
      <c r="K183" s="198">
        <v>1499</v>
      </c>
      <c r="L183" s="198">
        <v>1251</v>
      </c>
      <c r="M183" s="198">
        <v>1264</v>
      </c>
      <c r="N183" s="198">
        <v>1289</v>
      </c>
      <c r="O183" s="198">
        <v>1256</v>
      </c>
      <c r="P183" s="429">
        <v>3255</v>
      </c>
    </row>
    <row r="184" spans="1:16" x14ac:dyDescent="0.2">
      <c r="A184" s="433" t="s">
        <v>296</v>
      </c>
      <c r="B184" s="194"/>
      <c r="C184" s="198"/>
      <c r="D184" s="198"/>
      <c r="E184" s="198"/>
      <c r="F184" s="198"/>
      <c r="G184" s="198"/>
      <c r="H184" s="198"/>
      <c r="I184" s="198"/>
      <c r="J184" s="198"/>
      <c r="K184" s="198"/>
      <c r="L184" s="198"/>
      <c r="M184" s="198"/>
      <c r="N184" s="198"/>
      <c r="O184" s="198"/>
      <c r="P184" s="429"/>
    </row>
    <row r="185" spans="1:16" x14ac:dyDescent="0.2">
      <c r="A185" s="396" t="s">
        <v>352</v>
      </c>
      <c r="B185" s="194">
        <v>8041</v>
      </c>
      <c r="C185" s="198">
        <v>323</v>
      </c>
      <c r="D185" s="198">
        <v>325</v>
      </c>
      <c r="E185" s="198">
        <v>334</v>
      </c>
      <c r="F185" s="198">
        <v>484</v>
      </c>
      <c r="G185" s="198">
        <v>472</v>
      </c>
      <c r="H185" s="198">
        <v>605</v>
      </c>
      <c r="I185" s="198">
        <v>644</v>
      </c>
      <c r="J185" s="198">
        <v>569</v>
      </c>
      <c r="K185" s="198">
        <v>503</v>
      </c>
      <c r="L185" s="198">
        <v>536</v>
      </c>
      <c r="M185" s="198">
        <v>534</v>
      </c>
      <c r="N185" s="198">
        <v>666</v>
      </c>
      <c r="O185" s="198">
        <v>609</v>
      </c>
      <c r="P185" s="429">
        <v>1437</v>
      </c>
    </row>
    <row r="186" spans="1:16" x14ac:dyDescent="0.2">
      <c r="A186" s="394" t="s">
        <v>271</v>
      </c>
      <c r="B186" s="194">
        <v>4474</v>
      </c>
      <c r="C186" s="198">
        <v>172</v>
      </c>
      <c r="D186" s="198">
        <v>167</v>
      </c>
      <c r="E186" s="198">
        <v>153</v>
      </c>
      <c r="F186" s="198">
        <v>313</v>
      </c>
      <c r="G186" s="198">
        <v>210</v>
      </c>
      <c r="H186" s="198">
        <v>318</v>
      </c>
      <c r="I186" s="198">
        <v>334</v>
      </c>
      <c r="J186" s="198">
        <v>338</v>
      </c>
      <c r="K186" s="198">
        <v>269</v>
      </c>
      <c r="L186" s="198">
        <v>263</v>
      </c>
      <c r="M186" s="198">
        <v>292</v>
      </c>
      <c r="N186" s="198">
        <v>378</v>
      </c>
      <c r="O186" s="198">
        <v>382</v>
      </c>
      <c r="P186" s="429">
        <v>885</v>
      </c>
    </row>
    <row r="187" spans="1:16" x14ac:dyDescent="0.2">
      <c r="A187" s="433" t="s">
        <v>296</v>
      </c>
      <c r="B187" s="194"/>
      <c r="C187" s="198"/>
      <c r="D187" s="198"/>
      <c r="E187" s="198"/>
      <c r="F187" s="198"/>
      <c r="G187" s="198"/>
      <c r="H187" s="198"/>
      <c r="I187" s="198"/>
      <c r="J187" s="198"/>
      <c r="K187" s="198"/>
      <c r="L187" s="198"/>
      <c r="M187" s="198"/>
      <c r="N187" s="198"/>
      <c r="O187" s="198"/>
      <c r="P187" s="429"/>
    </row>
    <row r="188" spans="1:16" x14ac:dyDescent="0.2">
      <c r="A188" s="430" t="s">
        <v>1442</v>
      </c>
      <c r="B188" s="194">
        <v>22873</v>
      </c>
      <c r="C188" s="198">
        <v>944</v>
      </c>
      <c r="D188" s="198">
        <v>1153</v>
      </c>
      <c r="E188" s="198">
        <v>1088</v>
      </c>
      <c r="F188" s="198">
        <v>1047</v>
      </c>
      <c r="G188" s="198">
        <v>1390</v>
      </c>
      <c r="H188" s="198">
        <v>1579</v>
      </c>
      <c r="I188" s="198">
        <v>1676</v>
      </c>
      <c r="J188" s="198">
        <v>1796</v>
      </c>
      <c r="K188" s="198">
        <v>1606</v>
      </c>
      <c r="L188" s="198">
        <v>1497</v>
      </c>
      <c r="M188" s="198">
        <v>1469</v>
      </c>
      <c r="N188" s="198">
        <v>1700</v>
      </c>
      <c r="O188" s="198">
        <v>1834</v>
      </c>
      <c r="P188" s="429">
        <v>4094</v>
      </c>
    </row>
    <row r="189" spans="1:16" x14ac:dyDescent="0.2">
      <c r="A189" s="430" t="s">
        <v>269</v>
      </c>
      <c r="B189" s="194"/>
      <c r="C189" s="198"/>
      <c r="D189" s="198"/>
      <c r="E189" s="198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429"/>
    </row>
    <row r="190" spans="1:16" x14ac:dyDescent="0.2">
      <c r="A190" s="432" t="s">
        <v>295</v>
      </c>
      <c r="B190" s="194"/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429"/>
    </row>
    <row r="191" spans="1:16" x14ac:dyDescent="0.2">
      <c r="A191" s="396" t="s">
        <v>353</v>
      </c>
      <c r="B191" s="194">
        <v>16755</v>
      </c>
      <c r="C191" s="198">
        <v>689</v>
      </c>
      <c r="D191" s="198">
        <v>834</v>
      </c>
      <c r="E191" s="198">
        <v>791</v>
      </c>
      <c r="F191" s="198">
        <v>771</v>
      </c>
      <c r="G191" s="198">
        <v>987</v>
      </c>
      <c r="H191" s="198">
        <v>1125</v>
      </c>
      <c r="I191" s="198">
        <v>1189</v>
      </c>
      <c r="J191" s="198">
        <v>1361</v>
      </c>
      <c r="K191" s="198">
        <v>1182</v>
      </c>
      <c r="L191" s="198">
        <v>1105</v>
      </c>
      <c r="M191" s="198">
        <v>1040</v>
      </c>
      <c r="N191" s="198">
        <v>1241</v>
      </c>
      <c r="O191" s="198">
        <v>1393</v>
      </c>
      <c r="P191" s="429">
        <v>3047</v>
      </c>
    </row>
    <row r="192" spans="1:16" x14ac:dyDescent="0.2">
      <c r="A192" s="394" t="s">
        <v>271</v>
      </c>
      <c r="B192" s="194">
        <v>11341</v>
      </c>
      <c r="C192" s="198">
        <v>474</v>
      </c>
      <c r="D192" s="198">
        <v>535</v>
      </c>
      <c r="E192" s="198">
        <v>507</v>
      </c>
      <c r="F192" s="198">
        <v>520</v>
      </c>
      <c r="G192" s="198">
        <v>656</v>
      </c>
      <c r="H192" s="198">
        <v>736</v>
      </c>
      <c r="I192" s="198">
        <v>796</v>
      </c>
      <c r="J192" s="198">
        <v>910</v>
      </c>
      <c r="K192" s="198">
        <v>799</v>
      </c>
      <c r="L192" s="198">
        <v>734</v>
      </c>
      <c r="M192" s="198">
        <v>712</v>
      </c>
      <c r="N192" s="198">
        <v>842</v>
      </c>
      <c r="O192" s="198">
        <v>968</v>
      </c>
      <c r="P192" s="429">
        <v>2152</v>
      </c>
    </row>
    <row r="193" spans="1:16" x14ac:dyDescent="0.2">
      <c r="A193" s="433" t="s">
        <v>296</v>
      </c>
      <c r="B193" s="194"/>
      <c r="C193" s="198"/>
      <c r="D193" s="198"/>
      <c r="E193" s="198"/>
      <c r="F193" s="198"/>
      <c r="G193" s="198"/>
      <c r="H193" s="198"/>
      <c r="I193" s="198"/>
      <c r="J193" s="198"/>
      <c r="K193" s="198"/>
      <c r="L193" s="198"/>
      <c r="M193" s="198"/>
      <c r="N193" s="198"/>
      <c r="O193" s="198"/>
      <c r="P193" s="429"/>
    </row>
    <row r="194" spans="1:16" x14ac:dyDescent="0.2">
      <c r="A194" s="430" t="s">
        <v>273</v>
      </c>
      <c r="B194" s="194"/>
      <c r="C194" s="198"/>
      <c r="D194" s="198"/>
      <c r="E194" s="198"/>
      <c r="F194" s="198"/>
      <c r="G194" s="198"/>
      <c r="H194" s="198"/>
      <c r="I194" s="198"/>
      <c r="J194" s="198"/>
      <c r="K194" s="198"/>
      <c r="L194" s="198"/>
      <c r="M194" s="198"/>
      <c r="N194" s="198"/>
      <c r="O194" s="198"/>
      <c r="P194" s="429"/>
    </row>
    <row r="195" spans="1:16" x14ac:dyDescent="0.2">
      <c r="A195" s="432" t="s">
        <v>297</v>
      </c>
      <c r="B195" s="194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198"/>
      <c r="P195" s="429"/>
    </row>
    <row r="196" spans="1:16" x14ac:dyDescent="0.2">
      <c r="A196" s="396" t="s">
        <v>354</v>
      </c>
      <c r="B196" s="194">
        <v>2845</v>
      </c>
      <c r="C196" s="198">
        <v>115</v>
      </c>
      <c r="D196" s="198">
        <v>160</v>
      </c>
      <c r="E196" s="198">
        <v>139</v>
      </c>
      <c r="F196" s="198">
        <v>135</v>
      </c>
      <c r="G196" s="198">
        <v>199</v>
      </c>
      <c r="H196" s="198">
        <v>228</v>
      </c>
      <c r="I196" s="198">
        <v>202</v>
      </c>
      <c r="J196" s="198">
        <v>188</v>
      </c>
      <c r="K196" s="198">
        <v>193</v>
      </c>
      <c r="L196" s="198">
        <v>189</v>
      </c>
      <c r="M196" s="198">
        <v>196</v>
      </c>
      <c r="N196" s="198">
        <v>207</v>
      </c>
      <c r="O196" s="198">
        <v>195</v>
      </c>
      <c r="P196" s="429">
        <v>499</v>
      </c>
    </row>
    <row r="197" spans="1:16" x14ac:dyDescent="0.2">
      <c r="A197" s="396" t="s">
        <v>355</v>
      </c>
      <c r="B197" s="194">
        <v>3273</v>
      </c>
      <c r="C197" s="198">
        <v>140</v>
      </c>
      <c r="D197" s="198">
        <v>159</v>
      </c>
      <c r="E197" s="198">
        <v>158</v>
      </c>
      <c r="F197" s="198">
        <v>141</v>
      </c>
      <c r="G197" s="198">
        <v>204</v>
      </c>
      <c r="H197" s="198">
        <v>226</v>
      </c>
      <c r="I197" s="198">
        <v>285</v>
      </c>
      <c r="J197" s="198">
        <v>247</v>
      </c>
      <c r="K197" s="198">
        <v>231</v>
      </c>
      <c r="L197" s="198">
        <v>203</v>
      </c>
      <c r="M197" s="198">
        <v>233</v>
      </c>
      <c r="N197" s="198">
        <v>252</v>
      </c>
      <c r="O197" s="198">
        <v>246</v>
      </c>
      <c r="P197" s="429">
        <v>548</v>
      </c>
    </row>
    <row r="198" spans="1:16" x14ac:dyDescent="0.2">
      <c r="A198" s="387" t="s">
        <v>250</v>
      </c>
      <c r="B198" s="425">
        <v>613765</v>
      </c>
      <c r="C198" s="426">
        <v>29342</v>
      </c>
      <c r="D198" s="426">
        <v>31699</v>
      </c>
      <c r="E198" s="426">
        <v>31506</v>
      </c>
      <c r="F198" s="426">
        <v>30054</v>
      </c>
      <c r="G198" s="426">
        <v>34643</v>
      </c>
      <c r="H198" s="426">
        <v>41968</v>
      </c>
      <c r="I198" s="426">
        <v>48880</v>
      </c>
      <c r="J198" s="426">
        <v>52313</v>
      </c>
      <c r="K198" s="426">
        <v>47346</v>
      </c>
      <c r="L198" s="426">
        <v>39663</v>
      </c>
      <c r="M198" s="426">
        <v>37988</v>
      </c>
      <c r="N198" s="426">
        <v>43239</v>
      </c>
      <c r="O198" s="426">
        <v>45990</v>
      </c>
      <c r="P198" s="427">
        <v>99134</v>
      </c>
    </row>
    <row r="199" spans="1:16" x14ac:dyDescent="0.2">
      <c r="A199" s="428" t="s">
        <v>231</v>
      </c>
      <c r="B199" s="425"/>
      <c r="C199" s="426"/>
      <c r="D199" s="426"/>
      <c r="E199" s="426"/>
      <c r="F199" s="426"/>
      <c r="G199" s="426"/>
      <c r="H199" s="426"/>
      <c r="I199" s="426"/>
      <c r="J199" s="426"/>
      <c r="K199" s="426"/>
      <c r="L199" s="426"/>
      <c r="M199" s="426"/>
      <c r="N199" s="426"/>
      <c r="O199" s="426"/>
      <c r="P199" s="427"/>
    </row>
    <row r="200" spans="1:16" x14ac:dyDescent="0.2">
      <c r="A200" s="430" t="s">
        <v>414</v>
      </c>
      <c r="B200" s="194">
        <v>57916</v>
      </c>
      <c r="C200" s="198">
        <v>2586</v>
      </c>
      <c r="D200" s="198">
        <v>2904</v>
      </c>
      <c r="E200" s="198">
        <v>2965</v>
      </c>
      <c r="F200" s="198">
        <v>2776</v>
      </c>
      <c r="G200" s="198">
        <v>3427</v>
      </c>
      <c r="H200" s="198">
        <v>4152</v>
      </c>
      <c r="I200" s="198">
        <v>4381</v>
      </c>
      <c r="J200" s="198">
        <v>4693</v>
      </c>
      <c r="K200" s="198">
        <v>4189</v>
      </c>
      <c r="L200" s="198">
        <v>3706</v>
      </c>
      <c r="M200" s="198">
        <v>3746</v>
      </c>
      <c r="N200" s="198">
        <v>4361</v>
      </c>
      <c r="O200" s="198">
        <v>4491</v>
      </c>
      <c r="P200" s="429">
        <v>9539</v>
      </c>
    </row>
    <row r="201" spans="1:16" x14ac:dyDescent="0.2">
      <c r="A201" s="430" t="s">
        <v>267</v>
      </c>
      <c r="B201" s="194"/>
      <c r="C201" s="198"/>
      <c r="D201" s="198"/>
      <c r="E201" s="198"/>
      <c r="F201" s="198"/>
      <c r="G201" s="198"/>
      <c r="H201" s="198"/>
      <c r="I201" s="198"/>
      <c r="J201" s="198"/>
      <c r="K201" s="198"/>
      <c r="L201" s="198"/>
      <c r="M201" s="198"/>
      <c r="N201" s="198"/>
      <c r="O201" s="198"/>
      <c r="P201" s="429"/>
    </row>
    <row r="202" spans="1:16" x14ac:dyDescent="0.2">
      <c r="A202" s="432" t="s">
        <v>298</v>
      </c>
      <c r="B202" s="194"/>
      <c r="C202" s="198"/>
      <c r="D202" s="198"/>
      <c r="E202" s="198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429"/>
    </row>
    <row r="203" spans="1:16" x14ac:dyDescent="0.2">
      <c r="A203" s="396" t="s">
        <v>356</v>
      </c>
      <c r="B203" s="194">
        <v>23609</v>
      </c>
      <c r="C203" s="198">
        <v>1048</v>
      </c>
      <c r="D203" s="198">
        <v>1207</v>
      </c>
      <c r="E203" s="198">
        <v>1124</v>
      </c>
      <c r="F203" s="198">
        <v>1026</v>
      </c>
      <c r="G203" s="198">
        <v>1207</v>
      </c>
      <c r="H203" s="198">
        <v>1428</v>
      </c>
      <c r="I203" s="198">
        <v>1779</v>
      </c>
      <c r="J203" s="198">
        <v>1948</v>
      </c>
      <c r="K203" s="198">
        <v>1763</v>
      </c>
      <c r="L203" s="198">
        <v>1521</v>
      </c>
      <c r="M203" s="198">
        <v>1495</v>
      </c>
      <c r="N203" s="198">
        <v>1776</v>
      </c>
      <c r="O203" s="198">
        <v>1976</v>
      </c>
      <c r="P203" s="429">
        <v>4311</v>
      </c>
    </row>
    <row r="204" spans="1:16" x14ac:dyDescent="0.2">
      <c r="A204" s="396" t="s">
        <v>357</v>
      </c>
      <c r="B204" s="194">
        <v>3974</v>
      </c>
      <c r="C204" s="198">
        <v>148</v>
      </c>
      <c r="D204" s="198">
        <v>161</v>
      </c>
      <c r="E204" s="198">
        <v>185</v>
      </c>
      <c r="F204" s="198">
        <v>215</v>
      </c>
      <c r="G204" s="198">
        <v>157</v>
      </c>
      <c r="H204" s="198">
        <v>269</v>
      </c>
      <c r="I204" s="198">
        <v>325</v>
      </c>
      <c r="J204" s="198">
        <v>317</v>
      </c>
      <c r="K204" s="198">
        <v>297</v>
      </c>
      <c r="L204" s="198">
        <v>223</v>
      </c>
      <c r="M204" s="198">
        <v>261</v>
      </c>
      <c r="N204" s="198">
        <v>334</v>
      </c>
      <c r="O204" s="198">
        <v>328</v>
      </c>
      <c r="P204" s="429">
        <v>754</v>
      </c>
    </row>
    <row r="205" spans="1:16" x14ac:dyDescent="0.2">
      <c r="A205" s="430" t="s">
        <v>269</v>
      </c>
      <c r="B205" s="194"/>
      <c r="C205" s="198"/>
      <c r="D205" s="198"/>
      <c r="E205" s="198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429"/>
    </row>
    <row r="206" spans="1:16" x14ac:dyDescent="0.2">
      <c r="A206" s="432" t="s">
        <v>295</v>
      </c>
      <c r="B206" s="194"/>
      <c r="C206" s="198"/>
      <c r="D206" s="198"/>
      <c r="E206" s="198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429"/>
    </row>
    <row r="207" spans="1:16" x14ac:dyDescent="0.2">
      <c r="A207" s="396" t="s">
        <v>358</v>
      </c>
      <c r="B207" s="194">
        <v>6359</v>
      </c>
      <c r="C207" s="198">
        <v>286</v>
      </c>
      <c r="D207" s="198">
        <v>323</v>
      </c>
      <c r="E207" s="198">
        <v>325</v>
      </c>
      <c r="F207" s="198">
        <v>291</v>
      </c>
      <c r="G207" s="198">
        <v>451</v>
      </c>
      <c r="H207" s="198">
        <v>493</v>
      </c>
      <c r="I207" s="198">
        <v>432</v>
      </c>
      <c r="J207" s="198">
        <v>543</v>
      </c>
      <c r="K207" s="198">
        <v>442</v>
      </c>
      <c r="L207" s="198">
        <v>401</v>
      </c>
      <c r="M207" s="198">
        <v>437</v>
      </c>
      <c r="N207" s="198">
        <v>489</v>
      </c>
      <c r="O207" s="198">
        <v>471</v>
      </c>
      <c r="P207" s="429">
        <v>975</v>
      </c>
    </row>
    <row r="208" spans="1:16" x14ac:dyDescent="0.2">
      <c r="A208" s="394" t="s">
        <v>271</v>
      </c>
      <c r="B208" s="194">
        <v>2365</v>
      </c>
      <c r="C208" s="198">
        <v>80</v>
      </c>
      <c r="D208" s="198">
        <v>104</v>
      </c>
      <c r="E208" s="198">
        <v>116</v>
      </c>
      <c r="F208" s="198">
        <v>106</v>
      </c>
      <c r="G208" s="198">
        <v>152</v>
      </c>
      <c r="H208" s="198">
        <v>180</v>
      </c>
      <c r="I208" s="198">
        <v>163</v>
      </c>
      <c r="J208" s="198">
        <v>231</v>
      </c>
      <c r="K208" s="198">
        <v>162</v>
      </c>
      <c r="L208" s="198">
        <v>147</v>
      </c>
      <c r="M208" s="198">
        <v>185</v>
      </c>
      <c r="N208" s="198">
        <v>191</v>
      </c>
      <c r="O208" s="198">
        <v>198</v>
      </c>
      <c r="P208" s="429">
        <v>350</v>
      </c>
    </row>
    <row r="209" spans="1:16" x14ac:dyDescent="0.2">
      <c r="A209" s="433" t="s">
        <v>296</v>
      </c>
      <c r="B209" s="194"/>
      <c r="C209" s="198"/>
      <c r="D209" s="198"/>
      <c r="E209" s="198"/>
      <c r="F209" s="198"/>
      <c r="G209" s="198"/>
      <c r="H209" s="198"/>
      <c r="I209" s="198"/>
      <c r="J209" s="198"/>
      <c r="K209" s="198"/>
      <c r="L209" s="198"/>
      <c r="M209" s="198"/>
      <c r="N209" s="198"/>
      <c r="O209" s="198"/>
      <c r="P209" s="429"/>
    </row>
    <row r="210" spans="1:16" x14ac:dyDescent="0.2">
      <c r="A210" s="396" t="s">
        <v>359</v>
      </c>
      <c r="B210" s="194">
        <v>6265</v>
      </c>
      <c r="C210" s="198">
        <v>266</v>
      </c>
      <c r="D210" s="198">
        <v>310</v>
      </c>
      <c r="E210" s="198">
        <v>344</v>
      </c>
      <c r="F210" s="198">
        <v>258</v>
      </c>
      <c r="G210" s="198">
        <v>368</v>
      </c>
      <c r="H210" s="198">
        <v>498</v>
      </c>
      <c r="I210" s="198">
        <v>530</v>
      </c>
      <c r="J210" s="198">
        <v>476</v>
      </c>
      <c r="K210" s="198">
        <v>397</v>
      </c>
      <c r="L210" s="198">
        <v>343</v>
      </c>
      <c r="M210" s="198">
        <v>393</v>
      </c>
      <c r="N210" s="198">
        <v>522</v>
      </c>
      <c r="O210" s="198">
        <v>497</v>
      </c>
      <c r="P210" s="429">
        <v>1063</v>
      </c>
    </row>
    <row r="211" spans="1:16" x14ac:dyDescent="0.2">
      <c r="A211" s="394" t="s">
        <v>271</v>
      </c>
      <c r="B211" s="194">
        <v>1964</v>
      </c>
      <c r="C211" s="198">
        <v>83</v>
      </c>
      <c r="D211" s="198">
        <v>91</v>
      </c>
      <c r="E211" s="198">
        <v>108</v>
      </c>
      <c r="F211" s="198">
        <v>61</v>
      </c>
      <c r="G211" s="198">
        <v>106</v>
      </c>
      <c r="H211" s="198">
        <v>147</v>
      </c>
      <c r="I211" s="198">
        <v>177</v>
      </c>
      <c r="J211" s="198">
        <v>134</v>
      </c>
      <c r="K211" s="198">
        <v>115</v>
      </c>
      <c r="L211" s="198">
        <v>113</v>
      </c>
      <c r="M211" s="198">
        <v>125</v>
      </c>
      <c r="N211" s="198">
        <v>174</v>
      </c>
      <c r="O211" s="198">
        <v>167</v>
      </c>
      <c r="P211" s="429">
        <v>363</v>
      </c>
    </row>
    <row r="212" spans="1:16" x14ac:dyDescent="0.2">
      <c r="A212" s="433" t="s">
        <v>296</v>
      </c>
      <c r="B212" s="194"/>
      <c r="C212" s="198"/>
      <c r="D212" s="198"/>
      <c r="E212" s="198"/>
      <c r="F212" s="198"/>
      <c r="G212" s="198"/>
      <c r="H212" s="198"/>
      <c r="I212" s="198"/>
      <c r="J212" s="198"/>
      <c r="K212" s="198"/>
      <c r="L212" s="198"/>
      <c r="M212" s="198"/>
      <c r="N212" s="198"/>
      <c r="O212" s="198"/>
      <c r="P212" s="429"/>
    </row>
    <row r="213" spans="1:16" x14ac:dyDescent="0.2">
      <c r="A213" s="430" t="s">
        <v>279</v>
      </c>
      <c r="B213" s="194"/>
      <c r="C213" s="198"/>
      <c r="D213" s="198"/>
      <c r="E213" s="198"/>
      <c r="F213" s="198"/>
      <c r="G213" s="198"/>
      <c r="H213" s="198"/>
      <c r="I213" s="198"/>
      <c r="J213" s="198"/>
      <c r="K213" s="198"/>
      <c r="L213" s="198"/>
      <c r="M213" s="198"/>
      <c r="N213" s="198"/>
      <c r="O213" s="198"/>
      <c r="P213" s="429"/>
    </row>
    <row r="214" spans="1:16" x14ac:dyDescent="0.2">
      <c r="A214" s="432" t="s">
        <v>297</v>
      </c>
      <c r="B214" s="194"/>
      <c r="C214" s="198"/>
      <c r="D214" s="198"/>
      <c r="E214" s="198"/>
      <c r="F214" s="198"/>
      <c r="G214" s="198"/>
      <c r="H214" s="198"/>
      <c r="I214" s="198"/>
      <c r="J214" s="198"/>
      <c r="K214" s="198"/>
      <c r="L214" s="198"/>
      <c r="M214" s="198"/>
      <c r="N214" s="198"/>
      <c r="O214" s="198"/>
      <c r="P214" s="429"/>
    </row>
    <row r="215" spans="1:16" x14ac:dyDescent="0.2">
      <c r="A215" s="396" t="s">
        <v>356</v>
      </c>
      <c r="B215" s="194">
        <v>10797</v>
      </c>
      <c r="C215" s="198">
        <v>489</v>
      </c>
      <c r="D215" s="198">
        <v>547</v>
      </c>
      <c r="E215" s="198">
        <v>596</v>
      </c>
      <c r="F215" s="198">
        <v>622</v>
      </c>
      <c r="G215" s="198">
        <v>756</v>
      </c>
      <c r="H215" s="198">
        <v>890</v>
      </c>
      <c r="I215" s="198">
        <v>838</v>
      </c>
      <c r="J215" s="198">
        <v>854</v>
      </c>
      <c r="K215" s="198">
        <v>797</v>
      </c>
      <c r="L215" s="198">
        <v>765</v>
      </c>
      <c r="M215" s="198">
        <v>713</v>
      </c>
      <c r="N215" s="198">
        <v>742</v>
      </c>
      <c r="O215" s="198">
        <v>747</v>
      </c>
      <c r="P215" s="429">
        <v>1441</v>
      </c>
    </row>
    <row r="216" spans="1:16" x14ac:dyDescent="0.2">
      <c r="A216" s="396" t="s">
        <v>357</v>
      </c>
      <c r="B216" s="194">
        <v>6912</v>
      </c>
      <c r="C216" s="198">
        <v>349</v>
      </c>
      <c r="D216" s="198">
        <v>356</v>
      </c>
      <c r="E216" s="198">
        <v>391</v>
      </c>
      <c r="F216" s="198">
        <v>364</v>
      </c>
      <c r="G216" s="198">
        <v>488</v>
      </c>
      <c r="H216" s="198">
        <v>574</v>
      </c>
      <c r="I216" s="198">
        <v>477</v>
      </c>
      <c r="J216" s="198">
        <v>555</v>
      </c>
      <c r="K216" s="198">
        <v>493</v>
      </c>
      <c r="L216" s="198">
        <v>453</v>
      </c>
      <c r="M216" s="198">
        <v>447</v>
      </c>
      <c r="N216" s="198">
        <v>498</v>
      </c>
      <c r="O216" s="198">
        <v>472</v>
      </c>
      <c r="P216" s="429">
        <v>995</v>
      </c>
    </row>
    <row r="217" spans="1:16" x14ac:dyDescent="0.2">
      <c r="A217" s="430" t="s">
        <v>415</v>
      </c>
      <c r="B217" s="194">
        <v>62924</v>
      </c>
      <c r="C217" s="198">
        <v>2611</v>
      </c>
      <c r="D217" s="198">
        <v>3119</v>
      </c>
      <c r="E217" s="198">
        <v>3151</v>
      </c>
      <c r="F217" s="198">
        <v>3083</v>
      </c>
      <c r="G217" s="198">
        <v>3611</v>
      </c>
      <c r="H217" s="198">
        <v>4520</v>
      </c>
      <c r="I217" s="198">
        <v>4655</v>
      </c>
      <c r="J217" s="198">
        <v>5075</v>
      </c>
      <c r="K217" s="198">
        <v>4610</v>
      </c>
      <c r="L217" s="198">
        <v>3939</v>
      </c>
      <c r="M217" s="198">
        <v>4030</v>
      </c>
      <c r="N217" s="198">
        <v>4849</v>
      </c>
      <c r="O217" s="198">
        <v>4992</v>
      </c>
      <c r="P217" s="429">
        <v>10679</v>
      </c>
    </row>
    <row r="218" spans="1:16" x14ac:dyDescent="0.2">
      <c r="A218" s="430" t="s">
        <v>267</v>
      </c>
      <c r="B218" s="194"/>
      <c r="C218" s="198"/>
      <c r="D218" s="198"/>
      <c r="E218" s="198"/>
      <c r="F218" s="198"/>
      <c r="G218" s="198"/>
      <c r="H218" s="198"/>
      <c r="I218" s="198"/>
      <c r="J218" s="198"/>
      <c r="K218" s="198"/>
      <c r="L218" s="198"/>
      <c r="M218" s="198"/>
      <c r="N218" s="198"/>
      <c r="O218" s="198"/>
      <c r="P218" s="429"/>
    </row>
    <row r="219" spans="1:16" x14ac:dyDescent="0.2">
      <c r="A219" s="432" t="s">
        <v>298</v>
      </c>
      <c r="B219" s="194"/>
      <c r="C219" s="198"/>
      <c r="D219" s="198"/>
      <c r="E219" s="198"/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429"/>
    </row>
    <row r="220" spans="1:16" x14ac:dyDescent="0.2">
      <c r="A220" s="396" t="s">
        <v>360</v>
      </c>
      <c r="B220" s="194">
        <v>27366</v>
      </c>
      <c r="C220" s="198">
        <v>1137</v>
      </c>
      <c r="D220" s="198">
        <v>1312</v>
      </c>
      <c r="E220" s="198">
        <v>1339</v>
      </c>
      <c r="F220" s="198">
        <v>1171</v>
      </c>
      <c r="G220" s="198">
        <v>1294</v>
      </c>
      <c r="H220" s="198">
        <v>1651</v>
      </c>
      <c r="I220" s="198">
        <v>1971</v>
      </c>
      <c r="J220" s="198">
        <v>2351</v>
      </c>
      <c r="K220" s="198">
        <v>2214</v>
      </c>
      <c r="L220" s="198">
        <v>1669</v>
      </c>
      <c r="M220" s="198">
        <v>1625</v>
      </c>
      <c r="N220" s="198">
        <v>2026</v>
      </c>
      <c r="O220" s="198">
        <v>2336</v>
      </c>
      <c r="P220" s="429">
        <v>5270</v>
      </c>
    </row>
    <row r="221" spans="1:16" x14ac:dyDescent="0.2">
      <c r="A221" s="430" t="s">
        <v>269</v>
      </c>
      <c r="B221" s="194"/>
      <c r="C221" s="198"/>
      <c r="D221" s="198"/>
      <c r="E221" s="198"/>
      <c r="F221" s="198"/>
      <c r="G221" s="198"/>
      <c r="H221" s="198"/>
      <c r="I221" s="198"/>
      <c r="J221" s="198"/>
      <c r="K221" s="198"/>
      <c r="L221" s="198"/>
      <c r="M221" s="198"/>
      <c r="N221" s="198"/>
      <c r="O221" s="198"/>
      <c r="P221" s="429"/>
    </row>
    <row r="222" spans="1:16" x14ac:dyDescent="0.2">
      <c r="A222" s="432" t="s">
        <v>295</v>
      </c>
      <c r="B222" s="194"/>
      <c r="C222" s="198"/>
      <c r="D222" s="198"/>
      <c r="E222" s="198"/>
      <c r="F222" s="198"/>
      <c r="G222" s="198"/>
      <c r="H222" s="198"/>
      <c r="I222" s="198"/>
      <c r="J222" s="198"/>
      <c r="K222" s="198"/>
      <c r="L222" s="198"/>
      <c r="M222" s="198"/>
      <c r="N222" s="198"/>
      <c r="O222" s="198"/>
      <c r="P222" s="429"/>
    </row>
    <row r="223" spans="1:16" x14ac:dyDescent="0.2">
      <c r="A223" s="396" t="s">
        <v>361</v>
      </c>
      <c r="B223" s="194">
        <v>9794</v>
      </c>
      <c r="C223" s="198">
        <v>398</v>
      </c>
      <c r="D223" s="198">
        <v>511</v>
      </c>
      <c r="E223" s="198">
        <v>509</v>
      </c>
      <c r="F223" s="198">
        <v>488</v>
      </c>
      <c r="G223" s="198">
        <v>669</v>
      </c>
      <c r="H223" s="198">
        <v>823</v>
      </c>
      <c r="I223" s="198">
        <v>764</v>
      </c>
      <c r="J223" s="198">
        <v>764</v>
      </c>
      <c r="K223" s="198">
        <v>678</v>
      </c>
      <c r="L223" s="198">
        <v>638</v>
      </c>
      <c r="M223" s="198">
        <v>658</v>
      </c>
      <c r="N223" s="198">
        <v>744</v>
      </c>
      <c r="O223" s="198">
        <v>756</v>
      </c>
      <c r="P223" s="429">
        <v>1394</v>
      </c>
    </row>
    <row r="224" spans="1:16" x14ac:dyDescent="0.2">
      <c r="A224" s="394" t="s">
        <v>271</v>
      </c>
      <c r="B224" s="194">
        <v>4259</v>
      </c>
      <c r="C224" s="198">
        <v>133</v>
      </c>
      <c r="D224" s="198">
        <v>216</v>
      </c>
      <c r="E224" s="198">
        <v>190</v>
      </c>
      <c r="F224" s="198">
        <v>182</v>
      </c>
      <c r="G224" s="198">
        <v>268</v>
      </c>
      <c r="H224" s="198">
        <v>316</v>
      </c>
      <c r="I224" s="198">
        <v>333</v>
      </c>
      <c r="J224" s="198">
        <v>341</v>
      </c>
      <c r="K224" s="198">
        <v>301</v>
      </c>
      <c r="L224" s="198">
        <v>251</v>
      </c>
      <c r="M224" s="198">
        <v>289</v>
      </c>
      <c r="N224" s="198">
        <v>350</v>
      </c>
      <c r="O224" s="198">
        <v>365</v>
      </c>
      <c r="P224" s="429">
        <v>724</v>
      </c>
    </row>
    <row r="225" spans="1:16" x14ac:dyDescent="0.2">
      <c r="A225" s="433" t="s">
        <v>296</v>
      </c>
      <c r="B225" s="194"/>
      <c r="C225" s="198"/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429"/>
    </row>
    <row r="226" spans="1:16" x14ac:dyDescent="0.2">
      <c r="A226" s="396" t="s">
        <v>362</v>
      </c>
      <c r="B226" s="194">
        <v>7531</v>
      </c>
      <c r="C226" s="198">
        <v>273</v>
      </c>
      <c r="D226" s="198">
        <v>332</v>
      </c>
      <c r="E226" s="198">
        <v>330</v>
      </c>
      <c r="F226" s="198">
        <v>370</v>
      </c>
      <c r="G226" s="198">
        <v>425</v>
      </c>
      <c r="H226" s="198">
        <v>588</v>
      </c>
      <c r="I226" s="198">
        <v>495</v>
      </c>
      <c r="J226" s="198">
        <v>555</v>
      </c>
      <c r="K226" s="198">
        <v>495</v>
      </c>
      <c r="L226" s="198">
        <v>483</v>
      </c>
      <c r="M226" s="198">
        <v>521</v>
      </c>
      <c r="N226" s="198">
        <v>632</v>
      </c>
      <c r="O226" s="198">
        <v>596</v>
      </c>
      <c r="P226" s="429">
        <v>1436</v>
      </c>
    </row>
    <row r="227" spans="1:16" x14ac:dyDescent="0.2">
      <c r="A227" s="394" t="s">
        <v>271</v>
      </c>
      <c r="B227" s="194">
        <v>4571</v>
      </c>
      <c r="C227" s="198">
        <v>165</v>
      </c>
      <c r="D227" s="198">
        <v>195</v>
      </c>
      <c r="E227" s="198">
        <v>175</v>
      </c>
      <c r="F227" s="198">
        <v>226</v>
      </c>
      <c r="G227" s="198">
        <v>221</v>
      </c>
      <c r="H227" s="198">
        <v>366</v>
      </c>
      <c r="I227" s="198">
        <v>294</v>
      </c>
      <c r="J227" s="198">
        <v>334</v>
      </c>
      <c r="K227" s="198">
        <v>293</v>
      </c>
      <c r="L227" s="198">
        <v>280</v>
      </c>
      <c r="M227" s="198">
        <v>301</v>
      </c>
      <c r="N227" s="198">
        <v>408</v>
      </c>
      <c r="O227" s="198">
        <v>375</v>
      </c>
      <c r="P227" s="429">
        <v>938</v>
      </c>
    </row>
    <row r="228" spans="1:16" x14ac:dyDescent="0.2">
      <c r="A228" s="433" t="s">
        <v>296</v>
      </c>
      <c r="B228" s="194"/>
      <c r="C228" s="198"/>
      <c r="D228" s="198"/>
      <c r="E228" s="198"/>
      <c r="F228" s="198"/>
      <c r="G228" s="198"/>
      <c r="H228" s="198"/>
      <c r="I228" s="198"/>
      <c r="J228" s="198"/>
      <c r="K228" s="198"/>
      <c r="L228" s="198"/>
      <c r="M228" s="198"/>
      <c r="N228" s="198"/>
      <c r="O228" s="198"/>
      <c r="P228" s="429"/>
    </row>
    <row r="229" spans="1:16" x14ac:dyDescent="0.2">
      <c r="A229" s="430" t="s">
        <v>279</v>
      </c>
      <c r="B229" s="194"/>
      <c r="C229" s="198"/>
      <c r="D229" s="198"/>
      <c r="E229" s="198"/>
      <c r="F229" s="198"/>
      <c r="G229" s="198"/>
      <c r="H229" s="198"/>
      <c r="I229" s="198"/>
      <c r="J229" s="198"/>
      <c r="K229" s="198"/>
      <c r="L229" s="198"/>
      <c r="M229" s="198"/>
      <c r="N229" s="198"/>
      <c r="O229" s="198"/>
      <c r="P229" s="429"/>
    </row>
    <row r="230" spans="1:16" x14ac:dyDescent="0.2">
      <c r="A230" s="432" t="s">
        <v>297</v>
      </c>
      <c r="B230" s="194"/>
      <c r="C230" s="198"/>
      <c r="D230" s="198"/>
      <c r="E230" s="198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429"/>
    </row>
    <row r="231" spans="1:16" x14ac:dyDescent="0.2">
      <c r="A231" s="396" t="s">
        <v>363</v>
      </c>
      <c r="B231" s="194">
        <v>6174</v>
      </c>
      <c r="C231" s="198">
        <v>278</v>
      </c>
      <c r="D231" s="198">
        <v>308</v>
      </c>
      <c r="E231" s="198">
        <v>341</v>
      </c>
      <c r="F231" s="198">
        <v>282</v>
      </c>
      <c r="G231" s="198">
        <v>466</v>
      </c>
      <c r="H231" s="198">
        <v>509</v>
      </c>
      <c r="I231" s="198">
        <v>487</v>
      </c>
      <c r="J231" s="198">
        <v>449</v>
      </c>
      <c r="K231" s="198">
        <v>391</v>
      </c>
      <c r="L231" s="198">
        <v>377</v>
      </c>
      <c r="M231" s="198">
        <v>408</v>
      </c>
      <c r="N231" s="198">
        <v>470</v>
      </c>
      <c r="O231" s="198">
        <v>466</v>
      </c>
      <c r="P231" s="429">
        <v>942</v>
      </c>
    </row>
    <row r="232" spans="1:16" x14ac:dyDescent="0.2">
      <c r="A232" s="396" t="s">
        <v>360</v>
      </c>
      <c r="B232" s="194">
        <v>8232</v>
      </c>
      <c r="C232" s="198">
        <v>363</v>
      </c>
      <c r="D232" s="198">
        <v>462</v>
      </c>
      <c r="E232" s="198">
        <v>462</v>
      </c>
      <c r="F232" s="198">
        <v>583</v>
      </c>
      <c r="G232" s="198">
        <v>491</v>
      </c>
      <c r="H232" s="198">
        <v>616</v>
      </c>
      <c r="I232" s="198">
        <v>659</v>
      </c>
      <c r="J232" s="198">
        <v>687</v>
      </c>
      <c r="K232" s="198">
        <v>563</v>
      </c>
      <c r="L232" s="198">
        <v>541</v>
      </c>
      <c r="M232" s="198">
        <v>561</v>
      </c>
      <c r="N232" s="198">
        <v>642</v>
      </c>
      <c r="O232" s="198">
        <v>542</v>
      </c>
      <c r="P232" s="429">
        <v>1060</v>
      </c>
    </row>
    <row r="233" spans="1:16" x14ac:dyDescent="0.2">
      <c r="A233" s="396" t="s">
        <v>364</v>
      </c>
      <c r="B233" s="194">
        <v>3827</v>
      </c>
      <c r="C233" s="198">
        <v>162</v>
      </c>
      <c r="D233" s="198">
        <v>194</v>
      </c>
      <c r="E233" s="198">
        <v>170</v>
      </c>
      <c r="F233" s="198">
        <v>189</v>
      </c>
      <c r="G233" s="198">
        <v>266</v>
      </c>
      <c r="H233" s="198">
        <v>333</v>
      </c>
      <c r="I233" s="198">
        <v>279</v>
      </c>
      <c r="J233" s="198">
        <v>269</v>
      </c>
      <c r="K233" s="198">
        <v>269</v>
      </c>
      <c r="L233" s="198">
        <v>231</v>
      </c>
      <c r="M233" s="198">
        <v>257</v>
      </c>
      <c r="N233" s="198">
        <v>335</v>
      </c>
      <c r="O233" s="198">
        <v>296</v>
      </c>
      <c r="P233" s="429">
        <v>577</v>
      </c>
    </row>
    <row r="234" spans="1:16" x14ac:dyDescent="0.2">
      <c r="A234" s="430" t="s">
        <v>365</v>
      </c>
      <c r="B234" s="194">
        <v>41512</v>
      </c>
      <c r="C234" s="198">
        <v>1898</v>
      </c>
      <c r="D234" s="198">
        <v>2109</v>
      </c>
      <c r="E234" s="198">
        <v>2111</v>
      </c>
      <c r="F234" s="198">
        <v>2018</v>
      </c>
      <c r="G234" s="198">
        <v>2546</v>
      </c>
      <c r="H234" s="198">
        <v>3086</v>
      </c>
      <c r="I234" s="198">
        <v>3199</v>
      </c>
      <c r="J234" s="198">
        <v>3259</v>
      </c>
      <c r="K234" s="198">
        <v>3018</v>
      </c>
      <c r="L234" s="198">
        <v>2653</v>
      </c>
      <c r="M234" s="198">
        <v>2650</v>
      </c>
      <c r="N234" s="198">
        <v>3006</v>
      </c>
      <c r="O234" s="198">
        <v>3064</v>
      </c>
      <c r="P234" s="429">
        <v>6895</v>
      </c>
    </row>
    <row r="235" spans="1:16" x14ac:dyDescent="0.2">
      <c r="A235" s="432" t="s">
        <v>267</v>
      </c>
      <c r="B235" s="194"/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429"/>
    </row>
    <row r="236" spans="1:16" x14ac:dyDescent="0.2">
      <c r="A236" s="430" t="s">
        <v>298</v>
      </c>
      <c r="B236" s="194"/>
      <c r="C236" s="198"/>
      <c r="D236" s="198"/>
      <c r="E236" s="198"/>
      <c r="F236" s="198"/>
      <c r="G236" s="198"/>
      <c r="H236" s="198"/>
      <c r="I236" s="198"/>
      <c r="J236" s="198"/>
      <c r="K236" s="198"/>
      <c r="L236" s="198"/>
      <c r="M236" s="198"/>
      <c r="N236" s="198"/>
      <c r="O236" s="198"/>
      <c r="P236" s="429"/>
    </row>
    <row r="237" spans="1:16" x14ac:dyDescent="0.2">
      <c r="A237" s="396" t="s">
        <v>366</v>
      </c>
      <c r="B237" s="194">
        <v>15820</v>
      </c>
      <c r="C237" s="198">
        <v>715</v>
      </c>
      <c r="D237" s="198">
        <v>768</v>
      </c>
      <c r="E237" s="198">
        <v>768</v>
      </c>
      <c r="F237" s="198">
        <v>709</v>
      </c>
      <c r="G237" s="198">
        <v>856</v>
      </c>
      <c r="H237" s="198">
        <v>1064</v>
      </c>
      <c r="I237" s="198">
        <v>1205</v>
      </c>
      <c r="J237" s="198">
        <v>1281</v>
      </c>
      <c r="K237" s="198">
        <v>1143</v>
      </c>
      <c r="L237" s="198">
        <v>967</v>
      </c>
      <c r="M237" s="198">
        <v>1069</v>
      </c>
      <c r="N237" s="198">
        <v>1136</v>
      </c>
      <c r="O237" s="198">
        <v>1250</v>
      </c>
      <c r="P237" s="429">
        <v>2889</v>
      </c>
    </row>
    <row r="238" spans="1:16" x14ac:dyDescent="0.2">
      <c r="A238" s="430" t="s">
        <v>269</v>
      </c>
      <c r="B238" s="194"/>
      <c r="C238" s="198"/>
      <c r="D238" s="198"/>
      <c r="E238" s="198"/>
      <c r="F238" s="198"/>
      <c r="G238" s="198"/>
      <c r="H238" s="198"/>
      <c r="I238" s="198"/>
      <c r="J238" s="198"/>
      <c r="K238" s="198"/>
      <c r="L238" s="198"/>
      <c r="M238" s="198"/>
      <c r="N238" s="198"/>
      <c r="O238" s="198"/>
      <c r="P238" s="429"/>
    </row>
    <row r="239" spans="1:16" x14ac:dyDescent="0.2">
      <c r="A239" s="432" t="s">
        <v>295</v>
      </c>
      <c r="B239" s="194"/>
      <c r="C239" s="198"/>
      <c r="D239" s="198"/>
      <c r="E239" s="198"/>
      <c r="F239" s="198"/>
      <c r="G239" s="198"/>
      <c r="H239" s="198"/>
      <c r="I239" s="198"/>
      <c r="J239" s="198"/>
      <c r="K239" s="198"/>
      <c r="L239" s="198"/>
      <c r="M239" s="198"/>
      <c r="N239" s="198"/>
      <c r="O239" s="198"/>
      <c r="P239" s="429"/>
    </row>
    <row r="240" spans="1:16" x14ac:dyDescent="0.2">
      <c r="A240" s="396" t="s">
        <v>367</v>
      </c>
      <c r="B240" s="194">
        <v>12055</v>
      </c>
      <c r="C240" s="198">
        <v>519</v>
      </c>
      <c r="D240" s="198">
        <v>591</v>
      </c>
      <c r="E240" s="198">
        <v>627</v>
      </c>
      <c r="F240" s="198">
        <v>585</v>
      </c>
      <c r="G240" s="198">
        <v>743</v>
      </c>
      <c r="H240" s="198">
        <v>930</v>
      </c>
      <c r="I240" s="198">
        <v>886</v>
      </c>
      <c r="J240" s="198">
        <v>932</v>
      </c>
      <c r="K240" s="198">
        <v>910</v>
      </c>
      <c r="L240" s="198">
        <v>786</v>
      </c>
      <c r="M240" s="198">
        <v>714</v>
      </c>
      <c r="N240" s="198">
        <v>882</v>
      </c>
      <c r="O240" s="198">
        <v>883</v>
      </c>
      <c r="P240" s="429">
        <v>2067</v>
      </c>
    </row>
    <row r="241" spans="1:16" x14ac:dyDescent="0.2">
      <c r="A241" s="394" t="s">
        <v>271</v>
      </c>
      <c r="B241" s="194">
        <v>8817</v>
      </c>
      <c r="C241" s="198">
        <v>356</v>
      </c>
      <c r="D241" s="198">
        <v>431</v>
      </c>
      <c r="E241" s="198">
        <v>438</v>
      </c>
      <c r="F241" s="198">
        <v>416</v>
      </c>
      <c r="G241" s="198">
        <v>502</v>
      </c>
      <c r="H241" s="198">
        <v>642</v>
      </c>
      <c r="I241" s="198">
        <v>627</v>
      </c>
      <c r="J241" s="198">
        <v>704</v>
      </c>
      <c r="K241" s="198">
        <v>680</v>
      </c>
      <c r="L241" s="198">
        <v>589</v>
      </c>
      <c r="M241" s="198">
        <v>520</v>
      </c>
      <c r="N241" s="198">
        <v>626</v>
      </c>
      <c r="O241" s="198">
        <v>664</v>
      </c>
      <c r="P241" s="429">
        <v>1622</v>
      </c>
    </row>
    <row r="242" spans="1:16" x14ac:dyDescent="0.2">
      <c r="A242" s="433" t="s">
        <v>296</v>
      </c>
      <c r="B242" s="194"/>
      <c r="C242" s="198"/>
      <c r="D242" s="198"/>
      <c r="E242" s="198"/>
      <c r="F242" s="198"/>
      <c r="G242" s="198"/>
      <c r="H242" s="198"/>
      <c r="I242" s="198"/>
      <c r="J242" s="198"/>
      <c r="K242" s="198"/>
      <c r="L242" s="198"/>
      <c r="M242" s="198"/>
      <c r="N242" s="198"/>
      <c r="O242" s="198"/>
      <c r="P242" s="429"/>
    </row>
    <row r="243" spans="1:16" x14ac:dyDescent="0.2">
      <c r="A243" s="430" t="s">
        <v>279</v>
      </c>
      <c r="B243" s="194"/>
      <c r="C243" s="198"/>
      <c r="D243" s="198"/>
      <c r="E243" s="198"/>
      <c r="F243" s="198"/>
      <c r="G243" s="198"/>
      <c r="H243" s="198"/>
      <c r="I243" s="198"/>
      <c r="J243" s="198"/>
      <c r="K243" s="198"/>
      <c r="L243" s="198"/>
      <c r="M243" s="198"/>
      <c r="N243" s="198"/>
      <c r="O243" s="198"/>
      <c r="P243" s="429"/>
    </row>
    <row r="244" spans="1:16" x14ac:dyDescent="0.2">
      <c r="A244" s="432" t="s">
        <v>297</v>
      </c>
      <c r="B244" s="194"/>
      <c r="C244" s="198"/>
      <c r="D244" s="198"/>
      <c r="E244" s="198"/>
      <c r="F244" s="198"/>
      <c r="G244" s="198"/>
      <c r="H244" s="198"/>
      <c r="I244" s="198"/>
      <c r="J244" s="198"/>
      <c r="K244" s="198"/>
      <c r="L244" s="198"/>
      <c r="M244" s="198"/>
      <c r="N244" s="198"/>
      <c r="O244" s="198"/>
      <c r="P244" s="429"/>
    </row>
    <row r="245" spans="1:16" x14ac:dyDescent="0.2">
      <c r="A245" s="396" t="s">
        <v>368</v>
      </c>
      <c r="B245" s="194">
        <v>3311</v>
      </c>
      <c r="C245" s="198">
        <v>186</v>
      </c>
      <c r="D245" s="198">
        <v>162</v>
      </c>
      <c r="E245" s="198">
        <v>146</v>
      </c>
      <c r="F245" s="198">
        <v>153</v>
      </c>
      <c r="G245" s="198">
        <v>250</v>
      </c>
      <c r="H245" s="198">
        <v>278</v>
      </c>
      <c r="I245" s="198">
        <v>279</v>
      </c>
      <c r="J245" s="198">
        <v>254</v>
      </c>
      <c r="K245" s="198">
        <v>214</v>
      </c>
      <c r="L245" s="198">
        <v>214</v>
      </c>
      <c r="M245" s="198">
        <v>227</v>
      </c>
      <c r="N245" s="198">
        <v>210</v>
      </c>
      <c r="O245" s="198">
        <v>239</v>
      </c>
      <c r="P245" s="429">
        <v>499</v>
      </c>
    </row>
    <row r="246" spans="1:16" x14ac:dyDescent="0.2">
      <c r="A246" s="396" t="s">
        <v>366</v>
      </c>
      <c r="B246" s="194">
        <v>6733</v>
      </c>
      <c r="C246" s="198">
        <v>299</v>
      </c>
      <c r="D246" s="198">
        <v>377</v>
      </c>
      <c r="E246" s="198">
        <v>347</v>
      </c>
      <c r="F246" s="198">
        <v>367</v>
      </c>
      <c r="G246" s="198">
        <v>481</v>
      </c>
      <c r="H246" s="198">
        <v>535</v>
      </c>
      <c r="I246" s="198">
        <v>540</v>
      </c>
      <c r="J246" s="198">
        <v>522</v>
      </c>
      <c r="K246" s="198">
        <v>482</v>
      </c>
      <c r="L246" s="198">
        <v>454</v>
      </c>
      <c r="M246" s="198">
        <v>436</v>
      </c>
      <c r="N246" s="198">
        <v>522</v>
      </c>
      <c r="O246" s="198">
        <v>458</v>
      </c>
      <c r="P246" s="429">
        <v>913</v>
      </c>
    </row>
    <row r="247" spans="1:16" x14ac:dyDescent="0.2">
      <c r="A247" s="396" t="s">
        <v>369</v>
      </c>
      <c r="B247" s="194">
        <v>3593</v>
      </c>
      <c r="C247" s="198">
        <v>179</v>
      </c>
      <c r="D247" s="198">
        <v>211</v>
      </c>
      <c r="E247" s="198">
        <v>223</v>
      </c>
      <c r="F247" s="198">
        <v>204</v>
      </c>
      <c r="G247" s="198">
        <v>216</v>
      </c>
      <c r="H247" s="198">
        <v>279</v>
      </c>
      <c r="I247" s="198">
        <v>289</v>
      </c>
      <c r="J247" s="198">
        <v>270</v>
      </c>
      <c r="K247" s="198">
        <v>269</v>
      </c>
      <c r="L247" s="198">
        <v>232</v>
      </c>
      <c r="M247" s="198">
        <v>204</v>
      </c>
      <c r="N247" s="198">
        <v>256</v>
      </c>
      <c r="O247" s="198">
        <v>234</v>
      </c>
      <c r="P247" s="429">
        <v>527</v>
      </c>
    </row>
    <row r="248" spans="1:16" x14ac:dyDescent="0.2">
      <c r="A248" s="430" t="s">
        <v>416</v>
      </c>
      <c r="B248" s="194">
        <v>50080</v>
      </c>
      <c r="C248" s="198">
        <v>2270</v>
      </c>
      <c r="D248" s="198">
        <v>2546</v>
      </c>
      <c r="E248" s="198">
        <v>2671</v>
      </c>
      <c r="F248" s="198">
        <v>2451</v>
      </c>
      <c r="G248" s="198">
        <v>3032</v>
      </c>
      <c r="H248" s="198">
        <v>3660</v>
      </c>
      <c r="I248" s="198">
        <v>3886</v>
      </c>
      <c r="J248" s="198">
        <v>4008</v>
      </c>
      <c r="K248" s="198">
        <v>3699</v>
      </c>
      <c r="L248" s="198">
        <v>3180</v>
      </c>
      <c r="M248" s="198">
        <v>3295</v>
      </c>
      <c r="N248" s="198">
        <v>3957</v>
      </c>
      <c r="O248" s="198">
        <v>3806</v>
      </c>
      <c r="P248" s="429">
        <v>7619</v>
      </c>
    </row>
    <row r="249" spans="1:16" x14ac:dyDescent="0.2">
      <c r="A249" s="430" t="s">
        <v>267</v>
      </c>
      <c r="B249" s="194"/>
      <c r="C249" s="198"/>
      <c r="D249" s="198"/>
      <c r="E249" s="198"/>
      <c r="F249" s="198"/>
      <c r="G249" s="198"/>
      <c r="H249" s="198"/>
      <c r="I249" s="198"/>
      <c r="J249" s="198"/>
      <c r="K249" s="198"/>
      <c r="L249" s="198"/>
      <c r="M249" s="198"/>
      <c r="N249" s="198"/>
      <c r="O249" s="198"/>
      <c r="P249" s="429"/>
    </row>
    <row r="250" spans="1:16" x14ac:dyDescent="0.2">
      <c r="A250" s="432" t="s">
        <v>298</v>
      </c>
      <c r="B250" s="194"/>
      <c r="C250" s="198"/>
      <c r="D250" s="198"/>
      <c r="E250" s="198"/>
      <c r="F250" s="198"/>
      <c r="G250" s="198"/>
      <c r="H250" s="198"/>
      <c r="I250" s="198"/>
      <c r="J250" s="198"/>
      <c r="K250" s="198"/>
      <c r="L250" s="198"/>
      <c r="M250" s="198"/>
      <c r="N250" s="198"/>
      <c r="O250" s="198"/>
      <c r="P250" s="429"/>
    </row>
    <row r="251" spans="1:16" x14ac:dyDescent="0.2">
      <c r="A251" s="396" t="s">
        <v>370</v>
      </c>
      <c r="B251" s="194">
        <v>21708</v>
      </c>
      <c r="C251" s="198">
        <v>1043</v>
      </c>
      <c r="D251" s="198">
        <v>1088</v>
      </c>
      <c r="E251" s="198">
        <v>998</v>
      </c>
      <c r="F251" s="198">
        <v>986</v>
      </c>
      <c r="G251" s="198">
        <v>1122</v>
      </c>
      <c r="H251" s="198">
        <v>1540</v>
      </c>
      <c r="I251" s="198">
        <v>1720</v>
      </c>
      <c r="J251" s="198">
        <v>1779</v>
      </c>
      <c r="K251" s="198">
        <v>1542</v>
      </c>
      <c r="L251" s="198">
        <v>1268</v>
      </c>
      <c r="M251" s="198">
        <v>1375</v>
      </c>
      <c r="N251" s="198">
        <v>1748</v>
      </c>
      <c r="O251" s="198">
        <v>1801</v>
      </c>
      <c r="P251" s="429">
        <v>3698</v>
      </c>
    </row>
    <row r="252" spans="1:16" x14ac:dyDescent="0.2">
      <c r="A252" s="430" t="s">
        <v>269</v>
      </c>
      <c r="B252" s="194"/>
      <c r="C252" s="198"/>
      <c r="D252" s="198"/>
      <c r="E252" s="198"/>
      <c r="F252" s="198"/>
      <c r="G252" s="198"/>
      <c r="H252" s="198"/>
      <c r="I252" s="198"/>
      <c r="J252" s="198"/>
      <c r="K252" s="198"/>
      <c r="L252" s="198"/>
      <c r="M252" s="198"/>
      <c r="N252" s="198"/>
      <c r="O252" s="198"/>
      <c r="P252" s="429"/>
    </row>
    <row r="253" spans="1:16" x14ac:dyDescent="0.2">
      <c r="A253" s="432" t="s">
        <v>295</v>
      </c>
      <c r="B253" s="194"/>
      <c r="C253" s="198"/>
      <c r="D253" s="198"/>
      <c r="E253" s="198"/>
      <c r="F253" s="198"/>
      <c r="G253" s="198"/>
      <c r="H253" s="198"/>
      <c r="I253" s="198"/>
      <c r="J253" s="198"/>
      <c r="K253" s="198"/>
      <c r="L253" s="198"/>
      <c r="M253" s="198"/>
      <c r="N253" s="198"/>
      <c r="O253" s="198"/>
      <c r="P253" s="429"/>
    </row>
    <row r="254" spans="1:16" x14ac:dyDescent="0.2">
      <c r="A254" s="396" t="s">
        <v>371</v>
      </c>
      <c r="B254" s="194">
        <v>8188</v>
      </c>
      <c r="C254" s="198">
        <v>318</v>
      </c>
      <c r="D254" s="198">
        <v>393</v>
      </c>
      <c r="E254" s="198">
        <v>448</v>
      </c>
      <c r="F254" s="198">
        <v>380</v>
      </c>
      <c r="G254" s="198">
        <v>464</v>
      </c>
      <c r="H254" s="198">
        <v>571</v>
      </c>
      <c r="I254" s="198">
        <v>620</v>
      </c>
      <c r="J254" s="198">
        <v>607</v>
      </c>
      <c r="K254" s="198">
        <v>650</v>
      </c>
      <c r="L254" s="198">
        <v>554</v>
      </c>
      <c r="M254" s="198">
        <v>570</v>
      </c>
      <c r="N254" s="198">
        <v>645</v>
      </c>
      <c r="O254" s="198">
        <v>622</v>
      </c>
      <c r="P254" s="429">
        <v>1346</v>
      </c>
    </row>
    <row r="255" spans="1:16" x14ac:dyDescent="0.2">
      <c r="A255" s="394" t="s">
        <v>271</v>
      </c>
      <c r="B255" s="194">
        <v>3838</v>
      </c>
      <c r="C255" s="198">
        <v>125</v>
      </c>
      <c r="D255" s="198">
        <v>181</v>
      </c>
      <c r="E255" s="198">
        <v>206</v>
      </c>
      <c r="F255" s="198">
        <v>145</v>
      </c>
      <c r="G255" s="198">
        <v>200</v>
      </c>
      <c r="H255" s="198">
        <v>244</v>
      </c>
      <c r="I255" s="198">
        <v>278</v>
      </c>
      <c r="J255" s="198">
        <v>290</v>
      </c>
      <c r="K255" s="198">
        <v>294</v>
      </c>
      <c r="L255" s="198">
        <v>239</v>
      </c>
      <c r="M255" s="198">
        <v>273</v>
      </c>
      <c r="N255" s="198">
        <v>329</v>
      </c>
      <c r="O255" s="198">
        <v>330</v>
      </c>
      <c r="P255" s="429">
        <v>704</v>
      </c>
    </row>
    <row r="256" spans="1:16" x14ac:dyDescent="0.2">
      <c r="A256" s="433" t="s">
        <v>296</v>
      </c>
      <c r="B256" s="194"/>
      <c r="C256" s="198"/>
      <c r="D256" s="198"/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O256" s="198"/>
      <c r="P256" s="429"/>
    </row>
    <row r="257" spans="1:16" x14ac:dyDescent="0.2">
      <c r="A257" s="430" t="s">
        <v>273</v>
      </c>
      <c r="B257" s="194"/>
      <c r="C257" s="198"/>
      <c r="D257" s="198"/>
      <c r="E257" s="198"/>
      <c r="F257" s="198"/>
      <c r="G257" s="198"/>
      <c r="H257" s="198"/>
      <c r="I257" s="198"/>
      <c r="J257" s="198"/>
      <c r="K257" s="198"/>
      <c r="L257" s="198"/>
      <c r="M257" s="198"/>
      <c r="N257" s="198"/>
      <c r="O257" s="198"/>
      <c r="P257" s="429"/>
    </row>
    <row r="258" spans="1:16" x14ac:dyDescent="0.2">
      <c r="A258" s="432" t="s">
        <v>297</v>
      </c>
      <c r="B258" s="194"/>
      <c r="C258" s="198"/>
      <c r="D258" s="198"/>
      <c r="E258" s="198"/>
      <c r="F258" s="198"/>
      <c r="G258" s="198"/>
      <c r="H258" s="198"/>
      <c r="I258" s="198"/>
      <c r="J258" s="198"/>
      <c r="K258" s="198"/>
      <c r="L258" s="198"/>
      <c r="M258" s="198"/>
      <c r="N258" s="198"/>
      <c r="O258" s="198"/>
      <c r="P258" s="429"/>
    </row>
    <row r="259" spans="1:16" x14ac:dyDescent="0.2">
      <c r="A259" s="391" t="s">
        <v>370</v>
      </c>
      <c r="B259" s="194">
        <v>7981</v>
      </c>
      <c r="C259" s="198">
        <v>350</v>
      </c>
      <c r="D259" s="198">
        <v>425</v>
      </c>
      <c r="E259" s="198">
        <v>470</v>
      </c>
      <c r="F259" s="198">
        <v>445</v>
      </c>
      <c r="G259" s="198">
        <v>585</v>
      </c>
      <c r="H259" s="198">
        <v>571</v>
      </c>
      <c r="I259" s="198">
        <v>594</v>
      </c>
      <c r="J259" s="198">
        <v>635</v>
      </c>
      <c r="K259" s="198">
        <v>638</v>
      </c>
      <c r="L259" s="198">
        <v>533</v>
      </c>
      <c r="M259" s="198">
        <v>539</v>
      </c>
      <c r="N259" s="198">
        <v>652</v>
      </c>
      <c r="O259" s="198">
        <v>527</v>
      </c>
      <c r="P259" s="429">
        <v>1017</v>
      </c>
    </row>
    <row r="260" spans="1:16" x14ac:dyDescent="0.2">
      <c r="A260" s="396" t="s">
        <v>372</v>
      </c>
      <c r="B260" s="194">
        <v>7622</v>
      </c>
      <c r="C260" s="198">
        <v>346</v>
      </c>
      <c r="D260" s="198">
        <v>390</v>
      </c>
      <c r="E260" s="198">
        <v>454</v>
      </c>
      <c r="F260" s="198">
        <v>385</v>
      </c>
      <c r="G260" s="198">
        <v>536</v>
      </c>
      <c r="H260" s="198">
        <v>623</v>
      </c>
      <c r="I260" s="198">
        <v>630</v>
      </c>
      <c r="J260" s="198">
        <v>634</v>
      </c>
      <c r="K260" s="198">
        <v>526</v>
      </c>
      <c r="L260" s="198">
        <v>487</v>
      </c>
      <c r="M260" s="198">
        <v>491</v>
      </c>
      <c r="N260" s="198">
        <v>587</v>
      </c>
      <c r="O260" s="198">
        <v>551</v>
      </c>
      <c r="P260" s="429">
        <v>982</v>
      </c>
    </row>
    <row r="261" spans="1:16" x14ac:dyDescent="0.2">
      <c r="A261" s="396" t="s">
        <v>373</v>
      </c>
      <c r="B261" s="194">
        <v>4581</v>
      </c>
      <c r="C261" s="198">
        <v>213</v>
      </c>
      <c r="D261" s="198">
        <v>250</v>
      </c>
      <c r="E261" s="198">
        <v>301</v>
      </c>
      <c r="F261" s="198">
        <v>255</v>
      </c>
      <c r="G261" s="198">
        <v>325</v>
      </c>
      <c r="H261" s="198">
        <v>355</v>
      </c>
      <c r="I261" s="198">
        <v>322</v>
      </c>
      <c r="J261" s="198">
        <v>353</v>
      </c>
      <c r="K261" s="198">
        <v>343</v>
      </c>
      <c r="L261" s="198">
        <v>338</v>
      </c>
      <c r="M261" s="198">
        <v>320</v>
      </c>
      <c r="N261" s="198">
        <v>325</v>
      </c>
      <c r="O261" s="198">
        <v>305</v>
      </c>
      <c r="P261" s="429">
        <v>576</v>
      </c>
    </row>
    <row r="262" spans="1:16" x14ac:dyDescent="0.2">
      <c r="A262" s="430" t="s">
        <v>374</v>
      </c>
      <c r="B262" s="194">
        <v>33068</v>
      </c>
      <c r="C262" s="198">
        <v>1582</v>
      </c>
      <c r="D262" s="198">
        <v>1688</v>
      </c>
      <c r="E262" s="198">
        <v>1858</v>
      </c>
      <c r="F262" s="198">
        <v>1805</v>
      </c>
      <c r="G262" s="198">
        <v>2215</v>
      </c>
      <c r="H262" s="198">
        <v>2421</v>
      </c>
      <c r="I262" s="198">
        <v>2409</v>
      </c>
      <c r="J262" s="198">
        <v>2551</v>
      </c>
      <c r="K262" s="198">
        <v>2522</v>
      </c>
      <c r="L262" s="198">
        <v>2222</v>
      </c>
      <c r="M262" s="198">
        <v>2125</v>
      </c>
      <c r="N262" s="198">
        <v>2319</v>
      </c>
      <c r="O262" s="198">
        <v>2341</v>
      </c>
      <c r="P262" s="429">
        <v>5010</v>
      </c>
    </row>
    <row r="263" spans="1:16" x14ac:dyDescent="0.2">
      <c r="A263" s="430" t="s">
        <v>269</v>
      </c>
      <c r="B263" s="194"/>
      <c r="C263" s="198"/>
      <c r="D263" s="198"/>
      <c r="E263" s="198"/>
      <c r="F263" s="198"/>
      <c r="G263" s="198"/>
      <c r="H263" s="198"/>
      <c r="I263" s="198"/>
      <c r="J263" s="198"/>
      <c r="K263" s="198"/>
      <c r="L263" s="198"/>
      <c r="M263" s="198"/>
      <c r="N263" s="198"/>
      <c r="O263" s="198"/>
      <c r="P263" s="429"/>
    </row>
    <row r="264" spans="1:16" x14ac:dyDescent="0.2">
      <c r="A264" s="432" t="s">
        <v>295</v>
      </c>
      <c r="B264" s="194"/>
      <c r="C264" s="198"/>
      <c r="D264" s="198"/>
      <c r="E264" s="198"/>
      <c r="F264" s="198"/>
      <c r="G264" s="198"/>
      <c r="H264" s="198"/>
      <c r="I264" s="198"/>
      <c r="J264" s="198"/>
      <c r="K264" s="198"/>
      <c r="L264" s="198"/>
      <c r="M264" s="198"/>
      <c r="N264" s="198"/>
      <c r="O264" s="198"/>
      <c r="P264" s="429"/>
    </row>
    <row r="265" spans="1:16" x14ac:dyDescent="0.2">
      <c r="A265" s="396" t="s">
        <v>375</v>
      </c>
      <c r="B265" s="194">
        <v>21111</v>
      </c>
      <c r="C265" s="198">
        <v>986</v>
      </c>
      <c r="D265" s="198">
        <v>1033</v>
      </c>
      <c r="E265" s="198">
        <v>1088</v>
      </c>
      <c r="F265" s="198">
        <v>1081</v>
      </c>
      <c r="G265" s="198">
        <v>1340</v>
      </c>
      <c r="H265" s="198">
        <v>1535</v>
      </c>
      <c r="I265" s="198">
        <v>1506</v>
      </c>
      <c r="J265" s="198">
        <v>1671</v>
      </c>
      <c r="K265" s="198">
        <v>1702</v>
      </c>
      <c r="L265" s="198">
        <v>1365</v>
      </c>
      <c r="M265" s="198">
        <v>1417</v>
      </c>
      <c r="N265" s="198">
        <v>1507</v>
      </c>
      <c r="O265" s="198">
        <v>1575</v>
      </c>
      <c r="P265" s="429">
        <v>3305</v>
      </c>
    </row>
    <row r="266" spans="1:16" x14ac:dyDescent="0.2">
      <c r="A266" s="394" t="s">
        <v>271</v>
      </c>
      <c r="B266" s="194">
        <v>13820</v>
      </c>
      <c r="C266" s="198">
        <v>583</v>
      </c>
      <c r="D266" s="198">
        <v>629</v>
      </c>
      <c r="E266" s="198">
        <v>640</v>
      </c>
      <c r="F266" s="198">
        <v>651</v>
      </c>
      <c r="G266" s="198">
        <v>831</v>
      </c>
      <c r="H266" s="198">
        <v>1013</v>
      </c>
      <c r="I266" s="198">
        <v>944</v>
      </c>
      <c r="J266" s="198">
        <v>1058</v>
      </c>
      <c r="K266" s="198">
        <v>1087</v>
      </c>
      <c r="L266" s="198">
        <v>866</v>
      </c>
      <c r="M266" s="198">
        <v>973</v>
      </c>
      <c r="N266" s="198">
        <v>1006</v>
      </c>
      <c r="O266" s="198">
        <v>1131</v>
      </c>
      <c r="P266" s="429">
        <v>2408</v>
      </c>
    </row>
    <row r="267" spans="1:16" x14ac:dyDescent="0.2">
      <c r="A267" s="433" t="s">
        <v>296</v>
      </c>
      <c r="B267" s="194"/>
      <c r="C267" s="198"/>
      <c r="D267" s="198"/>
      <c r="E267" s="198"/>
      <c r="F267" s="198"/>
      <c r="G267" s="198"/>
      <c r="H267" s="198"/>
      <c r="I267" s="198"/>
      <c r="J267" s="198"/>
      <c r="K267" s="198"/>
      <c r="L267" s="198"/>
      <c r="M267" s="198"/>
      <c r="N267" s="198"/>
      <c r="O267" s="198"/>
      <c r="P267" s="429"/>
    </row>
    <row r="268" spans="1:16" x14ac:dyDescent="0.2">
      <c r="A268" s="430" t="s">
        <v>279</v>
      </c>
      <c r="B268" s="194"/>
      <c r="C268" s="198"/>
      <c r="D268" s="198"/>
      <c r="E268" s="198"/>
      <c r="F268" s="198"/>
      <c r="G268" s="198"/>
      <c r="H268" s="198"/>
      <c r="I268" s="198"/>
      <c r="J268" s="198"/>
      <c r="K268" s="198"/>
      <c r="L268" s="198"/>
      <c r="M268" s="198"/>
      <c r="N268" s="198"/>
      <c r="O268" s="198"/>
      <c r="P268" s="429"/>
    </row>
    <row r="269" spans="1:16" x14ac:dyDescent="0.2">
      <c r="A269" s="432" t="s">
        <v>297</v>
      </c>
      <c r="B269" s="194"/>
      <c r="C269" s="198"/>
      <c r="D269" s="198"/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429"/>
    </row>
    <row r="270" spans="1:16" x14ac:dyDescent="0.2">
      <c r="A270" s="396" t="s">
        <v>376</v>
      </c>
      <c r="B270" s="194">
        <v>3219</v>
      </c>
      <c r="C270" s="198">
        <v>164</v>
      </c>
      <c r="D270" s="198">
        <v>179</v>
      </c>
      <c r="E270" s="198">
        <v>197</v>
      </c>
      <c r="F270" s="198">
        <v>194</v>
      </c>
      <c r="G270" s="198">
        <v>240</v>
      </c>
      <c r="H270" s="198">
        <v>241</v>
      </c>
      <c r="I270" s="198">
        <v>225</v>
      </c>
      <c r="J270" s="198">
        <v>231</v>
      </c>
      <c r="K270" s="198">
        <v>209</v>
      </c>
      <c r="L270" s="198">
        <v>234</v>
      </c>
      <c r="M270" s="198">
        <v>195</v>
      </c>
      <c r="N270" s="198">
        <v>209</v>
      </c>
      <c r="O270" s="198">
        <v>208</v>
      </c>
      <c r="P270" s="429">
        <v>493</v>
      </c>
    </row>
    <row r="271" spans="1:16" x14ac:dyDescent="0.2">
      <c r="A271" s="396" t="s">
        <v>377</v>
      </c>
      <c r="B271" s="194">
        <v>2680</v>
      </c>
      <c r="C271" s="198">
        <v>124</v>
      </c>
      <c r="D271" s="198">
        <v>130</v>
      </c>
      <c r="E271" s="198">
        <v>177</v>
      </c>
      <c r="F271" s="198">
        <v>160</v>
      </c>
      <c r="G271" s="198">
        <v>186</v>
      </c>
      <c r="H271" s="198">
        <v>188</v>
      </c>
      <c r="I271" s="198">
        <v>187</v>
      </c>
      <c r="J271" s="198">
        <v>185</v>
      </c>
      <c r="K271" s="198">
        <v>182</v>
      </c>
      <c r="L271" s="198">
        <v>176</v>
      </c>
      <c r="M271" s="198">
        <v>159</v>
      </c>
      <c r="N271" s="198">
        <v>187</v>
      </c>
      <c r="O271" s="198">
        <v>193</v>
      </c>
      <c r="P271" s="429">
        <v>446</v>
      </c>
    </row>
    <row r="272" spans="1:16" x14ac:dyDescent="0.2">
      <c r="A272" s="396" t="s">
        <v>378</v>
      </c>
      <c r="B272" s="194">
        <v>6058</v>
      </c>
      <c r="C272" s="198">
        <v>308</v>
      </c>
      <c r="D272" s="198">
        <v>346</v>
      </c>
      <c r="E272" s="198">
        <v>396</v>
      </c>
      <c r="F272" s="198">
        <v>370</v>
      </c>
      <c r="G272" s="198">
        <v>449</v>
      </c>
      <c r="H272" s="198">
        <v>457</v>
      </c>
      <c r="I272" s="198">
        <v>491</v>
      </c>
      <c r="J272" s="198">
        <v>464</v>
      </c>
      <c r="K272" s="198">
        <v>429</v>
      </c>
      <c r="L272" s="198">
        <v>447</v>
      </c>
      <c r="M272" s="198">
        <v>354</v>
      </c>
      <c r="N272" s="198">
        <v>416</v>
      </c>
      <c r="O272" s="198">
        <v>365</v>
      </c>
      <c r="P272" s="429">
        <v>766</v>
      </c>
    </row>
    <row r="273" spans="1:16" x14ac:dyDescent="0.2">
      <c r="A273" s="430" t="s">
        <v>379</v>
      </c>
      <c r="B273" s="194">
        <v>126018</v>
      </c>
      <c r="C273" s="198">
        <v>6164</v>
      </c>
      <c r="D273" s="198">
        <v>7017</v>
      </c>
      <c r="E273" s="198">
        <v>7022</v>
      </c>
      <c r="F273" s="198">
        <v>6439</v>
      </c>
      <c r="G273" s="198">
        <v>7748</v>
      </c>
      <c r="H273" s="198">
        <v>9083</v>
      </c>
      <c r="I273" s="198">
        <v>9843</v>
      </c>
      <c r="J273" s="198">
        <v>10894</v>
      </c>
      <c r="K273" s="198">
        <v>10108</v>
      </c>
      <c r="L273" s="198">
        <v>8606</v>
      </c>
      <c r="M273" s="198">
        <v>7963</v>
      </c>
      <c r="N273" s="198">
        <v>8834</v>
      </c>
      <c r="O273" s="198">
        <v>9074</v>
      </c>
      <c r="P273" s="429">
        <v>17223</v>
      </c>
    </row>
    <row r="274" spans="1:16" x14ac:dyDescent="0.2">
      <c r="A274" s="430" t="s">
        <v>285</v>
      </c>
      <c r="B274" s="194"/>
      <c r="C274" s="198"/>
      <c r="D274" s="198"/>
      <c r="E274" s="198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429"/>
    </row>
    <row r="275" spans="1:16" x14ac:dyDescent="0.2">
      <c r="A275" s="432" t="s">
        <v>295</v>
      </c>
      <c r="B275" s="194"/>
      <c r="C275" s="19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429"/>
    </row>
    <row r="276" spans="1:16" x14ac:dyDescent="0.2">
      <c r="A276" s="396" t="s">
        <v>380</v>
      </c>
      <c r="B276" s="194">
        <v>18030</v>
      </c>
      <c r="C276" s="198">
        <v>868</v>
      </c>
      <c r="D276" s="198">
        <v>986</v>
      </c>
      <c r="E276" s="198">
        <v>1014</v>
      </c>
      <c r="F276" s="198">
        <v>952</v>
      </c>
      <c r="G276" s="198">
        <v>1146</v>
      </c>
      <c r="H276" s="198">
        <v>1252</v>
      </c>
      <c r="I276" s="198">
        <v>1369</v>
      </c>
      <c r="J276" s="198">
        <v>1508</v>
      </c>
      <c r="K276" s="198">
        <v>1514</v>
      </c>
      <c r="L276" s="198">
        <v>1343</v>
      </c>
      <c r="M276" s="198">
        <v>1126</v>
      </c>
      <c r="N276" s="198">
        <v>1187</v>
      </c>
      <c r="O276" s="198">
        <v>1252</v>
      </c>
      <c r="P276" s="429">
        <v>2513</v>
      </c>
    </row>
    <row r="277" spans="1:16" x14ac:dyDescent="0.2">
      <c r="A277" s="394" t="s">
        <v>299</v>
      </c>
      <c r="B277" s="194">
        <v>7535</v>
      </c>
      <c r="C277" s="198">
        <v>368</v>
      </c>
      <c r="D277" s="198">
        <v>376</v>
      </c>
      <c r="E277" s="198">
        <v>376</v>
      </c>
      <c r="F277" s="198">
        <v>383</v>
      </c>
      <c r="G277" s="198">
        <v>434</v>
      </c>
      <c r="H277" s="198">
        <v>510</v>
      </c>
      <c r="I277" s="198">
        <v>584</v>
      </c>
      <c r="J277" s="198">
        <v>619</v>
      </c>
      <c r="K277" s="198">
        <v>651</v>
      </c>
      <c r="L277" s="198">
        <v>536</v>
      </c>
      <c r="M277" s="198">
        <v>412</v>
      </c>
      <c r="N277" s="198">
        <v>435</v>
      </c>
      <c r="O277" s="198">
        <v>522</v>
      </c>
      <c r="P277" s="429">
        <v>1329</v>
      </c>
    </row>
    <row r="278" spans="1:16" x14ac:dyDescent="0.2">
      <c r="A278" s="433" t="s">
        <v>296</v>
      </c>
      <c r="B278" s="194"/>
      <c r="C278" s="198"/>
      <c r="D278" s="198"/>
      <c r="E278" s="198"/>
      <c r="F278" s="198"/>
      <c r="G278" s="198"/>
      <c r="H278" s="198"/>
      <c r="I278" s="198"/>
      <c r="J278" s="198"/>
      <c r="K278" s="198"/>
      <c r="L278" s="198"/>
      <c r="M278" s="198"/>
      <c r="N278" s="198"/>
      <c r="O278" s="198"/>
      <c r="P278" s="429"/>
    </row>
    <row r="279" spans="1:16" x14ac:dyDescent="0.2">
      <c r="A279" s="396" t="s">
        <v>318</v>
      </c>
      <c r="B279" s="194">
        <v>19066</v>
      </c>
      <c r="C279" s="198">
        <v>924</v>
      </c>
      <c r="D279" s="198">
        <v>925</v>
      </c>
      <c r="E279" s="198">
        <v>975</v>
      </c>
      <c r="F279" s="198">
        <v>904</v>
      </c>
      <c r="G279" s="198">
        <v>1135</v>
      </c>
      <c r="H279" s="198">
        <v>1405</v>
      </c>
      <c r="I279" s="198">
        <v>1396</v>
      </c>
      <c r="J279" s="198">
        <v>1634</v>
      </c>
      <c r="K279" s="198">
        <v>1368</v>
      </c>
      <c r="L279" s="198">
        <v>1316</v>
      </c>
      <c r="M279" s="198">
        <v>1181</v>
      </c>
      <c r="N279" s="198">
        <v>1492</v>
      </c>
      <c r="O279" s="198">
        <v>1465</v>
      </c>
      <c r="P279" s="429">
        <v>2946</v>
      </c>
    </row>
    <row r="280" spans="1:16" x14ac:dyDescent="0.2">
      <c r="A280" s="394" t="s">
        <v>299</v>
      </c>
      <c r="B280" s="194">
        <v>10602</v>
      </c>
      <c r="C280" s="198">
        <v>487</v>
      </c>
      <c r="D280" s="198">
        <v>479</v>
      </c>
      <c r="E280" s="198">
        <v>490</v>
      </c>
      <c r="F280" s="198">
        <v>473</v>
      </c>
      <c r="G280" s="198">
        <v>541</v>
      </c>
      <c r="H280" s="198">
        <v>709</v>
      </c>
      <c r="I280" s="198">
        <v>744</v>
      </c>
      <c r="J280" s="198">
        <v>938</v>
      </c>
      <c r="K280" s="198">
        <v>797</v>
      </c>
      <c r="L280" s="198">
        <v>702</v>
      </c>
      <c r="M280" s="198">
        <v>616</v>
      </c>
      <c r="N280" s="198">
        <v>815</v>
      </c>
      <c r="O280" s="198">
        <v>884</v>
      </c>
      <c r="P280" s="429">
        <v>1927</v>
      </c>
    </row>
    <row r="281" spans="1:16" x14ac:dyDescent="0.2">
      <c r="A281" s="433" t="s">
        <v>296</v>
      </c>
      <c r="B281" s="194"/>
      <c r="C281" s="198"/>
      <c r="D281" s="198"/>
      <c r="E281" s="198"/>
      <c r="F281" s="198"/>
      <c r="G281" s="198"/>
      <c r="H281" s="198"/>
      <c r="I281" s="198"/>
      <c r="J281" s="198"/>
      <c r="K281" s="198"/>
      <c r="L281" s="198"/>
      <c r="M281" s="198"/>
      <c r="N281" s="198"/>
      <c r="O281" s="198"/>
      <c r="P281" s="429"/>
    </row>
    <row r="282" spans="1:16" x14ac:dyDescent="0.2">
      <c r="A282" s="396" t="s">
        <v>381</v>
      </c>
      <c r="B282" s="194">
        <v>15908</v>
      </c>
      <c r="C282" s="198">
        <v>764</v>
      </c>
      <c r="D282" s="198">
        <v>879</v>
      </c>
      <c r="E282" s="198">
        <v>845</v>
      </c>
      <c r="F282" s="198">
        <v>782</v>
      </c>
      <c r="G282" s="198">
        <v>928</v>
      </c>
      <c r="H282" s="198">
        <v>1148</v>
      </c>
      <c r="I282" s="198">
        <v>1226</v>
      </c>
      <c r="J282" s="198">
        <v>1313</v>
      </c>
      <c r="K282" s="198">
        <v>1265</v>
      </c>
      <c r="L282" s="198">
        <v>951</v>
      </c>
      <c r="M282" s="198">
        <v>923</v>
      </c>
      <c r="N282" s="198">
        <v>1079</v>
      </c>
      <c r="O282" s="198">
        <v>1199</v>
      </c>
      <c r="P282" s="429">
        <v>2606</v>
      </c>
    </row>
    <row r="283" spans="1:16" x14ac:dyDescent="0.2">
      <c r="A283" s="394" t="s">
        <v>299</v>
      </c>
      <c r="B283" s="194">
        <v>10239</v>
      </c>
      <c r="C283" s="198">
        <v>471</v>
      </c>
      <c r="D283" s="198">
        <v>540</v>
      </c>
      <c r="E283" s="198">
        <v>503</v>
      </c>
      <c r="F283" s="198">
        <v>464</v>
      </c>
      <c r="G283" s="198">
        <v>565</v>
      </c>
      <c r="H283" s="198">
        <v>706</v>
      </c>
      <c r="I283" s="198">
        <v>754</v>
      </c>
      <c r="J283" s="198">
        <v>849</v>
      </c>
      <c r="K283" s="198">
        <v>815</v>
      </c>
      <c r="L283" s="198">
        <v>580</v>
      </c>
      <c r="M283" s="198">
        <v>539</v>
      </c>
      <c r="N283" s="198">
        <v>690</v>
      </c>
      <c r="O283" s="198">
        <v>830</v>
      </c>
      <c r="P283" s="429">
        <v>1933</v>
      </c>
    </row>
    <row r="284" spans="1:16" x14ac:dyDescent="0.2">
      <c r="A284" s="433" t="s">
        <v>296</v>
      </c>
      <c r="B284" s="194"/>
      <c r="C284" s="198"/>
      <c r="D284" s="198"/>
      <c r="E284" s="198"/>
      <c r="F284" s="198"/>
      <c r="G284" s="198"/>
      <c r="H284" s="198"/>
      <c r="I284" s="198"/>
      <c r="J284" s="198"/>
      <c r="K284" s="198"/>
      <c r="L284" s="198"/>
      <c r="M284" s="198"/>
      <c r="N284" s="198"/>
      <c r="O284" s="198"/>
      <c r="P284" s="429"/>
    </row>
    <row r="285" spans="1:16" x14ac:dyDescent="0.2">
      <c r="A285" s="396" t="s">
        <v>382</v>
      </c>
      <c r="B285" s="194">
        <v>7789</v>
      </c>
      <c r="C285" s="198">
        <v>311</v>
      </c>
      <c r="D285" s="198">
        <v>387</v>
      </c>
      <c r="E285" s="198">
        <v>448</v>
      </c>
      <c r="F285" s="198">
        <v>392</v>
      </c>
      <c r="G285" s="198">
        <v>562</v>
      </c>
      <c r="H285" s="198">
        <v>598</v>
      </c>
      <c r="I285" s="198">
        <v>631</v>
      </c>
      <c r="J285" s="198">
        <v>619</v>
      </c>
      <c r="K285" s="198">
        <v>534</v>
      </c>
      <c r="L285" s="198">
        <v>506</v>
      </c>
      <c r="M285" s="198">
        <v>492</v>
      </c>
      <c r="N285" s="198">
        <v>569</v>
      </c>
      <c r="O285" s="198">
        <v>598</v>
      </c>
      <c r="P285" s="429">
        <v>1142</v>
      </c>
    </row>
    <row r="286" spans="1:16" x14ac:dyDescent="0.2">
      <c r="A286" s="394" t="s">
        <v>299</v>
      </c>
      <c r="B286" s="194">
        <v>3225</v>
      </c>
      <c r="C286" s="198">
        <v>107</v>
      </c>
      <c r="D286" s="198">
        <v>133</v>
      </c>
      <c r="E286" s="198">
        <v>186</v>
      </c>
      <c r="F286" s="198">
        <v>179</v>
      </c>
      <c r="G286" s="198">
        <v>200</v>
      </c>
      <c r="H286" s="198">
        <v>237</v>
      </c>
      <c r="I286" s="198">
        <v>241</v>
      </c>
      <c r="J286" s="198">
        <v>288</v>
      </c>
      <c r="K286" s="198">
        <v>228</v>
      </c>
      <c r="L286" s="198">
        <v>204</v>
      </c>
      <c r="M286" s="198">
        <v>202</v>
      </c>
      <c r="N286" s="198">
        <v>240</v>
      </c>
      <c r="O286" s="198">
        <v>269</v>
      </c>
      <c r="P286" s="429">
        <v>511</v>
      </c>
    </row>
    <row r="287" spans="1:16" x14ac:dyDescent="0.2">
      <c r="A287" s="433" t="s">
        <v>296</v>
      </c>
      <c r="B287" s="194"/>
      <c r="C287" s="198"/>
      <c r="D287" s="198"/>
      <c r="E287" s="198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429"/>
    </row>
    <row r="288" spans="1:16" x14ac:dyDescent="0.2">
      <c r="A288" s="396" t="s">
        <v>383</v>
      </c>
      <c r="B288" s="194">
        <v>13808</v>
      </c>
      <c r="C288" s="198">
        <v>648</v>
      </c>
      <c r="D288" s="198">
        <v>754</v>
      </c>
      <c r="E288" s="198">
        <v>761</v>
      </c>
      <c r="F288" s="198">
        <v>704</v>
      </c>
      <c r="G288" s="198">
        <v>879</v>
      </c>
      <c r="H288" s="198">
        <v>1025</v>
      </c>
      <c r="I288" s="198">
        <v>1121</v>
      </c>
      <c r="J288" s="198">
        <v>1113</v>
      </c>
      <c r="K288" s="198">
        <v>967</v>
      </c>
      <c r="L288" s="198">
        <v>870</v>
      </c>
      <c r="M288" s="198">
        <v>898</v>
      </c>
      <c r="N288" s="198">
        <v>1064</v>
      </c>
      <c r="O288" s="198">
        <v>1015</v>
      </c>
      <c r="P288" s="429">
        <v>1989</v>
      </c>
    </row>
    <row r="289" spans="1:16" x14ac:dyDescent="0.2">
      <c r="A289" s="394" t="s">
        <v>271</v>
      </c>
      <c r="B289" s="194">
        <v>7581</v>
      </c>
      <c r="C289" s="198">
        <v>318</v>
      </c>
      <c r="D289" s="198">
        <v>398</v>
      </c>
      <c r="E289" s="198">
        <v>381</v>
      </c>
      <c r="F289" s="198">
        <v>363</v>
      </c>
      <c r="G289" s="198">
        <v>413</v>
      </c>
      <c r="H289" s="198">
        <v>546</v>
      </c>
      <c r="I289" s="198">
        <v>642</v>
      </c>
      <c r="J289" s="198">
        <v>630</v>
      </c>
      <c r="K289" s="198">
        <v>542</v>
      </c>
      <c r="L289" s="198">
        <v>433</v>
      </c>
      <c r="M289" s="198">
        <v>491</v>
      </c>
      <c r="N289" s="198">
        <v>629</v>
      </c>
      <c r="O289" s="198">
        <v>604</v>
      </c>
      <c r="P289" s="429">
        <v>1191</v>
      </c>
    </row>
    <row r="290" spans="1:16" x14ac:dyDescent="0.2">
      <c r="A290" s="433" t="s">
        <v>296</v>
      </c>
      <c r="B290" s="194"/>
      <c r="C290" s="198"/>
      <c r="D290" s="198"/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429"/>
    </row>
    <row r="291" spans="1:16" x14ac:dyDescent="0.2">
      <c r="A291" s="430" t="s">
        <v>279</v>
      </c>
      <c r="B291" s="194"/>
      <c r="C291" s="198"/>
      <c r="D291" s="198"/>
      <c r="E291" s="198"/>
      <c r="F291" s="198"/>
      <c r="G291" s="198"/>
      <c r="H291" s="198"/>
      <c r="I291" s="198"/>
      <c r="J291" s="198"/>
      <c r="K291" s="198"/>
      <c r="L291" s="198"/>
      <c r="M291" s="198"/>
      <c r="N291" s="198"/>
      <c r="O291" s="198"/>
      <c r="P291" s="429"/>
    </row>
    <row r="292" spans="1:16" x14ac:dyDescent="0.2">
      <c r="A292" s="432" t="s">
        <v>297</v>
      </c>
      <c r="B292" s="194"/>
      <c r="C292" s="198"/>
      <c r="D292" s="198"/>
      <c r="E292" s="198"/>
      <c r="F292" s="198"/>
      <c r="G292" s="198"/>
      <c r="H292" s="198"/>
      <c r="I292" s="198"/>
      <c r="J292" s="198"/>
      <c r="K292" s="198"/>
      <c r="L292" s="198"/>
      <c r="M292" s="198"/>
      <c r="N292" s="198"/>
      <c r="O292" s="198"/>
      <c r="P292" s="429"/>
    </row>
    <row r="293" spans="1:16" x14ac:dyDescent="0.2">
      <c r="A293" s="396" t="s">
        <v>384</v>
      </c>
      <c r="B293" s="194">
        <v>11697</v>
      </c>
      <c r="C293" s="198">
        <v>516</v>
      </c>
      <c r="D293" s="198">
        <v>691</v>
      </c>
      <c r="E293" s="198">
        <v>737</v>
      </c>
      <c r="F293" s="198">
        <v>653</v>
      </c>
      <c r="G293" s="198">
        <v>721</v>
      </c>
      <c r="H293" s="198">
        <v>788</v>
      </c>
      <c r="I293" s="198">
        <v>793</v>
      </c>
      <c r="J293" s="198">
        <v>1040</v>
      </c>
      <c r="K293" s="198">
        <v>1106</v>
      </c>
      <c r="L293" s="198">
        <v>860</v>
      </c>
      <c r="M293" s="198">
        <v>780</v>
      </c>
      <c r="N293" s="198">
        <v>809</v>
      </c>
      <c r="O293" s="198">
        <v>798</v>
      </c>
      <c r="P293" s="429">
        <v>1405</v>
      </c>
    </row>
    <row r="294" spans="1:16" x14ac:dyDescent="0.2">
      <c r="A294" s="396" t="s">
        <v>385</v>
      </c>
      <c r="B294" s="194">
        <v>6653</v>
      </c>
      <c r="C294" s="198">
        <v>311</v>
      </c>
      <c r="D294" s="198">
        <v>376</v>
      </c>
      <c r="E294" s="198">
        <v>396</v>
      </c>
      <c r="F294" s="198">
        <v>385</v>
      </c>
      <c r="G294" s="198">
        <v>428</v>
      </c>
      <c r="H294" s="198">
        <v>406</v>
      </c>
      <c r="I294" s="198">
        <v>488</v>
      </c>
      <c r="J294" s="198">
        <v>588</v>
      </c>
      <c r="K294" s="198">
        <v>567</v>
      </c>
      <c r="L294" s="198">
        <v>493</v>
      </c>
      <c r="M294" s="198">
        <v>452</v>
      </c>
      <c r="N294" s="198">
        <v>448</v>
      </c>
      <c r="O294" s="198">
        <v>504</v>
      </c>
      <c r="P294" s="429">
        <v>811</v>
      </c>
    </row>
    <row r="295" spans="1:16" x14ac:dyDescent="0.2">
      <c r="A295" s="396" t="s">
        <v>386</v>
      </c>
      <c r="B295" s="194">
        <v>7391</v>
      </c>
      <c r="C295" s="198">
        <v>353</v>
      </c>
      <c r="D295" s="198">
        <v>415</v>
      </c>
      <c r="E295" s="198">
        <v>446</v>
      </c>
      <c r="F295" s="198">
        <v>465</v>
      </c>
      <c r="G295" s="198">
        <v>486</v>
      </c>
      <c r="H295" s="198">
        <v>513</v>
      </c>
      <c r="I295" s="198">
        <v>516</v>
      </c>
      <c r="J295" s="198">
        <v>616</v>
      </c>
      <c r="K295" s="198">
        <v>665</v>
      </c>
      <c r="L295" s="198">
        <v>581</v>
      </c>
      <c r="M295" s="198">
        <v>526</v>
      </c>
      <c r="N295" s="198">
        <v>479</v>
      </c>
      <c r="O295" s="198">
        <v>488</v>
      </c>
      <c r="P295" s="429">
        <v>842</v>
      </c>
    </row>
    <row r="296" spans="1:16" x14ac:dyDescent="0.2">
      <c r="A296" s="396" t="s">
        <v>387</v>
      </c>
      <c r="B296" s="194">
        <v>3184</v>
      </c>
      <c r="C296" s="198">
        <v>167</v>
      </c>
      <c r="D296" s="198">
        <v>148</v>
      </c>
      <c r="E296" s="198">
        <v>158</v>
      </c>
      <c r="F296" s="198">
        <v>149</v>
      </c>
      <c r="G296" s="198">
        <v>231</v>
      </c>
      <c r="H296" s="198">
        <v>234</v>
      </c>
      <c r="I296" s="198">
        <v>222</v>
      </c>
      <c r="J296" s="198">
        <v>246</v>
      </c>
      <c r="K296" s="198">
        <v>229</v>
      </c>
      <c r="L296" s="198">
        <v>216</v>
      </c>
      <c r="M296" s="198">
        <v>219</v>
      </c>
      <c r="N296" s="198">
        <v>246</v>
      </c>
      <c r="O296" s="198">
        <v>243</v>
      </c>
      <c r="P296" s="429">
        <v>476</v>
      </c>
    </row>
    <row r="297" spans="1:16" x14ac:dyDescent="0.2">
      <c r="A297" s="396" t="s">
        <v>388</v>
      </c>
      <c r="B297" s="194">
        <v>8639</v>
      </c>
      <c r="C297" s="198">
        <v>392</v>
      </c>
      <c r="D297" s="198">
        <v>487</v>
      </c>
      <c r="E297" s="198">
        <v>494</v>
      </c>
      <c r="F297" s="198">
        <v>407</v>
      </c>
      <c r="G297" s="198">
        <v>523</v>
      </c>
      <c r="H297" s="198">
        <v>594</v>
      </c>
      <c r="I297" s="198">
        <v>746</v>
      </c>
      <c r="J297" s="198">
        <v>793</v>
      </c>
      <c r="K297" s="198">
        <v>717</v>
      </c>
      <c r="L297" s="198">
        <v>572</v>
      </c>
      <c r="M297" s="198">
        <v>609</v>
      </c>
      <c r="N297" s="198">
        <v>645</v>
      </c>
      <c r="O297" s="198">
        <v>652</v>
      </c>
      <c r="P297" s="429">
        <v>1008</v>
      </c>
    </row>
    <row r="298" spans="1:16" x14ac:dyDescent="0.2">
      <c r="A298" s="396" t="s">
        <v>389</v>
      </c>
      <c r="B298" s="194">
        <v>9748</v>
      </c>
      <c r="C298" s="198">
        <v>721</v>
      </c>
      <c r="D298" s="198">
        <v>750</v>
      </c>
      <c r="E298" s="198">
        <v>508</v>
      </c>
      <c r="F298" s="198">
        <v>403</v>
      </c>
      <c r="G298" s="198">
        <v>408</v>
      </c>
      <c r="H298" s="198">
        <v>763</v>
      </c>
      <c r="I298" s="198">
        <v>1028</v>
      </c>
      <c r="J298" s="198">
        <v>1077</v>
      </c>
      <c r="K298" s="198">
        <v>863</v>
      </c>
      <c r="L298" s="198">
        <v>625</v>
      </c>
      <c r="M298" s="198">
        <v>525</v>
      </c>
      <c r="N298" s="198">
        <v>520</v>
      </c>
      <c r="O298" s="198">
        <v>582</v>
      </c>
      <c r="P298" s="429">
        <v>975</v>
      </c>
    </row>
    <row r="299" spans="1:16" x14ac:dyDescent="0.2">
      <c r="A299" s="396" t="s">
        <v>390</v>
      </c>
      <c r="B299" s="194">
        <v>4105</v>
      </c>
      <c r="C299" s="198">
        <v>189</v>
      </c>
      <c r="D299" s="198">
        <v>219</v>
      </c>
      <c r="E299" s="198">
        <v>240</v>
      </c>
      <c r="F299" s="198">
        <v>243</v>
      </c>
      <c r="G299" s="198">
        <v>301</v>
      </c>
      <c r="H299" s="198">
        <v>357</v>
      </c>
      <c r="I299" s="198">
        <v>307</v>
      </c>
      <c r="J299" s="198">
        <v>347</v>
      </c>
      <c r="K299" s="198">
        <v>313</v>
      </c>
      <c r="L299" s="198">
        <v>273</v>
      </c>
      <c r="M299" s="198">
        <v>232</v>
      </c>
      <c r="N299" s="198">
        <v>296</v>
      </c>
      <c r="O299" s="198">
        <v>278</v>
      </c>
      <c r="P299" s="429">
        <v>510</v>
      </c>
    </row>
    <row r="300" spans="1:16" x14ac:dyDescent="0.2">
      <c r="A300" s="430" t="s">
        <v>417</v>
      </c>
      <c r="B300" s="194">
        <v>69885</v>
      </c>
      <c r="C300" s="198">
        <v>3273</v>
      </c>
      <c r="D300" s="198">
        <v>3774</v>
      </c>
      <c r="E300" s="198">
        <v>3809</v>
      </c>
      <c r="F300" s="198">
        <v>3609</v>
      </c>
      <c r="G300" s="198">
        <v>4758</v>
      </c>
      <c r="H300" s="198">
        <v>5153</v>
      </c>
      <c r="I300" s="198">
        <v>5285</v>
      </c>
      <c r="J300" s="198">
        <v>5641</v>
      </c>
      <c r="K300" s="198">
        <v>5152</v>
      </c>
      <c r="L300" s="198">
        <v>4552</v>
      </c>
      <c r="M300" s="198">
        <v>4547</v>
      </c>
      <c r="N300" s="198">
        <v>4955</v>
      </c>
      <c r="O300" s="198">
        <v>5004</v>
      </c>
      <c r="P300" s="429">
        <v>10373</v>
      </c>
    </row>
    <row r="301" spans="1:16" x14ac:dyDescent="0.2">
      <c r="A301" s="430" t="s">
        <v>267</v>
      </c>
      <c r="B301" s="194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429"/>
    </row>
    <row r="302" spans="1:16" x14ac:dyDescent="0.2">
      <c r="A302" s="432" t="s">
        <v>298</v>
      </c>
      <c r="B302" s="194"/>
      <c r="C302" s="198"/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429"/>
    </row>
    <row r="303" spans="1:16" x14ac:dyDescent="0.2">
      <c r="A303" s="396" t="s">
        <v>391</v>
      </c>
      <c r="B303" s="194">
        <v>23343</v>
      </c>
      <c r="C303" s="198">
        <v>1016</v>
      </c>
      <c r="D303" s="198">
        <v>1074</v>
      </c>
      <c r="E303" s="198">
        <v>1068</v>
      </c>
      <c r="F303" s="198">
        <v>1089</v>
      </c>
      <c r="G303" s="198">
        <v>1258</v>
      </c>
      <c r="H303" s="198">
        <v>1423</v>
      </c>
      <c r="I303" s="198">
        <v>1730</v>
      </c>
      <c r="J303" s="198">
        <v>1891</v>
      </c>
      <c r="K303" s="198">
        <v>1739</v>
      </c>
      <c r="L303" s="198">
        <v>1444</v>
      </c>
      <c r="M303" s="198">
        <v>1465</v>
      </c>
      <c r="N303" s="198">
        <v>1727</v>
      </c>
      <c r="O303" s="198">
        <v>1923</v>
      </c>
      <c r="P303" s="429">
        <v>4496</v>
      </c>
    </row>
    <row r="304" spans="1:16" x14ac:dyDescent="0.2">
      <c r="A304" s="430" t="s">
        <v>269</v>
      </c>
      <c r="B304" s="194"/>
      <c r="C304" s="198"/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429"/>
    </row>
    <row r="305" spans="1:16" x14ac:dyDescent="0.2">
      <c r="A305" s="432" t="s">
        <v>295</v>
      </c>
      <c r="B305" s="194"/>
      <c r="C305" s="198"/>
      <c r="D305" s="198"/>
      <c r="E305" s="198"/>
      <c r="F305" s="198"/>
      <c r="G305" s="198"/>
      <c r="H305" s="198"/>
      <c r="I305" s="198"/>
      <c r="J305" s="198"/>
      <c r="K305" s="198"/>
      <c r="L305" s="198"/>
      <c r="M305" s="198"/>
      <c r="N305" s="198"/>
      <c r="O305" s="198"/>
      <c r="P305" s="429"/>
    </row>
    <row r="306" spans="1:16" x14ac:dyDescent="0.2">
      <c r="A306" s="396" t="s">
        <v>393</v>
      </c>
      <c r="B306" s="194">
        <v>5340</v>
      </c>
      <c r="C306" s="198">
        <v>230</v>
      </c>
      <c r="D306" s="198">
        <v>297</v>
      </c>
      <c r="E306" s="198">
        <v>302</v>
      </c>
      <c r="F306" s="198">
        <v>304</v>
      </c>
      <c r="G306" s="198">
        <v>363</v>
      </c>
      <c r="H306" s="198">
        <v>396</v>
      </c>
      <c r="I306" s="198">
        <v>379</v>
      </c>
      <c r="J306" s="198">
        <v>403</v>
      </c>
      <c r="K306" s="198">
        <v>408</v>
      </c>
      <c r="L306" s="198">
        <v>344</v>
      </c>
      <c r="M306" s="198">
        <v>406</v>
      </c>
      <c r="N306" s="198">
        <v>399</v>
      </c>
      <c r="O306" s="198">
        <v>388</v>
      </c>
      <c r="P306" s="429">
        <v>721</v>
      </c>
    </row>
    <row r="307" spans="1:16" x14ac:dyDescent="0.2">
      <c r="A307" s="394" t="s">
        <v>271</v>
      </c>
      <c r="B307" s="194">
        <v>2517</v>
      </c>
      <c r="C307" s="198">
        <v>98</v>
      </c>
      <c r="D307" s="198">
        <v>144</v>
      </c>
      <c r="E307" s="198">
        <v>133</v>
      </c>
      <c r="F307" s="198">
        <v>139</v>
      </c>
      <c r="G307" s="198">
        <v>142</v>
      </c>
      <c r="H307" s="198">
        <v>183</v>
      </c>
      <c r="I307" s="198">
        <v>185</v>
      </c>
      <c r="J307" s="198">
        <v>204</v>
      </c>
      <c r="K307" s="198">
        <v>180</v>
      </c>
      <c r="L307" s="198">
        <v>142</v>
      </c>
      <c r="M307" s="198">
        <v>171</v>
      </c>
      <c r="N307" s="198">
        <v>198</v>
      </c>
      <c r="O307" s="198">
        <v>215</v>
      </c>
      <c r="P307" s="429">
        <v>383</v>
      </c>
    </row>
    <row r="308" spans="1:16" x14ac:dyDescent="0.2">
      <c r="A308" s="433" t="s">
        <v>296</v>
      </c>
      <c r="B308" s="194"/>
      <c r="C308" s="198"/>
      <c r="D308" s="198"/>
      <c r="E308" s="198"/>
      <c r="F308" s="198"/>
      <c r="G308" s="198"/>
      <c r="H308" s="198"/>
      <c r="I308" s="198"/>
      <c r="J308" s="198"/>
      <c r="K308" s="198"/>
      <c r="L308" s="198"/>
      <c r="M308" s="198"/>
      <c r="N308" s="198"/>
      <c r="O308" s="198"/>
      <c r="P308" s="429"/>
    </row>
    <row r="309" spans="1:16" x14ac:dyDescent="0.2">
      <c r="A309" s="430" t="s">
        <v>279</v>
      </c>
      <c r="B309" s="194"/>
      <c r="C309" s="198"/>
      <c r="D309" s="198"/>
      <c r="E309" s="198"/>
      <c r="F309" s="198"/>
      <c r="G309" s="198"/>
      <c r="H309" s="198"/>
      <c r="I309" s="198"/>
      <c r="J309" s="198"/>
      <c r="K309" s="198"/>
      <c r="L309" s="198"/>
      <c r="M309" s="198"/>
      <c r="N309" s="198"/>
      <c r="O309" s="198"/>
      <c r="P309" s="429"/>
    </row>
    <row r="310" spans="1:16" x14ac:dyDescent="0.2">
      <c r="A310" s="432" t="s">
        <v>297</v>
      </c>
      <c r="B310" s="194"/>
      <c r="C310" s="198"/>
      <c r="D310" s="198"/>
      <c r="E310" s="198"/>
      <c r="F310" s="198"/>
      <c r="G310" s="198"/>
      <c r="H310" s="198"/>
      <c r="I310" s="198"/>
      <c r="J310" s="198"/>
      <c r="K310" s="198"/>
      <c r="L310" s="198"/>
      <c r="M310" s="198"/>
      <c r="N310" s="198"/>
      <c r="O310" s="198"/>
      <c r="P310" s="429"/>
    </row>
    <row r="311" spans="1:16" x14ac:dyDescent="0.2">
      <c r="A311" s="396" t="s">
        <v>394</v>
      </c>
      <c r="B311" s="194">
        <v>6547</v>
      </c>
      <c r="C311" s="198">
        <v>280</v>
      </c>
      <c r="D311" s="198">
        <v>363</v>
      </c>
      <c r="E311" s="198">
        <v>340</v>
      </c>
      <c r="F311" s="198">
        <v>367</v>
      </c>
      <c r="G311" s="198">
        <v>506</v>
      </c>
      <c r="H311" s="198">
        <v>508</v>
      </c>
      <c r="I311" s="198">
        <v>502</v>
      </c>
      <c r="J311" s="198">
        <v>525</v>
      </c>
      <c r="K311" s="198">
        <v>469</v>
      </c>
      <c r="L311" s="198">
        <v>436</v>
      </c>
      <c r="M311" s="198">
        <v>423</v>
      </c>
      <c r="N311" s="198">
        <v>454</v>
      </c>
      <c r="O311" s="198">
        <v>462</v>
      </c>
      <c r="P311" s="429">
        <v>912</v>
      </c>
    </row>
    <row r="312" spans="1:16" x14ac:dyDescent="0.2">
      <c r="A312" s="396" t="s">
        <v>395</v>
      </c>
      <c r="B312" s="194">
        <v>3667</v>
      </c>
      <c r="C312" s="198">
        <v>170</v>
      </c>
      <c r="D312" s="198">
        <v>210</v>
      </c>
      <c r="E312" s="198">
        <v>194</v>
      </c>
      <c r="F312" s="198">
        <v>201</v>
      </c>
      <c r="G312" s="198">
        <v>268</v>
      </c>
      <c r="H312" s="198">
        <v>285</v>
      </c>
      <c r="I312" s="198">
        <v>268</v>
      </c>
      <c r="J312" s="198">
        <v>308</v>
      </c>
      <c r="K312" s="198">
        <v>281</v>
      </c>
      <c r="L312" s="198">
        <v>246</v>
      </c>
      <c r="M312" s="198">
        <v>243</v>
      </c>
      <c r="N312" s="198">
        <v>251</v>
      </c>
      <c r="O312" s="198">
        <v>244</v>
      </c>
      <c r="P312" s="429">
        <v>498</v>
      </c>
    </row>
    <row r="313" spans="1:16" x14ac:dyDescent="0.2">
      <c r="A313" s="396" t="s">
        <v>396</v>
      </c>
      <c r="B313" s="194">
        <v>5592</v>
      </c>
      <c r="C313" s="198">
        <v>276</v>
      </c>
      <c r="D313" s="198">
        <v>309</v>
      </c>
      <c r="E313" s="198">
        <v>317</v>
      </c>
      <c r="F313" s="198">
        <v>286</v>
      </c>
      <c r="G313" s="198">
        <v>511</v>
      </c>
      <c r="H313" s="198">
        <v>515</v>
      </c>
      <c r="I313" s="198">
        <v>420</v>
      </c>
      <c r="J313" s="198">
        <v>420</v>
      </c>
      <c r="K313" s="198">
        <v>347</v>
      </c>
      <c r="L313" s="198">
        <v>393</v>
      </c>
      <c r="M313" s="198">
        <v>390</v>
      </c>
      <c r="N313" s="198">
        <v>415</v>
      </c>
      <c r="O313" s="198">
        <v>308</v>
      </c>
      <c r="P313" s="429">
        <v>685</v>
      </c>
    </row>
    <row r="314" spans="1:16" x14ac:dyDescent="0.2">
      <c r="A314" s="396" t="s">
        <v>391</v>
      </c>
      <c r="B314" s="194">
        <v>12978</v>
      </c>
      <c r="C314" s="198">
        <v>651</v>
      </c>
      <c r="D314" s="198">
        <v>822</v>
      </c>
      <c r="E314" s="198">
        <v>879</v>
      </c>
      <c r="F314" s="198">
        <v>752</v>
      </c>
      <c r="G314" s="198">
        <v>914</v>
      </c>
      <c r="H314" s="198">
        <v>979</v>
      </c>
      <c r="I314" s="198">
        <v>1006</v>
      </c>
      <c r="J314" s="198">
        <v>1084</v>
      </c>
      <c r="K314" s="198">
        <v>1077</v>
      </c>
      <c r="L314" s="198">
        <v>899</v>
      </c>
      <c r="M314" s="198">
        <v>825</v>
      </c>
      <c r="N314" s="198">
        <v>864</v>
      </c>
      <c r="O314" s="198">
        <v>823</v>
      </c>
      <c r="P314" s="429">
        <v>1403</v>
      </c>
    </row>
    <row r="315" spans="1:16" x14ac:dyDescent="0.2">
      <c r="A315" s="396" t="s">
        <v>347</v>
      </c>
      <c r="B315" s="194">
        <v>5883</v>
      </c>
      <c r="C315" s="198">
        <v>267</v>
      </c>
      <c r="D315" s="198">
        <v>294</v>
      </c>
      <c r="E315" s="198">
        <v>342</v>
      </c>
      <c r="F315" s="198">
        <v>291</v>
      </c>
      <c r="G315" s="198">
        <v>407</v>
      </c>
      <c r="H315" s="198">
        <v>444</v>
      </c>
      <c r="I315" s="198">
        <v>459</v>
      </c>
      <c r="J315" s="198">
        <v>470</v>
      </c>
      <c r="K315" s="198">
        <v>413</v>
      </c>
      <c r="L315" s="198">
        <v>380</v>
      </c>
      <c r="M315" s="198">
        <v>355</v>
      </c>
      <c r="N315" s="198">
        <v>443</v>
      </c>
      <c r="O315" s="198">
        <v>447</v>
      </c>
      <c r="P315" s="429">
        <v>871</v>
      </c>
    </row>
    <row r="316" spans="1:16" x14ac:dyDescent="0.2">
      <c r="A316" s="396" t="s">
        <v>397</v>
      </c>
      <c r="B316" s="194">
        <v>6535</v>
      </c>
      <c r="C316" s="198">
        <v>383</v>
      </c>
      <c r="D316" s="198">
        <v>405</v>
      </c>
      <c r="E316" s="198">
        <v>367</v>
      </c>
      <c r="F316" s="198">
        <v>319</v>
      </c>
      <c r="G316" s="198">
        <v>531</v>
      </c>
      <c r="H316" s="198">
        <v>603</v>
      </c>
      <c r="I316" s="198">
        <v>521</v>
      </c>
      <c r="J316" s="198">
        <v>540</v>
      </c>
      <c r="K316" s="198">
        <v>418</v>
      </c>
      <c r="L316" s="198">
        <v>410</v>
      </c>
      <c r="M316" s="198">
        <v>440</v>
      </c>
      <c r="N316" s="198">
        <v>402</v>
      </c>
      <c r="O316" s="198">
        <v>409</v>
      </c>
      <c r="P316" s="429">
        <v>787</v>
      </c>
    </row>
    <row r="317" spans="1:16" x14ac:dyDescent="0.2">
      <c r="A317" s="430" t="s">
        <v>341</v>
      </c>
      <c r="B317" s="194"/>
      <c r="C317" s="198"/>
      <c r="D317" s="198"/>
      <c r="E317" s="198"/>
      <c r="F317" s="198"/>
      <c r="G317" s="198"/>
      <c r="H317" s="198"/>
      <c r="I317" s="198"/>
      <c r="J317" s="198"/>
      <c r="K317" s="198"/>
      <c r="L317" s="198"/>
      <c r="M317" s="198"/>
      <c r="N317" s="198"/>
      <c r="O317" s="198"/>
      <c r="P317" s="429"/>
    </row>
    <row r="318" spans="1:16" x14ac:dyDescent="0.2">
      <c r="A318" s="432" t="s">
        <v>241</v>
      </c>
      <c r="B318" s="194"/>
      <c r="C318" s="198"/>
      <c r="D318" s="198"/>
      <c r="E318" s="198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429"/>
    </row>
    <row r="319" spans="1:16" x14ac:dyDescent="0.2">
      <c r="A319" s="391" t="s">
        <v>258</v>
      </c>
      <c r="B319" s="194">
        <v>172362</v>
      </c>
      <c r="C319" s="198">
        <v>8958</v>
      </c>
      <c r="D319" s="198">
        <v>8542</v>
      </c>
      <c r="E319" s="198">
        <v>7919</v>
      </c>
      <c r="F319" s="198">
        <v>7873</v>
      </c>
      <c r="G319" s="198">
        <v>7306</v>
      </c>
      <c r="H319" s="198">
        <v>9893</v>
      </c>
      <c r="I319" s="198">
        <v>15222</v>
      </c>
      <c r="J319" s="198">
        <v>16192</v>
      </c>
      <c r="K319" s="198">
        <v>14048</v>
      </c>
      <c r="L319" s="198">
        <v>10805</v>
      </c>
      <c r="M319" s="198">
        <v>9632</v>
      </c>
      <c r="N319" s="198">
        <v>10958</v>
      </c>
      <c r="O319" s="198">
        <v>13218</v>
      </c>
      <c r="P319" s="429">
        <v>31796</v>
      </c>
    </row>
    <row r="320" spans="1:16" x14ac:dyDescent="0.2">
      <c r="A320" s="430"/>
      <c r="B320" s="779" t="s">
        <v>399</v>
      </c>
      <c r="C320" s="780"/>
      <c r="D320" s="780"/>
      <c r="E320" s="780"/>
      <c r="F320" s="780"/>
      <c r="G320" s="780"/>
      <c r="H320" s="780"/>
      <c r="I320" s="780"/>
      <c r="J320" s="780"/>
      <c r="K320" s="780"/>
      <c r="L320" s="780"/>
      <c r="M320" s="780"/>
      <c r="N320" s="780"/>
      <c r="O320" s="780"/>
      <c r="P320" s="780"/>
    </row>
    <row r="321" spans="1:16" x14ac:dyDescent="0.2">
      <c r="A321" s="396"/>
      <c r="B321" s="781" t="s">
        <v>400</v>
      </c>
      <c r="C321" s="782"/>
      <c r="D321" s="782"/>
      <c r="E321" s="782"/>
      <c r="F321" s="782"/>
      <c r="G321" s="782"/>
      <c r="H321" s="782"/>
      <c r="I321" s="782"/>
      <c r="J321" s="782"/>
      <c r="K321" s="782"/>
      <c r="L321" s="782"/>
      <c r="M321" s="782"/>
      <c r="N321" s="782"/>
      <c r="O321" s="782"/>
      <c r="P321" s="782"/>
    </row>
    <row r="322" spans="1:16" x14ac:dyDescent="0.2">
      <c r="A322" s="387" t="s">
        <v>228</v>
      </c>
      <c r="B322" s="425">
        <v>730001</v>
      </c>
      <c r="C322" s="426">
        <v>33279</v>
      </c>
      <c r="D322" s="426">
        <v>36516</v>
      </c>
      <c r="E322" s="426">
        <v>36769</v>
      </c>
      <c r="F322" s="426">
        <v>35339</v>
      </c>
      <c r="G322" s="426">
        <v>41780</v>
      </c>
      <c r="H322" s="426">
        <v>48902</v>
      </c>
      <c r="I322" s="426">
        <v>53985</v>
      </c>
      <c r="J322" s="426">
        <v>57631</v>
      </c>
      <c r="K322" s="426">
        <v>52411</v>
      </c>
      <c r="L322" s="426">
        <v>45416</v>
      </c>
      <c r="M322" s="426">
        <v>43908</v>
      </c>
      <c r="N322" s="426">
        <v>51006</v>
      </c>
      <c r="O322" s="426">
        <v>55454</v>
      </c>
      <c r="P322" s="427">
        <v>137605</v>
      </c>
    </row>
    <row r="323" spans="1:16" x14ac:dyDescent="0.2">
      <c r="A323" s="428" t="s">
        <v>229</v>
      </c>
      <c r="B323" s="425"/>
      <c r="C323" s="426"/>
      <c r="D323" s="426"/>
      <c r="E323" s="426"/>
      <c r="F323" s="426"/>
      <c r="G323" s="426"/>
      <c r="H323" s="426"/>
      <c r="I323" s="426"/>
      <c r="J323" s="426"/>
      <c r="K323" s="426"/>
      <c r="L323" s="426"/>
      <c r="M323" s="426"/>
      <c r="N323" s="426"/>
      <c r="O323" s="426"/>
      <c r="P323" s="427"/>
    </row>
    <row r="324" spans="1:16" x14ac:dyDescent="0.2">
      <c r="A324" s="387" t="s">
        <v>230</v>
      </c>
      <c r="B324" s="425">
        <v>267544</v>
      </c>
      <c r="C324" s="426">
        <v>12225</v>
      </c>
      <c r="D324" s="426">
        <v>13639</v>
      </c>
      <c r="E324" s="426">
        <v>13831</v>
      </c>
      <c r="F324" s="426">
        <v>13256</v>
      </c>
      <c r="G324" s="426">
        <v>16014</v>
      </c>
      <c r="H324" s="426">
        <v>18132</v>
      </c>
      <c r="I324" s="426">
        <v>19119</v>
      </c>
      <c r="J324" s="426">
        <v>20576</v>
      </c>
      <c r="K324" s="426">
        <v>18978</v>
      </c>
      <c r="L324" s="426">
        <v>16554</v>
      </c>
      <c r="M324" s="426">
        <v>15838</v>
      </c>
      <c r="N324" s="426">
        <v>18571</v>
      </c>
      <c r="O324" s="426">
        <v>20496</v>
      </c>
      <c r="P324" s="427">
        <v>50315</v>
      </c>
    </row>
    <row r="325" spans="1:16" x14ac:dyDescent="0.2">
      <c r="A325" s="428" t="s">
        <v>231</v>
      </c>
      <c r="B325" s="194"/>
      <c r="C325" s="198"/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198"/>
      <c r="O325" s="198"/>
      <c r="P325" s="429"/>
    </row>
    <row r="326" spans="1:16" x14ac:dyDescent="0.2">
      <c r="A326" s="430" t="s">
        <v>266</v>
      </c>
      <c r="B326" s="194">
        <v>20707</v>
      </c>
      <c r="C326" s="198">
        <v>942</v>
      </c>
      <c r="D326" s="198">
        <v>984</v>
      </c>
      <c r="E326" s="198">
        <v>924</v>
      </c>
      <c r="F326" s="198">
        <v>1016</v>
      </c>
      <c r="G326" s="198">
        <v>1413</v>
      </c>
      <c r="H326" s="198">
        <v>1541</v>
      </c>
      <c r="I326" s="198">
        <v>1433</v>
      </c>
      <c r="J326" s="198">
        <v>1572</v>
      </c>
      <c r="K326" s="198">
        <v>1381</v>
      </c>
      <c r="L326" s="198">
        <v>1264</v>
      </c>
      <c r="M326" s="198">
        <v>1272</v>
      </c>
      <c r="N326" s="198">
        <v>1574</v>
      </c>
      <c r="O326" s="198">
        <v>1573</v>
      </c>
      <c r="P326" s="429">
        <v>3818</v>
      </c>
    </row>
    <row r="327" spans="1:16" x14ac:dyDescent="0.2">
      <c r="A327" s="430" t="s">
        <v>267</v>
      </c>
      <c r="B327" s="194"/>
      <c r="C327" s="198"/>
      <c r="D327" s="198"/>
      <c r="E327" s="198"/>
      <c r="F327" s="198"/>
      <c r="G327" s="198"/>
      <c r="H327" s="198"/>
      <c r="I327" s="198"/>
      <c r="J327" s="198"/>
      <c r="K327" s="198"/>
      <c r="L327" s="198"/>
      <c r="M327" s="198"/>
      <c r="N327" s="198"/>
      <c r="O327" s="198"/>
      <c r="P327" s="429"/>
    </row>
    <row r="328" spans="1:16" x14ac:dyDescent="0.2">
      <c r="A328" s="431" t="s">
        <v>298</v>
      </c>
      <c r="B328" s="194"/>
      <c r="C328" s="198"/>
      <c r="D328" s="198"/>
      <c r="E328" s="198"/>
      <c r="F328" s="198"/>
      <c r="G328" s="198"/>
      <c r="H328" s="198"/>
      <c r="I328" s="198"/>
      <c r="J328" s="198"/>
      <c r="K328" s="198"/>
      <c r="L328" s="198"/>
      <c r="M328" s="198"/>
      <c r="N328" s="198"/>
      <c r="O328" s="198"/>
      <c r="P328" s="429"/>
    </row>
    <row r="329" spans="1:16" x14ac:dyDescent="0.2">
      <c r="A329" s="396" t="s">
        <v>268</v>
      </c>
      <c r="B329" s="194">
        <v>8747</v>
      </c>
      <c r="C329" s="198">
        <v>415</v>
      </c>
      <c r="D329" s="198">
        <v>387</v>
      </c>
      <c r="E329" s="198">
        <v>373</v>
      </c>
      <c r="F329" s="198">
        <v>451</v>
      </c>
      <c r="G329" s="198">
        <v>503</v>
      </c>
      <c r="H329" s="198">
        <v>581</v>
      </c>
      <c r="I329" s="198">
        <v>603</v>
      </c>
      <c r="J329" s="198">
        <v>699</v>
      </c>
      <c r="K329" s="198">
        <v>621</v>
      </c>
      <c r="L329" s="198">
        <v>556</v>
      </c>
      <c r="M329" s="198">
        <v>518</v>
      </c>
      <c r="N329" s="198">
        <v>675</v>
      </c>
      <c r="O329" s="198">
        <v>693</v>
      </c>
      <c r="P329" s="429">
        <v>1672</v>
      </c>
    </row>
    <row r="330" spans="1:16" x14ac:dyDescent="0.2">
      <c r="A330" s="430" t="s">
        <v>269</v>
      </c>
      <c r="B330" s="194"/>
      <c r="C330" s="198"/>
      <c r="D330" s="198"/>
      <c r="E330" s="198"/>
      <c r="F330" s="198"/>
      <c r="G330" s="198"/>
      <c r="H330" s="198"/>
      <c r="I330" s="198"/>
      <c r="J330" s="198"/>
      <c r="K330" s="198"/>
      <c r="L330" s="198"/>
      <c r="M330" s="198"/>
      <c r="N330" s="198"/>
      <c r="O330" s="198"/>
      <c r="P330" s="429"/>
    </row>
    <row r="331" spans="1:16" x14ac:dyDescent="0.2">
      <c r="A331" s="431" t="s">
        <v>295</v>
      </c>
      <c r="B331" s="194"/>
      <c r="C331" s="198"/>
      <c r="D331" s="198"/>
      <c r="E331" s="198"/>
      <c r="F331" s="198"/>
      <c r="G331" s="198"/>
      <c r="H331" s="198"/>
      <c r="I331" s="198"/>
      <c r="J331" s="198"/>
      <c r="K331" s="198"/>
      <c r="L331" s="198"/>
      <c r="M331" s="198"/>
      <c r="N331" s="198"/>
      <c r="O331" s="198"/>
      <c r="P331" s="429"/>
    </row>
    <row r="332" spans="1:16" x14ac:dyDescent="0.2">
      <c r="A332" s="396" t="s">
        <v>270</v>
      </c>
      <c r="B332" s="194">
        <v>1838</v>
      </c>
      <c r="C332" s="198">
        <v>61</v>
      </c>
      <c r="D332" s="198">
        <v>77</v>
      </c>
      <c r="E332" s="198">
        <v>70</v>
      </c>
      <c r="F332" s="198">
        <v>77</v>
      </c>
      <c r="G332" s="198">
        <v>139</v>
      </c>
      <c r="H332" s="198">
        <v>129</v>
      </c>
      <c r="I332" s="198">
        <v>130</v>
      </c>
      <c r="J332" s="198">
        <v>143</v>
      </c>
      <c r="K332" s="198">
        <v>146</v>
      </c>
      <c r="L332" s="198">
        <v>109</v>
      </c>
      <c r="M332" s="198">
        <v>113</v>
      </c>
      <c r="N332" s="198">
        <v>135</v>
      </c>
      <c r="O332" s="198">
        <v>147</v>
      </c>
      <c r="P332" s="429">
        <v>362</v>
      </c>
    </row>
    <row r="333" spans="1:16" x14ac:dyDescent="0.2">
      <c r="A333" s="394" t="s">
        <v>271</v>
      </c>
      <c r="B333" s="194">
        <v>1222</v>
      </c>
      <c r="C333" s="198">
        <v>39</v>
      </c>
      <c r="D333" s="198">
        <v>45</v>
      </c>
      <c r="E333" s="198">
        <v>41</v>
      </c>
      <c r="F333" s="198">
        <v>52</v>
      </c>
      <c r="G333" s="198">
        <v>73</v>
      </c>
      <c r="H333" s="198">
        <v>75</v>
      </c>
      <c r="I333" s="198">
        <v>88</v>
      </c>
      <c r="J333" s="198">
        <v>92</v>
      </c>
      <c r="K333" s="198">
        <v>100</v>
      </c>
      <c r="L333" s="198">
        <v>63</v>
      </c>
      <c r="M333" s="198">
        <v>80</v>
      </c>
      <c r="N333" s="198">
        <v>99</v>
      </c>
      <c r="O333" s="198">
        <v>117</v>
      </c>
      <c r="P333" s="429">
        <v>258</v>
      </c>
    </row>
    <row r="334" spans="1:16" x14ac:dyDescent="0.2">
      <c r="A334" s="395" t="s">
        <v>296</v>
      </c>
      <c r="B334" s="194"/>
      <c r="C334" s="198"/>
      <c r="D334" s="198"/>
      <c r="E334" s="198"/>
      <c r="F334" s="198"/>
      <c r="G334" s="198"/>
      <c r="H334" s="198"/>
      <c r="I334" s="198"/>
      <c r="J334" s="198"/>
      <c r="K334" s="198"/>
      <c r="L334" s="198"/>
      <c r="M334" s="198"/>
      <c r="N334" s="198"/>
      <c r="O334" s="198"/>
      <c r="P334" s="429"/>
    </row>
    <row r="335" spans="1:16" x14ac:dyDescent="0.2">
      <c r="A335" s="396" t="s">
        <v>272</v>
      </c>
      <c r="B335" s="194">
        <v>3037</v>
      </c>
      <c r="C335" s="198">
        <v>115</v>
      </c>
      <c r="D335" s="198">
        <v>141</v>
      </c>
      <c r="E335" s="198">
        <v>141</v>
      </c>
      <c r="F335" s="198">
        <v>122</v>
      </c>
      <c r="G335" s="198">
        <v>201</v>
      </c>
      <c r="H335" s="198">
        <v>245</v>
      </c>
      <c r="I335" s="198">
        <v>194</v>
      </c>
      <c r="J335" s="198">
        <v>229</v>
      </c>
      <c r="K335" s="198">
        <v>172</v>
      </c>
      <c r="L335" s="198">
        <v>157</v>
      </c>
      <c r="M335" s="198">
        <v>201</v>
      </c>
      <c r="N335" s="198">
        <v>246</v>
      </c>
      <c r="O335" s="198">
        <v>266</v>
      </c>
      <c r="P335" s="429">
        <v>607</v>
      </c>
    </row>
    <row r="336" spans="1:16" x14ac:dyDescent="0.2">
      <c r="A336" s="394" t="s">
        <v>271</v>
      </c>
      <c r="B336" s="194">
        <v>1441</v>
      </c>
      <c r="C336" s="198">
        <v>30</v>
      </c>
      <c r="D336" s="198">
        <v>56</v>
      </c>
      <c r="E336" s="198">
        <v>51</v>
      </c>
      <c r="F336" s="198">
        <v>49</v>
      </c>
      <c r="G336" s="198">
        <v>74</v>
      </c>
      <c r="H336" s="198">
        <v>105</v>
      </c>
      <c r="I336" s="198">
        <v>103</v>
      </c>
      <c r="J336" s="198">
        <v>122</v>
      </c>
      <c r="K336" s="198">
        <v>69</v>
      </c>
      <c r="L336" s="198">
        <v>83</v>
      </c>
      <c r="M336" s="198">
        <v>91</v>
      </c>
      <c r="N336" s="198">
        <v>144</v>
      </c>
      <c r="O336" s="198">
        <v>163</v>
      </c>
      <c r="P336" s="429">
        <v>301</v>
      </c>
    </row>
    <row r="337" spans="1:16" x14ac:dyDescent="0.2">
      <c r="A337" s="395" t="s">
        <v>296</v>
      </c>
      <c r="B337" s="194"/>
      <c r="C337" s="198"/>
      <c r="D337" s="198"/>
      <c r="E337" s="198"/>
      <c r="F337" s="198"/>
      <c r="G337" s="198"/>
      <c r="H337" s="198"/>
      <c r="I337" s="198"/>
      <c r="J337" s="198"/>
      <c r="K337" s="198"/>
      <c r="L337" s="198"/>
      <c r="M337" s="198"/>
      <c r="N337" s="198"/>
      <c r="O337" s="198"/>
      <c r="P337" s="429"/>
    </row>
    <row r="338" spans="1:16" x14ac:dyDescent="0.2">
      <c r="A338" s="430" t="s">
        <v>273</v>
      </c>
      <c r="B338" s="194"/>
      <c r="C338" s="198"/>
      <c r="D338" s="198"/>
      <c r="E338" s="198"/>
      <c r="F338" s="198"/>
      <c r="G338" s="198"/>
      <c r="H338" s="198"/>
      <c r="I338" s="198"/>
      <c r="J338" s="198"/>
      <c r="K338" s="198"/>
      <c r="L338" s="198"/>
      <c r="M338" s="198"/>
      <c r="N338" s="198"/>
      <c r="O338" s="198"/>
      <c r="P338" s="429"/>
    </row>
    <row r="339" spans="1:16" x14ac:dyDescent="0.2">
      <c r="A339" s="431" t="s">
        <v>297</v>
      </c>
      <c r="B339" s="194"/>
      <c r="C339" s="198"/>
      <c r="D339" s="198"/>
      <c r="E339" s="198"/>
      <c r="F339" s="198"/>
      <c r="G339" s="198"/>
      <c r="H339" s="198"/>
      <c r="I339" s="198"/>
      <c r="J339" s="198"/>
      <c r="K339" s="198"/>
      <c r="L339" s="198"/>
      <c r="M339" s="198"/>
      <c r="N339" s="198"/>
      <c r="O339" s="198"/>
      <c r="P339" s="429"/>
    </row>
    <row r="340" spans="1:16" x14ac:dyDescent="0.2">
      <c r="A340" s="396" t="s">
        <v>268</v>
      </c>
      <c r="B340" s="194">
        <v>2938</v>
      </c>
      <c r="C340" s="198">
        <v>152</v>
      </c>
      <c r="D340" s="198">
        <v>146</v>
      </c>
      <c r="E340" s="198">
        <v>145</v>
      </c>
      <c r="F340" s="198">
        <v>189</v>
      </c>
      <c r="G340" s="198">
        <v>225</v>
      </c>
      <c r="H340" s="198">
        <v>256</v>
      </c>
      <c r="I340" s="198">
        <v>186</v>
      </c>
      <c r="J340" s="198">
        <v>197</v>
      </c>
      <c r="K340" s="198">
        <v>200</v>
      </c>
      <c r="L340" s="198">
        <v>192</v>
      </c>
      <c r="M340" s="198">
        <v>191</v>
      </c>
      <c r="N340" s="198">
        <v>223</v>
      </c>
      <c r="O340" s="198">
        <v>207</v>
      </c>
      <c r="P340" s="429">
        <v>429</v>
      </c>
    </row>
    <row r="341" spans="1:16" x14ac:dyDescent="0.2">
      <c r="A341" s="396" t="s">
        <v>274</v>
      </c>
      <c r="B341" s="194">
        <v>1457</v>
      </c>
      <c r="C341" s="198">
        <v>74</v>
      </c>
      <c r="D341" s="198">
        <v>79</v>
      </c>
      <c r="E341" s="198">
        <v>62</v>
      </c>
      <c r="F341" s="198">
        <v>56</v>
      </c>
      <c r="G341" s="198">
        <v>125</v>
      </c>
      <c r="H341" s="198">
        <v>134</v>
      </c>
      <c r="I341" s="198">
        <v>109</v>
      </c>
      <c r="J341" s="198">
        <v>87</v>
      </c>
      <c r="K341" s="198">
        <v>65</v>
      </c>
      <c r="L341" s="198">
        <v>92</v>
      </c>
      <c r="M341" s="198">
        <v>102</v>
      </c>
      <c r="N341" s="198">
        <v>113</v>
      </c>
      <c r="O341" s="198">
        <v>87</v>
      </c>
      <c r="P341" s="429">
        <v>272</v>
      </c>
    </row>
    <row r="342" spans="1:16" x14ac:dyDescent="0.2">
      <c r="A342" s="396" t="s">
        <v>275</v>
      </c>
      <c r="B342" s="194">
        <v>1235</v>
      </c>
      <c r="C342" s="198">
        <v>55</v>
      </c>
      <c r="D342" s="198">
        <v>76</v>
      </c>
      <c r="E342" s="198">
        <v>68</v>
      </c>
      <c r="F342" s="198">
        <v>54</v>
      </c>
      <c r="G342" s="198">
        <v>98</v>
      </c>
      <c r="H342" s="198">
        <v>107</v>
      </c>
      <c r="I342" s="198">
        <v>84</v>
      </c>
      <c r="J342" s="198">
        <v>95</v>
      </c>
      <c r="K342" s="198">
        <v>86</v>
      </c>
      <c r="L342" s="198">
        <v>86</v>
      </c>
      <c r="M342" s="198">
        <v>75</v>
      </c>
      <c r="N342" s="198">
        <v>74</v>
      </c>
      <c r="O342" s="198">
        <v>67</v>
      </c>
      <c r="P342" s="429">
        <v>210</v>
      </c>
    </row>
    <row r="343" spans="1:16" x14ac:dyDescent="0.2">
      <c r="A343" s="396" t="s">
        <v>276</v>
      </c>
      <c r="B343" s="194">
        <v>1455</v>
      </c>
      <c r="C343" s="198">
        <v>70</v>
      </c>
      <c r="D343" s="198">
        <v>78</v>
      </c>
      <c r="E343" s="198">
        <v>65</v>
      </c>
      <c r="F343" s="198">
        <v>67</v>
      </c>
      <c r="G343" s="198">
        <v>122</v>
      </c>
      <c r="H343" s="198">
        <v>89</v>
      </c>
      <c r="I343" s="198">
        <v>127</v>
      </c>
      <c r="J343" s="198">
        <v>122</v>
      </c>
      <c r="K343" s="198">
        <v>91</v>
      </c>
      <c r="L343" s="198">
        <v>72</v>
      </c>
      <c r="M343" s="198">
        <v>72</v>
      </c>
      <c r="N343" s="198">
        <v>108</v>
      </c>
      <c r="O343" s="198">
        <v>106</v>
      </c>
      <c r="P343" s="429">
        <v>266</v>
      </c>
    </row>
    <row r="344" spans="1:16" x14ac:dyDescent="0.2">
      <c r="A344" s="430" t="s">
        <v>277</v>
      </c>
      <c r="B344" s="194">
        <v>33213</v>
      </c>
      <c r="C344" s="198">
        <v>1493</v>
      </c>
      <c r="D344" s="198">
        <v>1834</v>
      </c>
      <c r="E344" s="198">
        <v>1840</v>
      </c>
      <c r="F344" s="198">
        <v>1677</v>
      </c>
      <c r="G344" s="198">
        <v>2133</v>
      </c>
      <c r="H344" s="198">
        <v>2354</v>
      </c>
      <c r="I344" s="198">
        <v>2337</v>
      </c>
      <c r="J344" s="198">
        <v>2457</v>
      </c>
      <c r="K344" s="198">
        <v>2348</v>
      </c>
      <c r="L344" s="198">
        <v>2139</v>
      </c>
      <c r="M344" s="198">
        <v>2067</v>
      </c>
      <c r="N344" s="198">
        <v>2321</v>
      </c>
      <c r="O344" s="198">
        <v>2355</v>
      </c>
      <c r="P344" s="429">
        <v>5858</v>
      </c>
    </row>
    <row r="345" spans="1:16" x14ac:dyDescent="0.2">
      <c r="A345" s="430" t="s">
        <v>267</v>
      </c>
      <c r="B345" s="194"/>
      <c r="C345" s="198"/>
      <c r="D345" s="198"/>
      <c r="E345" s="198"/>
      <c r="F345" s="198"/>
      <c r="G345" s="198"/>
      <c r="H345" s="198"/>
      <c r="I345" s="198"/>
      <c r="J345" s="198"/>
      <c r="K345" s="198"/>
      <c r="L345" s="198"/>
      <c r="M345" s="198"/>
      <c r="N345" s="198"/>
      <c r="O345" s="198"/>
      <c r="P345" s="429"/>
    </row>
    <row r="346" spans="1:16" x14ac:dyDescent="0.2">
      <c r="A346" s="431" t="s">
        <v>298</v>
      </c>
      <c r="B346" s="194"/>
      <c r="C346" s="198"/>
      <c r="D346" s="198"/>
      <c r="E346" s="198"/>
      <c r="F346" s="198"/>
      <c r="G346" s="198"/>
      <c r="H346" s="198"/>
      <c r="I346" s="198"/>
      <c r="J346" s="198"/>
      <c r="K346" s="198"/>
      <c r="L346" s="198"/>
      <c r="M346" s="198"/>
      <c r="N346" s="198"/>
      <c r="O346" s="198"/>
      <c r="P346" s="429"/>
    </row>
    <row r="347" spans="1:16" x14ac:dyDescent="0.2">
      <c r="A347" s="396" t="s">
        <v>280</v>
      </c>
      <c r="B347" s="194">
        <v>11050</v>
      </c>
      <c r="C347" s="198">
        <v>466</v>
      </c>
      <c r="D347" s="198">
        <v>544</v>
      </c>
      <c r="E347" s="198">
        <v>549</v>
      </c>
      <c r="F347" s="198">
        <v>476</v>
      </c>
      <c r="G347" s="198">
        <v>620</v>
      </c>
      <c r="H347" s="198">
        <v>716</v>
      </c>
      <c r="I347" s="198">
        <v>779</v>
      </c>
      <c r="J347" s="198">
        <v>895</v>
      </c>
      <c r="K347" s="198">
        <v>803</v>
      </c>
      <c r="L347" s="198">
        <v>666</v>
      </c>
      <c r="M347" s="198">
        <v>689</v>
      </c>
      <c r="N347" s="198">
        <v>833</v>
      </c>
      <c r="O347" s="198">
        <v>948</v>
      </c>
      <c r="P347" s="429">
        <v>2066</v>
      </c>
    </row>
    <row r="348" spans="1:16" x14ac:dyDescent="0.2">
      <c r="A348" s="430" t="s">
        <v>269</v>
      </c>
      <c r="B348" s="194"/>
      <c r="C348" s="198"/>
      <c r="D348" s="198"/>
      <c r="E348" s="198"/>
      <c r="F348" s="198"/>
      <c r="G348" s="198"/>
      <c r="H348" s="198"/>
      <c r="I348" s="198"/>
      <c r="J348" s="198"/>
      <c r="K348" s="198"/>
      <c r="L348" s="198"/>
      <c r="M348" s="198"/>
      <c r="N348" s="198"/>
      <c r="O348" s="198"/>
      <c r="P348" s="429"/>
    </row>
    <row r="349" spans="1:16" x14ac:dyDescent="0.2">
      <c r="A349" s="431" t="s">
        <v>295</v>
      </c>
      <c r="B349" s="194"/>
      <c r="C349" s="198"/>
      <c r="D349" s="198"/>
      <c r="E349" s="198"/>
      <c r="F349" s="198"/>
      <c r="G349" s="198"/>
      <c r="H349" s="198"/>
      <c r="I349" s="198"/>
      <c r="J349" s="198"/>
      <c r="K349" s="198"/>
      <c r="L349" s="198"/>
      <c r="M349" s="198"/>
      <c r="N349" s="198"/>
      <c r="O349" s="198"/>
      <c r="P349" s="429"/>
    </row>
    <row r="350" spans="1:16" x14ac:dyDescent="0.2">
      <c r="A350" s="396" t="s">
        <v>278</v>
      </c>
      <c r="B350" s="194">
        <v>7159</v>
      </c>
      <c r="C350" s="198">
        <v>320</v>
      </c>
      <c r="D350" s="198">
        <v>429</v>
      </c>
      <c r="E350" s="198">
        <v>375</v>
      </c>
      <c r="F350" s="198">
        <v>344</v>
      </c>
      <c r="G350" s="198">
        <v>434</v>
      </c>
      <c r="H350" s="198">
        <v>504</v>
      </c>
      <c r="I350" s="198">
        <v>471</v>
      </c>
      <c r="J350" s="198">
        <v>492</v>
      </c>
      <c r="K350" s="198">
        <v>502</v>
      </c>
      <c r="L350" s="198">
        <v>469</v>
      </c>
      <c r="M350" s="198">
        <v>486</v>
      </c>
      <c r="N350" s="198">
        <v>496</v>
      </c>
      <c r="O350" s="198">
        <v>523</v>
      </c>
      <c r="P350" s="429">
        <v>1314</v>
      </c>
    </row>
    <row r="351" spans="1:16" x14ac:dyDescent="0.2">
      <c r="A351" s="394" t="s">
        <v>271</v>
      </c>
      <c r="B351" s="194">
        <v>4045</v>
      </c>
      <c r="C351" s="198">
        <v>144</v>
      </c>
      <c r="D351" s="198">
        <v>229</v>
      </c>
      <c r="E351" s="198">
        <v>182</v>
      </c>
      <c r="F351" s="198">
        <v>202</v>
      </c>
      <c r="G351" s="198">
        <v>207</v>
      </c>
      <c r="H351" s="198">
        <v>280</v>
      </c>
      <c r="I351" s="198">
        <v>254</v>
      </c>
      <c r="J351" s="198">
        <v>284</v>
      </c>
      <c r="K351" s="198">
        <v>275</v>
      </c>
      <c r="L351" s="198">
        <v>244</v>
      </c>
      <c r="M351" s="198">
        <v>273</v>
      </c>
      <c r="N351" s="198">
        <v>323</v>
      </c>
      <c r="O351" s="198">
        <v>347</v>
      </c>
      <c r="P351" s="429">
        <v>801</v>
      </c>
    </row>
    <row r="352" spans="1:16" x14ac:dyDescent="0.2">
      <c r="A352" s="395" t="s">
        <v>296</v>
      </c>
      <c r="B352" s="194"/>
      <c r="C352" s="198"/>
      <c r="D352" s="198"/>
      <c r="E352" s="198"/>
      <c r="F352" s="198"/>
      <c r="G352" s="198"/>
      <c r="H352" s="198"/>
      <c r="I352" s="198"/>
      <c r="J352" s="198"/>
      <c r="K352" s="198"/>
      <c r="L352" s="198"/>
      <c r="M352" s="198"/>
      <c r="N352" s="198"/>
      <c r="O352" s="198"/>
      <c r="P352" s="429"/>
    </row>
    <row r="353" spans="1:16" x14ac:dyDescent="0.2">
      <c r="A353" s="430" t="s">
        <v>279</v>
      </c>
      <c r="B353" s="194"/>
      <c r="C353" s="198"/>
      <c r="D353" s="198"/>
      <c r="E353" s="198"/>
      <c r="F353" s="198"/>
      <c r="G353" s="198"/>
      <c r="H353" s="198"/>
      <c r="I353" s="198"/>
      <c r="J353" s="198"/>
      <c r="K353" s="198"/>
      <c r="L353" s="198"/>
      <c r="M353" s="198"/>
      <c r="N353" s="198"/>
      <c r="O353" s="198"/>
      <c r="P353" s="429"/>
    </row>
    <row r="354" spans="1:16" x14ac:dyDescent="0.2">
      <c r="A354" s="431" t="s">
        <v>297</v>
      </c>
      <c r="B354" s="194"/>
      <c r="C354" s="198"/>
      <c r="D354" s="198"/>
      <c r="E354" s="198"/>
      <c r="F354" s="198"/>
      <c r="G354" s="198"/>
      <c r="H354" s="198"/>
      <c r="I354" s="198"/>
      <c r="J354" s="198"/>
      <c r="K354" s="198"/>
      <c r="L354" s="198"/>
      <c r="M354" s="198"/>
      <c r="N354" s="198"/>
      <c r="O354" s="198"/>
      <c r="P354" s="429"/>
    </row>
    <row r="355" spans="1:16" x14ac:dyDescent="0.2">
      <c r="A355" s="396" t="s">
        <v>280</v>
      </c>
      <c r="B355" s="194">
        <v>4848</v>
      </c>
      <c r="C355" s="198">
        <v>272</v>
      </c>
      <c r="D355" s="198">
        <v>287</v>
      </c>
      <c r="E355" s="198">
        <v>314</v>
      </c>
      <c r="F355" s="198">
        <v>292</v>
      </c>
      <c r="G355" s="198">
        <v>331</v>
      </c>
      <c r="H355" s="198">
        <v>366</v>
      </c>
      <c r="I355" s="198">
        <v>371</v>
      </c>
      <c r="J355" s="198">
        <v>366</v>
      </c>
      <c r="K355" s="198">
        <v>359</v>
      </c>
      <c r="L355" s="198">
        <v>320</v>
      </c>
      <c r="M355" s="198">
        <v>255</v>
      </c>
      <c r="N355" s="198">
        <v>319</v>
      </c>
      <c r="O355" s="198">
        <v>276</v>
      </c>
      <c r="P355" s="429">
        <v>720</v>
      </c>
    </row>
    <row r="356" spans="1:16" x14ac:dyDescent="0.2">
      <c r="A356" s="396" t="s">
        <v>281</v>
      </c>
      <c r="B356" s="194">
        <v>3720</v>
      </c>
      <c r="C356" s="198">
        <v>153</v>
      </c>
      <c r="D356" s="198">
        <v>201</v>
      </c>
      <c r="E356" s="198">
        <v>228</v>
      </c>
      <c r="F356" s="198">
        <v>195</v>
      </c>
      <c r="G356" s="198">
        <v>265</v>
      </c>
      <c r="H356" s="198">
        <v>282</v>
      </c>
      <c r="I356" s="198">
        <v>271</v>
      </c>
      <c r="J356" s="198">
        <v>281</v>
      </c>
      <c r="K356" s="198">
        <v>256</v>
      </c>
      <c r="L356" s="198">
        <v>234</v>
      </c>
      <c r="M356" s="198">
        <v>236</v>
      </c>
      <c r="N356" s="198">
        <v>246</v>
      </c>
      <c r="O356" s="198">
        <v>216</v>
      </c>
      <c r="P356" s="429">
        <v>656</v>
      </c>
    </row>
    <row r="357" spans="1:16" x14ac:dyDescent="0.2">
      <c r="A357" s="396" t="s">
        <v>282</v>
      </c>
      <c r="B357" s="194">
        <v>2822</v>
      </c>
      <c r="C357" s="198">
        <v>109</v>
      </c>
      <c r="D357" s="198">
        <v>172</v>
      </c>
      <c r="E357" s="198">
        <v>159</v>
      </c>
      <c r="F357" s="198">
        <v>166</v>
      </c>
      <c r="G357" s="198">
        <v>199</v>
      </c>
      <c r="H357" s="198">
        <v>213</v>
      </c>
      <c r="I357" s="198">
        <v>190</v>
      </c>
      <c r="J357" s="198">
        <v>164</v>
      </c>
      <c r="K357" s="198">
        <v>178</v>
      </c>
      <c r="L357" s="198">
        <v>187</v>
      </c>
      <c r="M357" s="198">
        <v>185</v>
      </c>
      <c r="N357" s="198">
        <v>194</v>
      </c>
      <c r="O357" s="198">
        <v>173</v>
      </c>
      <c r="P357" s="429">
        <v>533</v>
      </c>
    </row>
    <row r="358" spans="1:16" x14ac:dyDescent="0.2">
      <c r="A358" s="396" t="s">
        <v>283</v>
      </c>
      <c r="B358" s="194">
        <v>3614</v>
      </c>
      <c r="C358" s="198">
        <v>173</v>
      </c>
      <c r="D358" s="198">
        <v>201</v>
      </c>
      <c r="E358" s="198">
        <v>215</v>
      </c>
      <c r="F358" s="198">
        <v>204</v>
      </c>
      <c r="G358" s="198">
        <v>284</v>
      </c>
      <c r="H358" s="198">
        <v>273</v>
      </c>
      <c r="I358" s="198">
        <v>255</v>
      </c>
      <c r="J358" s="198">
        <v>259</v>
      </c>
      <c r="K358" s="198">
        <v>250</v>
      </c>
      <c r="L358" s="198">
        <v>263</v>
      </c>
      <c r="M358" s="198">
        <v>216</v>
      </c>
      <c r="N358" s="198">
        <v>233</v>
      </c>
      <c r="O358" s="198">
        <v>219</v>
      </c>
      <c r="P358" s="429">
        <v>569</v>
      </c>
    </row>
    <row r="359" spans="1:16" x14ac:dyDescent="0.2">
      <c r="A359" s="430" t="s">
        <v>284</v>
      </c>
      <c r="B359" s="194">
        <v>28768</v>
      </c>
      <c r="C359" s="198">
        <v>1341</v>
      </c>
      <c r="D359" s="198">
        <v>1511</v>
      </c>
      <c r="E359" s="198">
        <v>1576</v>
      </c>
      <c r="F359" s="198">
        <v>1483</v>
      </c>
      <c r="G359" s="198">
        <v>1896</v>
      </c>
      <c r="H359" s="198">
        <v>1966</v>
      </c>
      <c r="I359" s="198">
        <v>2122</v>
      </c>
      <c r="J359" s="198">
        <v>2301</v>
      </c>
      <c r="K359" s="198">
        <v>1996</v>
      </c>
      <c r="L359" s="198">
        <v>1798</v>
      </c>
      <c r="M359" s="198">
        <v>1685</v>
      </c>
      <c r="N359" s="198">
        <v>1972</v>
      </c>
      <c r="O359" s="198">
        <v>2143</v>
      </c>
      <c r="P359" s="429">
        <v>4978</v>
      </c>
    </row>
    <row r="360" spans="1:16" x14ac:dyDescent="0.2">
      <c r="A360" s="430" t="s">
        <v>285</v>
      </c>
      <c r="B360" s="194"/>
      <c r="C360" s="198"/>
      <c r="D360" s="198"/>
      <c r="E360" s="198"/>
      <c r="F360" s="198"/>
      <c r="G360" s="198"/>
      <c r="H360" s="198"/>
      <c r="I360" s="198"/>
      <c r="J360" s="198"/>
      <c r="K360" s="198"/>
      <c r="L360" s="198"/>
      <c r="M360" s="198"/>
      <c r="N360" s="198"/>
      <c r="O360" s="198"/>
      <c r="P360" s="429"/>
    </row>
    <row r="361" spans="1:16" x14ac:dyDescent="0.2">
      <c r="A361" s="431" t="s">
        <v>295</v>
      </c>
      <c r="B361" s="194"/>
      <c r="C361" s="198"/>
      <c r="D361" s="198"/>
      <c r="E361" s="198"/>
      <c r="F361" s="198"/>
      <c r="G361" s="198"/>
      <c r="H361" s="198"/>
      <c r="I361" s="198"/>
      <c r="J361" s="198"/>
      <c r="K361" s="198"/>
      <c r="L361" s="198"/>
      <c r="M361" s="198"/>
      <c r="N361" s="198"/>
      <c r="O361" s="198"/>
      <c r="P361" s="429"/>
    </row>
    <row r="362" spans="1:16" x14ac:dyDescent="0.2">
      <c r="A362" s="396" t="s">
        <v>286</v>
      </c>
      <c r="B362" s="194">
        <v>2210</v>
      </c>
      <c r="C362" s="198">
        <v>97</v>
      </c>
      <c r="D362" s="198">
        <v>102</v>
      </c>
      <c r="E362" s="198">
        <v>133</v>
      </c>
      <c r="F362" s="198">
        <v>109</v>
      </c>
      <c r="G362" s="198">
        <v>165</v>
      </c>
      <c r="H362" s="198">
        <v>175</v>
      </c>
      <c r="I362" s="198">
        <v>151</v>
      </c>
      <c r="J362" s="198">
        <v>155</v>
      </c>
      <c r="K362" s="198">
        <v>149</v>
      </c>
      <c r="L362" s="198">
        <v>149</v>
      </c>
      <c r="M362" s="198">
        <v>145</v>
      </c>
      <c r="N362" s="198">
        <v>135</v>
      </c>
      <c r="O362" s="198">
        <v>143</v>
      </c>
      <c r="P362" s="429">
        <v>402</v>
      </c>
    </row>
    <row r="363" spans="1:16" x14ac:dyDescent="0.2">
      <c r="A363" s="394" t="s">
        <v>271</v>
      </c>
      <c r="B363" s="194">
        <v>901</v>
      </c>
      <c r="C363" s="198">
        <v>42</v>
      </c>
      <c r="D363" s="198">
        <v>43</v>
      </c>
      <c r="E363" s="198">
        <v>40</v>
      </c>
      <c r="F363" s="198">
        <v>45</v>
      </c>
      <c r="G363" s="198">
        <v>56</v>
      </c>
      <c r="H363" s="198">
        <v>76</v>
      </c>
      <c r="I363" s="198">
        <v>53</v>
      </c>
      <c r="J363" s="198">
        <v>53</v>
      </c>
      <c r="K363" s="198">
        <v>69</v>
      </c>
      <c r="L363" s="198">
        <v>70</v>
      </c>
      <c r="M363" s="198">
        <v>58</v>
      </c>
      <c r="N363" s="198">
        <v>70</v>
      </c>
      <c r="O363" s="198">
        <v>59</v>
      </c>
      <c r="P363" s="429">
        <v>167</v>
      </c>
    </row>
    <row r="364" spans="1:16" x14ac:dyDescent="0.2">
      <c r="A364" s="395" t="s">
        <v>296</v>
      </c>
      <c r="B364" s="194"/>
      <c r="C364" s="198"/>
      <c r="D364" s="198"/>
      <c r="E364" s="198"/>
      <c r="F364" s="198"/>
      <c r="G364" s="198"/>
      <c r="H364" s="198"/>
      <c r="I364" s="198"/>
      <c r="J364" s="198"/>
      <c r="K364" s="198"/>
      <c r="L364" s="198"/>
      <c r="M364" s="198"/>
      <c r="N364" s="198"/>
      <c r="O364" s="198"/>
      <c r="P364" s="429"/>
    </row>
    <row r="365" spans="1:16" x14ac:dyDescent="0.2">
      <c r="A365" s="396" t="s">
        <v>287</v>
      </c>
      <c r="B365" s="194">
        <v>9880</v>
      </c>
      <c r="C365" s="198">
        <v>479</v>
      </c>
      <c r="D365" s="198">
        <v>511</v>
      </c>
      <c r="E365" s="198">
        <v>491</v>
      </c>
      <c r="F365" s="198">
        <v>496</v>
      </c>
      <c r="G365" s="198">
        <v>532</v>
      </c>
      <c r="H365" s="198">
        <v>640</v>
      </c>
      <c r="I365" s="198">
        <v>766</v>
      </c>
      <c r="J365" s="198">
        <v>809</v>
      </c>
      <c r="K365" s="198">
        <v>676</v>
      </c>
      <c r="L365" s="198">
        <v>585</v>
      </c>
      <c r="M365" s="198">
        <v>564</v>
      </c>
      <c r="N365" s="198">
        <v>724</v>
      </c>
      <c r="O365" s="198">
        <v>771</v>
      </c>
      <c r="P365" s="429">
        <v>1836</v>
      </c>
    </row>
    <row r="366" spans="1:16" x14ac:dyDescent="0.2">
      <c r="A366" s="394" t="s">
        <v>271</v>
      </c>
      <c r="B366" s="194">
        <v>6356</v>
      </c>
      <c r="C366" s="198">
        <v>290</v>
      </c>
      <c r="D366" s="198">
        <v>298</v>
      </c>
      <c r="E366" s="198">
        <v>305</v>
      </c>
      <c r="F366" s="198">
        <v>296</v>
      </c>
      <c r="G366" s="198">
        <v>270</v>
      </c>
      <c r="H366" s="198">
        <v>365</v>
      </c>
      <c r="I366" s="198">
        <v>485</v>
      </c>
      <c r="J366" s="198">
        <v>542</v>
      </c>
      <c r="K366" s="198">
        <v>438</v>
      </c>
      <c r="L366" s="198">
        <v>373</v>
      </c>
      <c r="M366" s="198">
        <v>355</v>
      </c>
      <c r="N366" s="198">
        <v>504</v>
      </c>
      <c r="O366" s="198">
        <v>551</v>
      </c>
      <c r="P366" s="429">
        <v>1284</v>
      </c>
    </row>
    <row r="367" spans="1:16" x14ac:dyDescent="0.2">
      <c r="A367" s="395" t="s">
        <v>296</v>
      </c>
      <c r="B367" s="194"/>
      <c r="C367" s="198"/>
      <c r="D367" s="198"/>
      <c r="E367" s="198"/>
      <c r="F367" s="198"/>
      <c r="G367" s="198"/>
      <c r="H367" s="198"/>
      <c r="I367" s="198"/>
      <c r="J367" s="198"/>
      <c r="K367" s="198"/>
      <c r="L367" s="198"/>
      <c r="M367" s="198"/>
      <c r="N367" s="198"/>
      <c r="O367" s="198"/>
      <c r="P367" s="429"/>
    </row>
    <row r="368" spans="1:16" x14ac:dyDescent="0.2">
      <c r="A368" s="396" t="s">
        <v>288</v>
      </c>
      <c r="B368" s="194">
        <v>3327</v>
      </c>
      <c r="C368" s="198">
        <v>149</v>
      </c>
      <c r="D368" s="198">
        <v>167</v>
      </c>
      <c r="E368" s="198">
        <v>170</v>
      </c>
      <c r="F368" s="198">
        <v>172</v>
      </c>
      <c r="G368" s="198">
        <v>221</v>
      </c>
      <c r="H368" s="198">
        <v>200</v>
      </c>
      <c r="I368" s="198">
        <v>247</v>
      </c>
      <c r="J368" s="198">
        <v>263</v>
      </c>
      <c r="K368" s="198">
        <v>203</v>
      </c>
      <c r="L368" s="198">
        <v>201</v>
      </c>
      <c r="M368" s="198">
        <v>217</v>
      </c>
      <c r="N368" s="198">
        <v>229</v>
      </c>
      <c r="O368" s="198">
        <v>246</v>
      </c>
      <c r="P368" s="429">
        <v>642</v>
      </c>
    </row>
    <row r="369" spans="1:16" x14ac:dyDescent="0.2">
      <c r="A369" s="394" t="s">
        <v>271</v>
      </c>
      <c r="B369" s="194">
        <v>1366</v>
      </c>
      <c r="C369" s="198">
        <v>56</v>
      </c>
      <c r="D369" s="198">
        <v>59</v>
      </c>
      <c r="E369" s="198">
        <v>58</v>
      </c>
      <c r="F369" s="198">
        <v>71</v>
      </c>
      <c r="G369" s="198">
        <v>91</v>
      </c>
      <c r="H369" s="198">
        <v>83</v>
      </c>
      <c r="I369" s="198">
        <v>106</v>
      </c>
      <c r="J369" s="198">
        <v>99</v>
      </c>
      <c r="K369" s="198">
        <v>75</v>
      </c>
      <c r="L369" s="198">
        <v>87</v>
      </c>
      <c r="M369" s="198">
        <v>102</v>
      </c>
      <c r="N369" s="198">
        <v>93</v>
      </c>
      <c r="O369" s="198">
        <v>99</v>
      </c>
      <c r="P369" s="429">
        <v>287</v>
      </c>
    </row>
    <row r="370" spans="1:16" x14ac:dyDescent="0.2">
      <c r="A370" s="395" t="s">
        <v>296</v>
      </c>
      <c r="B370" s="194"/>
      <c r="C370" s="198"/>
      <c r="D370" s="198"/>
      <c r="E370" s="198"/>
      <c r="F370" s="198"/>
      <c r="G370" s="198"/>
      <c r="H370" s="198"/>
      <c r="I370" s="198"/>
      <c r="J370" s="198"/>
      <c r="K370" s="198"/>
      <c r="L370" s="198"/>
      <c r="M370" s="198"/>
      <c r="N370" s="198"/>
      <c r="O370" s="198"/>
      <c r="P370" s="429"/>
    </row>
    <row r="371" spans="1:16" x14ac:dyDescent="0.2">
      <c r="A371" s="430" t="s">
        <v>279</v>
      </c>
      <c r="B371" s="194"/>
      <c r="C371" s="198"/>
      <c r="D371" s="198"/>
      <c r="E371" s="198"/>
      <c r="F371" s="198"/>
      <c r="G371" s="198"/>
      <c r="H371" s="198"/>
      <c r="I371" s="198"/>
      <c r="J371" s="198"/>
      <c r="K371" s="198"/>
      <c r="L371" s="198"/>
      <c r="M371" s="198"/>
      <c r="N371" s="198"/>
      <c r="O371" s="198"/>
      <c r="P371" s="429"/>
    </row>
    <row r="372" spans="1:16" x14ac:dyDescent="0.2">
      <c r="A372" s="431" t="s">
        <v>297</v>
      </c>
      <c r="B372" s="194"/>
      <c r="C372" s="198"/>
      <c r="D372" s="198"/>
      <c r="E372" s="198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429"/>
    </row>
    <row r="373" spans="1:16" x14ac:dyDescent="0.2">
      <c r="A373" s="396" t="s">
        <v>242</v>
      </c>
      <c r="B373" s="194">
        <v>3664</v>
      </c>
      <c r="C373" s="198">
        <v>178</v>
      </c>
      <c r="D373" s="198">
        <v>220</v>
      </c>
      <c r="E373" s="198">
        <v>211</v>
      </c>
      <c r="F373" s="198">
        <v>203</v>
      </c>
      <c r="G373" s="198">
        <v>266</v>
      </c>
      <c r="H373" s="198">
        <v>255</v>
      </c>
      <c r="I373" s="198">
        <v>255</v>
      </c>
      <c r="J373" s="198">
        <v>288</v>
      </c>
      <c r="K373" s="198">
        <v>276</v>
      </c>
      <c r="L373" s="198">
        <v>275</v>
      </c>
      <c r="M373" s="198">
        <v>218</v>
      </c>
      <c r="N373" s="198">
        <v>243</v>
      </c>
      <c r="O373" s="198">
        <v>265</v>
      </c>
      <c r="P373" s="429">
        <v>511</v>
      </c>
    </row>
    <row r="374" spans="1:16" x14ac:dyDescent="0.2">
      <c r="A374" s="396" t="s">
        <v>300</v>
      </c>
      <c r="B374" s="194">
        <v>1548</v>
      </c>
      <c r="C374" s="198">
        <v>77</v>
      </c>
      <c r="D374" s="198">
        <v>85</v>
      </c>
      <c r="E374" s="198">
        <v>82</v>
      </c>
      <c r="F374" s="198">
        <v>76</v>
      </c>
      <c r="G374" s="198">
        <v>120</v>
      </c>
      <c r="H374" s="198">
        <v>107</v>
      </c>
      <c r="I374" s="198">
        <v>97</v>
      </c>
      <c r="J374" s="198">
        <v>113</v>
      </c>
      <c r="K374" s="198">
        <v>96</v>
      </c>
      <c r="L374" s="198">
        <v>90</v>
      </c>
      <c r="M374" s="198">
        <v>79</v>
      </c>
      <c r="N374" s="198">
        <v>94</v>
      </c>
      <c r="O374" s="198">
        <v>108</v>
      </c>
      <c r="P374" s="429">
        <v>324</v>
      </c>
    </row>
    <row r="375" spans="1:16" x14ac:dyDescent="0.2">
      <c r="A375" s="396" t="s">
        <v>301</v>
      </c>
      <c r="B375" s="194">
        <v>2569</v>
      </c>
      <c r="C375" s="198">
        <v>114</v>
      </c>
      <c r="D375" s="198">
        <v>144</v>
      </c>
      <c r="E375" s="198">
        <v>151</v>
      </c>
      <c r="F375" s="198">
        <v>128</v>
      </c>
      <c r="G375" s="198">
        <v>173</v>
      </c>
      <c r="H375" s="198">
        <v>176</v>
      </c>
      <c r="I375" s="198">
        <v>202</v>
      </c>
      <c r="J375" s="198">
        <v>207</v>
      </c>
      <c r="K375" s="198">
        <v>203</v>
      </c>
      <c r="L375" s="198">
        <v>165</v>
      </c>
      <c r="M375" s="198">
        <v>145</v>
      </c>
      <c r="N375" s="198">
        <v>178</v>
      </c>
      <c r="O375" s="198">
        <v>210</v>
      </c>
      <c r="P375" s="429">
        <v>373</v>
      </c>
    </row>
    <row r="376" spans="1:16" x14ac:dyDescent="0.2">
      <c r="A376" s="396" t="s">
        <v>302</v>
      </c>
      <c r="B376" s="194">
        <v>1998</v>
      </c>
      <c r="C376" s="198">
        <v>79</v>
      </c>
      <c r="D376" s="198">
        <v>101</v>
      </c>
      <c r="E376" s="198">
        <v>129</v>
      </c>
      <c r="F376" s="198">
        <v>137</v>
      </c>
      <c r="G376" s="198">
        <v>172</v>
      </c>
      <c r="H376" s="198">
        <v>142</v>
      </c>
      <c r="I376" s="198">
        <v>143</v>
      </c>
      <c r="J376" s="198">
        <v>164</v>
      </c>
      <c r="K376" s="198">
        <v>150</v>
      </c>
      <c r="L376" s="198">
        <v>131</v>
      </c>
      <c r="M376" s="198">
        <v>106</v>
      </c>
      <c r="N376" s="198">
        <v>108</v>
      </c>
      <c r="O376" s="198">
        <v>131</v>
      </c>
      <c r="P376" s="429">
        <v>305</v>
      </c>
    </row>
    <row r="377" spans="1:16" x14ac:dyDescent="0.2">
      <c r="A377" s="396" t="s">
        <v>303</v>
      </c>
      <c r="B377" s="194">
        <v>1690</v>
      </c>
      <c r="C377" s="198">
        <v>74</v>
      </c>
      <c r="D377" s="198">
        <v>101</v>
      </c>
      <c r="E377" s="198">
        <v>88</v>
      </c>
      <c r="F377" s="198">
        <v>87</v>
      </c>
      <c r="G377" s="198">
        <v>118</v>
      </c>
      <c r="H377" s="198">
        <v>126</v>
      </c>
      <c r="I377" s="198">
        <v>129</v>
      </c>
      <c r="J377" s="198">
        <v>172</v>
      </c>
      <c r="K377" s="198">
        <v>122</v>
      </c>
      <c r="L377" s="198">
        <v>108</v>
      </c>
      <c r="M377" s="198">
        <v>94</v>
      </c>
      <c r="N377" s="198">
        <v>130</v>
      </c>
      <c r="O377" s="198">
        <v>117</v>
      </c>
      <c r="P377" s="429">
        <v>224</v>
      </c>
    </row>
    <row r="378" spans="1:16" x14ac:dyDescent="0.2">
      <c r="A378" s="396" t="s">
        <v>304</v>
      </c>
      <c r="B378" s="194">
        <v>1882</v>
      </c>
      <c r="C378" s="198">
        <v>94</v>
      </c>
      <c r="D378" s="198">
        <v>80</v>
      </c>
      <c r="E378" s="198">
        <v>121</v>
      </c>
      <c r="F378" s="198">
        <v>75</v>
      </c>
      <c r="G378" s="198">
        <v>129</v>
      </c>
      <c r="H378" s="198">
        <v>145</v>
      </c>
      <c r="I378" s="198">
        <v>132</v>
      </c>
      <c r="J378" s="198">
        <v>130</v>
      </c>
      <c r="K378" s="198">
        <v>121</v>
      </c>
      <c r="L378" s="198">
        <v>94</v>
      </c>
      <c r="M378" s="198">
        <v>117</v>
      </c>
      <c r="N378" s="198">
        <v>131</v>
      </c>
      <c r="O378" s="198">
        <v>152</v>
      </c>
      <c r="P378" s="429">
        <v>361</v>
      </c>
    </row>
    <row r="379" spans="1:16" x14ac:dyDescent="0.2">
      <c r="A379" s="430" t="s">
        <v>305</v>
      </c>
      <c r="B379" s="194">
        <v>46973</v>
      </c>
      <c r="C379" s="198">
        <v>2375</v>
      </c>
      <c r="D379" s="198">
        <v>2549</v>
      </c>
      <c r="E379" s="198">
        <v>2571</v>
      </c>
      <c r="F379" s="198">
        <v>2457</v>
      </c>
      <c r="G379" s="198">
        <v>2804</v>
      </c>
      <c r="H379" s="198">
        <v>3237</v>
      </c>
      <c r="I379" s="198">
        <v>3513</v>
      </c>
      <c r="J379" s="198">
        <v>3614</v>
      </c>
      <c r="K379" s="198">
        <v>3374</v>
      </c>
      <c r="L379" s="198">
        <v>2773</v>
      </c>
      <c r="M379" s="198">
        <v>2736</v>
      </c>
      <c r="N379" s="198">
        <v>3227</v>
      </c>
      <c r="O379" s="198">
        <v>3488</v>
      </c>
      <c r="P379" s="429">
        <v>8255</v>
      </c>
    </row>
    <row r="380" spans="1:16" x14ac:dyDescent="0.2">
      <c r="A380" s="430" t="s">
        <v>267</v>
      </c>
      <c r="B380" s="194"/>
      <c r="C380" s="198"/>
      <c r="D380" s="198"/>
      <c r="E380" s="198"/>
      <c r="F380" s="198"/>
      <c r="G380" s="198"/>
      <c r="H380" s="198"/>
      <c r="I380" s="198"/>
      <c r="J380" s="198"/>
      <c r="K380" s="198"/>
      <c r="L380" s="198"/>
      <c r="M380" s="198"/>
      <c r="N380" s="198"/>
      <c r="O380" s="198"/>
      <c r="P380" s="429"/>
    </row>
    <row r="381" spans="1:16" x14ac:dyDescent="0.2">
      <c r="A381" s="431" t="s">
        <v>298</v>
      </c>
      <c r="B381" s="194"/>
      <c r="C381" s="198"/>
      <c r="D381" s="198"/>
      <c r="E381" s="198"/>
      <c r="F381" s="198"/>
      <c r="G381" s="198"/>
      <c r="H381" s="198"/>
      <c r="I381" s="198"/>
      <c r="J381" s="198"/>
      <c r="K381" s="198"/>
      <c r="L381" s="198"/>
      <c r="M381" s="198"/>
      <c r="N381" s="198"/>
      <c r="O381" s="198"/>
      <c r="P381" s="429"/>
    </row>
    <row r="382" spans="1:16" x14ac:dyDescent="0.2">
      <c r="A382" s="396" t="s">
        <v>306</v>
      </c>
      <c r="B382" s="194">
        <v>17304</v>
      </c>
      <c r="C382" s="198">
        <v>820</v>
      </c>
      <c r="D382" s="198">
        <v>823</v>
      </c>
      <c r="E382" s="198">
        <v>803</v>
      </c>
      <c r="F382" s="198">
        <v>748</v>
      </c>
      <c r="G382" s="198">
        <v>761</v>
      </c>
      <c r="H382" s="198">
        <v>1060</v>
      </c>
      <c r="I382" s="198">
        <v>1229</v>
      </c>
      <c r="J382" s="198">
        <v>1386</v>
      </c>
      <c r="K382" s="198">
        <v>1217</v>
      </c>
      <c r="L382" s="198">
        <v>983</v>
      </c>
      <c r="M382" s="198">
        <v>1001</v>
      </c>
      <c r="N382" s="198">
        <v>1307</v>
      </c>
      <c r="O382" s="198">
        <v>1506</v>
      </c>
      <c r="P382" s="429">
        <v>3660</v>
      </c>
    </row>
    <row r="383" spans="1:16" x14ac:dyDescent="0.2">
      <c r="A383" s="396" t="s">
        <v>307</v>
      </c>
      <c r="B383" s="194">
        <v>5332</v>
      </c>
      <c r="C383" s="198">
        <v>291</v>
      </c>
      <c r="D383" s="198">
        <v>325</v>
      </c>
      <c r="E383" s="198">
        <v>280</v>
      </c>
      <c r="F383" s="198">
        <v>288</v>
      </c>
      <c r="G383" s="198">
        <v>281</v>
      </c>
      <c r="H383" s="198">
        <v>356</v>
      </c>
      <c r="I383" s="198">
        <v>439</v>
      </c>
      <c r="J383" s="198">
        <v>413</v>
      </c>
      <c r="K383" s="198">
        <v>432</v>
      </c>
      <c r="L383" s="198">
        <v>287</v>
      </c>
      <c r="M383" s="198">
        <v>295</v>
      </c>
      <c r="N383" s="198">
        <v>336</v>
      </c>
      <c r="O383" s="198">
        <v>370</v>
      </c>
      <c r="P383" s="429">
        <v>939</v>
      </c>
    </row>
    <row r="384" spans="1:16" x14ac:dyDescent="0.2">
      <c r="A384" s="430" t="s">
        <v>269</v>
      </c>
      <c r="B384" s="194"/>
      <c r="C384" s="198"/>
      <c r="D384" s="198"/>
      <c r="E384" s="198"/>
      <c r="F384" s="198"/>
      <c r="G384" s="198"/>
      <c r="H384" s="198"/>
      <c r="I384" s="198"/>
      <c r="J384" s="198"/>
      <c r="K384" s="198"/>
      <c r="L384" s="198"/>
      <c r="M384" s="198"/>
      <c r="N384" s="198"/>
      <c r="O384" s="198"/>
      <c r="P384" s="429"/>
    </row>
    <row r="385" spans="1:16" x14ac:dyDescent="0.2">
      <c r="A385" s="431" t="s">
        <v>295</v>
      </c>
      <c r="B385" s="194"/>
      <c r="C385" s="198"/>
      <c r="D385" s="198"/>
      <c r="E385" s="198"/>
      <c r="F385" s="198"/>
      <c r="G385" s="198"/>
      <c r="H385" s="198"/>
      <c r="I385" s="198"/>
      <c r="J385" s="198"/>
      <c r="K385" s="198"/>
      <c r="L385" s="198"/>
      <c r="M385" s="198"/>
      <c r="N385" s="198"/>
      <c r="O385" s="198"/>
      <c r="P385" s="429"/>
    </row>
    <row r="386" spans="1:16" x14ac:dyDescent="0.2">
      <c r="A386" s="396" t="s">
        <v>308</v>
      </c>
      <c r="B386" s="194">
        <v>2940</v>
      </c>
      <c r="C386" s="198">
        <v>158</v>
      </c>
      <c r="D386" s="198">
        <v>184</v>
      </c>
      <c r="E386" s="198">
        <v>177</v>
      </c>
      <c r="F386" s="198">
        <v>140</v>
      </c>
      <c r="G386" s="198">
        <v>204</v>
      </c>
      <c r="H386" s="198">
        <v>201</v>
      </c>
      <c r="I386" s="198">
        <v>246</v>
      </c>
      <c r="J386" s="198">
        <v>179</v>
      </c>
      <c r="K386" s="198">
        <v>208</v>
      </c>
      <c r="L386" s="198">
        <v>159</v>
      </c>
      <c r="M386" s="198">
        <v>204</v>
      </c>
      <c r="N386" s="198">
        <v>204</v>
      </c>
      <c r="O386" s="198">
        <v>212</v>
      </c>
      <c r="P386" s="429">
        <v>464</v>
      </c>
    </row>
    <row r="387" spans="1:16" x14ac:dyDescent="0.2">
      <c r="A387" s="394" t="s">
        <v>271</v>
      </c>
      <c r="B387" s="194">
        <v>1042</v>
      </c>
      <c r="C387" s="198">
        <v>45</v>
      </c>
      <c r="D387" s="198">
        <v>65</v>
      </c>
      <c r="E387" s="198">
        <v>44</v>
      </c>
      <c r="F387" s="198">
        <v>39</v>
      </c>
      <c r="G387" s="198">
        <v>57</v>
      </c>
      <c r="H387" s="198">
        <v>59</v>
      </c>
      <c r="I387" s="198">
        <v>88</v>
      </c>
      <c r="J387" s="198">
        <v>61</v>
      </c>
      <c r="K387" s="198">
        <v>74</v>
      </c>
      <c r="L387" s="198">
        <v>57</v>
      </c>
      <c r="M387" s="198">
        <v>90</v>
      </c>
      <c r="N387" s="198">
        <v>87</v>
      </c>
      <c r="O387" s="198">
        <v>97</v>
      </c>
      <c r="P387" s="429">
        <v>179</v>
      </c>
    </row>
    <row r="388" spans="1:16" x14ac:dyDescent="0.2">
      <c r="A388" s="395" t="s">
        <v>296</v>
      </c>
      <c r="B388" s="194"/>
      <c r="C388" s="19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429"/>
    </row>
    <row r="389" spans="1:16" x14ac:dyDescent="0.2">
      <c r="A389" s="396" t="s">
        <v>309</v>
      </c>
      <c r="B389" s="194">
        <v>6329</v>
      </c>
      <c r="C389" s="198">
        <v>322</v>
      </c>
      <c r="D389" s="198">
        <v>401</v>
      </c>
      <c r="E389" s="198">
        <v>385</v>
      </c>
      <c r="F389" s="198">
        <v>335</v>
      </c>
      <c r="G389" s="198">
        <v>448</v>
      </c>
      <c r="H389" s="198">
        <v>477</v>
      </c>
      <c r="I389" s="198">
        <v>465</v>
      </c>
      <c r="J389" s="198">
        <v>486</v>
      </c>
      <c r="K389" s="198">
        <v>410</v>
      </c>
      <c r="L389" s="198">
        <v>392</v>
      </c>
      <c r="M389" s="198">
        <v>364</v>
      </c>
      <c r="N389" s="198">
        <v>421</v>
      </c>
      <c r="O389" s="198">
        <v>471</v>
      </c>
      <c r="P389" s="429">
        <v>952</v>
      </c>
    </row>
    <row r="390" spans="1:16" x14ac:dyDescent="0.2">
      <c r="A390" s="394" t="s">
        <v>271</v>
      </c>
      <c r="B390" s="194">
        <v>2820</v>
      </c>
      <c r="C390" s="198">
        <v>119</v>
      </c>
      <c r="D390" s="198">
        <v>166</v>
      </c>
      <c r="E390" s="198">
        <v>144</v>
      </c>
      <c r="F390" s="198">
        <v>130</v>
      </c>
      <c r="G390" s="198">
        <v>156</v>
      </c>
      <c r="H390" s="198">
        <v>197</v>
      </c>
      <c r="I390" s="198">
        <v>216</v>
      </c>
      <c r="J390" s="198">
        <v>223</v>
      </c>
      <c r="K390" s="198">
        <v>191</v>
      </c>
      <c r="L390" s="198">
        <v>180</v>
      </c>
      <c r="M390" s="198">
        <v>161</v>
      </c>
      <c r="N390" s="198">
        <v>210</v>
      </c>
      <c r="O390" s="198">
        <v>255</v>
      </c>
      <c r="P390" s="429">
        <v>472</v>
      </c>
    </row>
    <row r="391" spans="1:16" x14ac:dyDescent="0.2">
      <c r="A391" s="395" t="s">
        <v>296</v>
      </c>
      <c r="B391" s="194"/>
      <c r="C391" s="198"/>
      <c r="D391" s="198"/>
      <c r="E391" s="198"/>
      <c r="F391" s="198"/>
      <c r="G391" s="198"/>
      <c r="H391" s="198"/>
      <c r="I391" s="198"/>
      <c r="J391" s="198"/>
      <c r="K391" s="198"/>
      <c r="L391" s="198"/>
      <c r="M391" s="198"/>
      <c r="N391" s="198"/>
      <c r="O391" s="198"/>
      <c r="P391" s="429"/>
    </row>
    <row r="392" spans="1:16" x14ac:dyDescent="0.2">
      <c r="A392" s="396" t="s">
        <v>310</v>
      </c>
      <c r="B392" s="194">
        <v>3397</v>
      </c>
      <c r="C392" s="198">
        <v>138</v>
      </c>
      <c r="D392" s="198">
        <v>168</v>
      </c>
      <c r="E392" s="198">
        <v>181</v>
      </c>
      <c r="F392" s="198">
        <v>168</v>
      </c>
      <c r="G392" s="198">
        <v>245</v>
      </c>
      <c r="H392" s="198">
        <v>241</v>
      </c>
      <c r="I392" s="198">
        <v>257</v>
      </c>
      <c r="J392" s="198">
        <v>248</v>
      </c>
      <c r="K392" s="198">
        <v>223</v>
      </c>
      <c r="L392" s="198">
        <v>208</v>
      </c>
      <c r="M392" s="198">
        <v>206</v>
      </c>
      <c r="N392" s="198">
        <v>248</v>
      </c>
      <c r="O392" s="198">
        <v>248</v>
      </c>
      <c r="P392" s="429">
        <v>618</v>
      </c>
    </row>
    <row r="393" spans="1:16" x14ac:dyDescent="0.2">
      <c r="A393" s="394" t="s">
        <v>271</v>
      </c>
      <c r="B393" s="194">
        <v>1099</v>
      </c>
      <c r="C393" s="198">
        <v>33</v>
      </c>
      <c r="D393" s="198">
        <v>41</v>
      </c>
      <c r="E393" s="198">
        <v>56</v>
      </c>
      <c r="F393" s="198">
        <v>41</v>
      </c>
      <c r="G393" s="198">
        <v>62</v>
      </c>
      <c r="H393" s="198">
        <v>78</v>
      </c>
      <c r="I393" s="198">
        <v>94</v>
      </c>
      <c r="J393" s="198">
        <v>79</v>
      </c>
      <c r="K393" s="198">
        <v>74</v>
      </c>
      <c r="L393" s="198">
        <v>58</v>
      </c>
      <c r="M393" s="198">
        <v>69</v>
      </c>
      <c r="N393" s="198">
        <v>91</v>
      </c>
      <c r="O393" s="198">
        <v>104</v>
      </c>
      <c r="P393" s="429">
        <v>219</v>
      </c>
    </row>
    <row r="394" spans="1:16" x14ac:dyDescent="0.2">
      <c r="A394" s="395" t="s">
        <v>296</v>
      </c>
      <c r="B394" s="194"/>
      <c r="C394" s="198"/>
      <c r="D394" s="198"/>
      <c r="E394" s="198"/>
      <c r="F394" s="198"/>
      <c r="G394" s="198"/>
      <c r="H394" s="198"/>
      <c r="I394" s="198"/>
      <c r="J394" s="198"/>
      <c r="K394" s="198"/>
      <c r="L394" s="198"/>
      <c r="M394" s="198"/>
      <c r="N394" s="198"/>
      <c r="O394" s="198"/>
      <c r="P394" s="429"/>
    </row>
    <row r="395" spans="1:16" x14ac:dyDescent="0.2">
      <c r="A395" s="430" t="s">
        <v>279</v>
      </c>
      <c r="B395" s="194"/>
      <c r="C395" s="198"/>
      <c r="D395" s="198"/>
      <c r="E395" s="198"/>
      <c r="F395" s="198"/>
      <c r="G395" s="198"/>
      <c r="H395" s="198"/>
      <c r="I395" s="198"/>
      <c r="J395" s="198"/>
      <c r="K395" s="198"/>
      <c r="L395" s="198"/>
      <c r="M395" s="198"/>
      <c r="N395" s="198"/>
      <c r="O395" s="198"/>
      <c r="P395" s="429"/>
    </row>
    <row r="396" spans="1:16" x14ac:dyDescent="0.2">
      <c r="A396" s="431" t="s">
        <v>297</v>
      </c>
      <c r="B396" s="194"/>
      <c r="C396" s="198"/>
      <c r="D396" s="198"/>
      <c r="E396" s="198"/>
      <c r="F396" s="198"/>
      <c r="G396" s="198"/>
      <c r="H396" s="198"/>
      <c r="I396" s="198"/>
      <c r="J396" s="198"/>
      <c r="K396" s="198"/>
      <c r="L396" s="198"/>
      <c r="M396" s="198"/>
      <c r="N396" s="198"/>
      <c r="O396" s="198"/>
      <c r="P396" s="429"/>
    </row>
    <row r="397" spans="1:16" x14ac:dyDescent="0.2">
      <c r="A397" s="396" t="s">
        <v>306</v>
      </c>
      <c r="B397" s="194">
        <v>6392</v>
      </c>
      <c r="C397" s="198">
        <v>307</v>
      </c>
      <c r="D397" s="198">
        <v>347</v>
      </c>
      <c r="E397" s="198">
        <v>440</v>
      </c>
      <c r="F397" s="198">
        <v>435</v>
      </c>
      <c r="G397" s="198">
        <v>465</v>
      </c>
      <c r="H397" s="198">
        <v>481</v>
      </c>
      <c r="I397" s="198">
        <v>476</v>
      </c>
      <c r="J397" s="198">
        <v>551</v>
      </c>
      <c r="K397" s="198">
        <v>509</v>
      </c>
      <c r="L397" s="198">
        <v>418</v>
      </c>
      <c r="M397" s="198">
        <v>375</v>
      </c>
      <c r="N397" s="198">
        <v>394</v>
      </c>
      <c r="O397" s="198">
        <v>384</v>
      </c>
      <c r="P397" s="429">
        <v>810</v>
      </c>
    </row>
    <row r="398" spans="1:16" x14ac:dyDescent="0.2">
      <c r="A398" s="396" t="s">
        <v>307</v>
      </c>
      <c r="B398" s="194">
        <v>5279</v>
      </c>
      <c r="C398" s="198">
        <v>339</v>
      </c>
      <c r="D398" s="198">
        <v>301</v>
      </c>
      <c r="E398" s="198">
        <v>305</v>
      </c>
      <c r="F398" s="198">
        <v>343</v>
      </c>
      <c r="G398" s="198">
        <v>400</v>
      </c>
      <c r="H398" s="198">
        <v>421</v>
      </c>
      <c r="I398" s="198">
        <v>401</v>
      </c>
      <c r="J398" s="198">
        <v>351</v>
      </c>
      <c r="K398" s="198">
        <v>375</v>
      </c>
      <c r="L398" s="198">
        <v>326</v>
      </c>
      <c r="M398" s="198">
        <v>291</v>
      </c>
      <c r="N398" s="198">
        <v>317</v>
      </c>
      <c r="O398" s="198">
        <v>297</v>
      </c>
      <c r="P398" s="429">
        <v>812</v>
      </c>
    </row>
    <row r="399" spans="1:16" x14ac:dyDescent="0.2">
      <c r="A399" s="430" t="s">
        <v>402</v>
      </c>
      <c r="B399" s="194">
        <v>22090</v>
      </c>
      <c r="C399" s="198">
        <v>1170</v>
      </c>
      <c r="D399" s="198">
        <v>1302</v>
      </c>
      <c r="E399" s="198">
        <v>1233</v>
      </c>
      <c r="F399" s="198">
        <v>1226</v>
      </c>
      <c r="G399" s="198">
        <v>1477</v>
      </c>
      <c r="H399" s="198">
        <v>1627</v>
      </c>
      <c r="I399" s="198">
        <v>1538</v>
      </c>
      <c r="J399" s="198">
        <v>1566</v>
      </c>
      <c r="K399" s="198">
        <v>1566</v>
      </c>
      <c r="L399" s="198">
        <v>1366</v>
      </c>
      <c r="M399" s="198">
        <v>1294</v>
      </c>
      <c r="N399" s="198">
        <v>1432</v>
      </c>
      <c r="O399" s="198">
        <v>1395</v>
      </c>
      <c r="P399" s="429">
        <v>3898</v>
      </c>
    </row>
    <row r="400" spans="1:16" x14ac:dyDescent="0.2">
      <c r="A400" s="430" t="s">
        <v>267</v>
      </c>
      <c r="B400" s="194"/>
      <c r="C400" s="198"/>
      <c r="D400" s="198"/>
      <c r="E400" s="198"/>
      <c r="F400" s="198"/>
      <c r="G400" s="198"/>
      <c r="H400" s="198"/>
      <c r="I400" s="198"/>
      <c r="J400" s="198"/>
      <c r="K400" s="198"/>
      <c r="L400" s="198"/>
      <c r="M400" s="198"/>
      <c r="N400" s="198"/>
      <c r="O400" s="198"/>
      <c r="P400" s="429"/>
    </row>
    <row r="401" spans="1:16" x14ac:dyDescent="0.2">
      <c r="A401" s="431" t="s">
        <v>298</v>
      </c>
      <c r="B401" s="194"/>
      <c r="C401" s="198"/>
      <c r="D401" s="198"/>
      <c r="E401" s="198"/>
      <c r="F401" s="198"/>
      <c r="G401" s="198"/>
      <c r="H401" s="198"/>
      <c r="I401" s="198"/>
      <c r="J401" s="198"/>
      <c r="K401" s="198"/>
      <c r="L401" s="198"/>
      <c r="M401" s="198"/>
      <c r="N401" s="198"/>
      <c r="O401" s="198"/>
      <c r="P401" s="429"/>
    </row>
    <row r="402" spans="1:16" x14ac:dyDescent="0.2">
      <c r="A402" s="396" t="s">
        <v>401</v>
      </c>
      <c r="B402" s="194">
        <v>5724</v>
      </c>
      <c r="C402" s="198">
        <v>272</v>
      </c>
      <c r="D402" s="198">
        <v>290</v>
      </c>
      <c r="E402" s="198">
        <v>263</v>
      </c>
      <c r="F402" s="198">
        <v>271</v>
      </c>
      <c r="G402" s="198">
        <v>326</v>
      </c>
      <c r="H402" s="198">
        <v>384</v>
      </c>
      <c r="I402" s="198">
        <v>413</v>
      </c>
      <c r="J402" s="198">
        <v>405</v>
      </c>
      <c r="K402" s="198">
        <v>378</v>
      </c>
      <c r="L402" s="198">
        <v>356</v>
      </c>
      <c r="M402" s="198">
        <v>351</v>
      </c>
      <c r="N402" s="198">
        <v>424</v>
      </c>
      <c r="O402" s="198">
        <v>424</v>
      </c>
      <c r="P402" s="429">
        <v>1167</v>
      </c>
    </row>
    <row r="403" spans="1:16" x14ac:dyDescent="0.2">
      <c r="A403" s="430" t="s">
        <v>273</v>
      </c>
      <c r="B403" s="194"/>
      <c r="C403" s="198"/>
      <c r="D403" s="198"/>
      <c r="E403" s="198"/>
      <c r="F403" s="198"/>
      <c r="G403" s="198"/>
      <c r="H403" s="198"/>
      <c r="I403" s="198"/>
      <c r="J403" s="198"/>
      <c r="K403" s="198"/>
      <c r="L403" s="198"/>
      <c r="M403" s="198"/>
      <c r="N403" s="198"/>
      <c r="O403" s="198"/>
      <c r="P403" s="429"/>
    </row>
    <row r="404" spans="1:16" x14ac:dyDescent="0.2">
      <c r="A404" s="431" t="s">
        <v>297</v>
      </c>
      <c r="B404" s="194"/>
      <c r="C404" s="198"/>
      <c r="D404" s="198"/>
      <c r="E404" s="198"/>
      <c r="F404" s="198"/>
      <c r="G404" s="198"/>
      <c r="H404" s="198"/>
      <c r="I404" s="198"/>
      <c r="J404" s="198"/>
      <c r="K404" s="198"/>
      <c r="L404" s="198"/>
      <c r="M404" s="198"/>
      <c r="N404" s="198"/>
      <c r="O404" s="198"/>
      <c r="P404" s="429"/>
    </row>
    <row r="405" spans="1:16" x14ac:dyDescent="0.2">
      <c r="A405" s="396" t="s">
        <v>311</v>
      </c>
      <c r="B405" s="194">
        <v>4627</v>
      </c>
      <c r="C405" s="198">
        <v>244</v>
      </c>
      <c r="D405" s="198">
        <v>283</v>
      </c>
      <c r="E405" s="198">
        <v>242</v>
      </c>
      <c r="F405" s="198">
        <v>252</v>
      </c>
      <c r="G405" s="198">
        <v>368</v>
      </c>
      <c r="H405" s="198">
        <v>327</v>
      </c>
      <c r="I405" s="198">
        <v>323</v>
      </c>
      <c r="J405" s="198">
        <v>311</v>
      </c>
      <c r="K405" s="198">
        <v>330</v>
      </c>
      <c r="L405" s="198">
        <v>303</v>
      </c>
      <c r="M405" s="198">
        <v>273</v>
      </c>
      <c r="N405" s="198">
        <v>281</v>
      </c>
      <c r="O405" s="198">
        <v>292</v>
      </c>
      <c r="P405" s="429">
        <v>798</v>
      </c>
    </row>
    <row r="406" spans="1:16" x14ac:dyDescent="0.2">
      <c r="A406" s="396" t="s">
        <v>312</v>
      </c>
      <c r="B406" s="194">
        <v>3139</v>
      </c>
      <c r="C406" s="198">
        <v>201</v>
      </c>
      <c r="D406" s="198">
        <v>190</v>
      </c>
      <c r="E406" s="198">
        <v>207</v>
      </c>
      <c r="F406" s="198">
        <v>187</v>
      </c>
      <c r="G406" s="198">
        <v>221</v>
      </c>
      <c r="H406" s="198">
        <v>229</v>
      </c>
      <c r="I406" s="198">
        <v>209</v>
      </c>
      <c r="J406" s="198">
        <v>208</v>
      </c>
      <c r="K406" s="198">
        <v>194</v>
      </c>
      <c r="L406" s="198">
        <v>177</v>
      </c>
      <c r="M406" s="198">
        <v>193</v>
      </c>
      <c r="N406" s="198">
        <v>181</v>
      </c>
      <c r="O406" s="198">
        <v>187</v>
      </c>
      <c r="P406" s="429">
        <v>555</v>
      </c>
    </row>
    <row r="407" spans="1:16" x14ac:dyDescent="0.2">
      <c r="A407" s="396" t="s">
        <v>313</v>
      </c>
      <c r="B407" s="194">
        <v>4543</v>
      </c>
      <c r="C407" s="198">
        <v>241</v>
      </c>
      <c r="D407" s="198">
        <v>304</v>
      </c>
      <c r="E407" s="198">
        <v>276</v>
      </c>
      <c r="F407" s="198">
        <v>267</v>
      </c>
      <c r="G407" s="198">
        <v>272</v>
      </c>
      <c r="H407" s="198">
        <v>334</v>
      </c>
      <c r="I407" s="198">
        <v>327</v>
      </c>
      <c r="J407" s="198">
        <v>371</v>
      </c>
      <c r="K407" s="198">
        <v>349</v>
      </c>
      <c r="L407" s="198">
        <v>251</v>
      </c>
      <c r="M407" s="198">
        <v>247</v>
      </c>
      <c r="N407" s="198">
        <v>284</v>
      </c>
      <c r="O407" s="198">
        <v>263</v>
      </c>
      <c r="P407" s="429">
        <v>757</v>
      </c>
    </row>
    <row r="408" spans="1:16" x14ac:dyDescent="0.2">
      <c r="A408" s="396" t="s">
        <v>401</v>
      </c>
      <c r="B408" s="194">
        <v>4057</v>
      </c>
      <c r="C408" s="198">
        <v>212</v>
      </c>
      <c r="D408" s="198">
        <v>235</v>
      </c>
      <c r="E408" s="198">
        <v>245</v>
      </c>
      <c r="F408" s="198">
        <v>249</v>
      </c>
      <c r="G408" s="198">
        <v>290</v>
      </c>
      <c r="H408" s="198">
        <v>353</v>
      </c>
      <c r="I408" s="198">
        <v>266</v>
      </c>
      <c r="J408" s="198">
        <v>271</v>
      </c>
      <c r="K408" s="198">
        <v>315</v>
      </c>
      <c r="L408" s="198">
        <v>279</v>
      </c>
      <c r="M408" s="198">
        <v>230</v>
      </c>
      <c r="N408" s="198">
        <v>262</v>
      </c>
      <c r="O408" s="198">
        <v>229</v>
      </c>
      <c r="P408" s="429">
        <v>621</v>
      </c>
    </row>
    <row r="409" spans="1:16" x14ac:dyDescent="0.2">
      <c r="A409" s="430" t="s">
        <v>314</v>
      </c>
      <c r="B409" s="194">
        <v>53132</v>
      </c>
      <c r="C409" s="198">
        <v>2469</v>
      </c>
      <c r="D409" s="198">
        <v>2824</v>
      </c>
      <c r="E409" s="198">
        <v>2884</v>
      </c>
      <c r="F409" s="198">
        <v>2536</v>
      </c>
      <c r="G409" s="198">
        <v>3240</v>
      </c>
      <c r="H409" s="198">
        <v>3709</v>
      </c>
      <c r="I409" s="198">
        <v>3801</v>
      </c>
      <c r="J409" s="198">
        <v>4000</v>
      </c>
      <c r="K409" s="198">
        <v>3644</v>
      </c>
      <c r="L409" s="198">
        <v>3273</v>
      </c>
      <c r="M409" s="198">
        <v>3141</v>
      </c>
      <c r="N409" s="198">
        <v>3673</v>
      </c>
      <c r="O409" s="198">
        <v>4050</v>
      </c>
      <c r="P409" s="429">
        <v>9888</v>
      </c>
    </row>
    <row r="410" spans="1:16" x14ac:dyDescent="0.2">
      <c r="A410" s="430" t="s">
        <v>315</v>
      </c>
      <c r="B410" s="194"/>
      <c r="C410" s="198"/>
      <c r="D410" s="198"/>
      <c r="E410" s="198"/>
      <c r="F410" s="198"/>
      <c r="G410" s="198"/>
      <c r="H410" s="198"/>
      <c r="I410" s="198"/>
      <c r="J410" s="198"/>
      <c r="K410" s="198"/>
      <c r="L410" s="198"/>
      <c r="M410" s="198"/>
      <c r="N410" s="198"/>
      <c r="O410" s="198"/>
      <c r="P410" s="429"/>
    </row>
    <row r="411" spans="1:16" x14ac:dyDescent="0.2">
      <c r="A411" s="431" t="s">
        <v>298</v>
      </c>
      <c r="B411" s="194"/>
      <c r="C411" s="198"/>
      <c r="D411" s="198"/>
      <c r="E411" s="198"/>
      <c r="F411" s="198"/>
      <c r="G411" s="198"/>
      <c r="H411" s="198"/>
      <c r="I411" s="198"/>
      <c r="J411" s="198"/>
      <c r="K411" s="198"/>
      <c r="L411" s="198"/>
      <c r="M411" s="198"/>
      <c r="N411" s="198"/>
      <c r="O411" s="198"/>
      <c r="P411" s="429"/>
    </row>
    <row r="412" spans="1:16" x14ac:dyDescent="0.2">
      <c r="A412" s="396" t="s">
        <v>316</v>
      </c>
      <c r="B412" s="194">
        <v>17443</v>
      </c>
      <c r="C412" s="198">
        <v>776</v>
      </c>
      <c r="D412" s="198">
        <v>859</v>
      </c>
      <c r="E412" s="198">
        <v>802</v>
      </c>
      <c r="F412" s="198">
        <v>714</v>
      </c>
      <c r="G412" s="198">
        <v>872</v>
      </c>
      <c r="H412" s="198">
        <v>1075</v>
      </c>
      <c r="I412" s="198">
        <v>1204</v>
      </c>
      <c r="J412" s="198">
        <v>1382</v>
      </c>
      <c r="K412" s="198">
        <v>1236</v>
      </c>
      <c r="L412" s="198">
        <v>1051</v>
      </c>
      <c r="M412" s="198">
        <v>1012</v>
      </c>
      <c r="N412" s="198">
        <v>1240</v>
      </c>
      <c r="O412" s="198">
        <v>1467</v>
      </c>
      <c r="P412" s="429">
        <v>3753</v>
      </c>
    </row>
    <row r="413" spans="1:16" x14ac:dyDescent="0.2">
      <c r="A413" s="430" t="s">
        <v>269</v>
      </c>
      <c r="B413" s="194"/>
      <c r="C413" s="198"/>
      <c r="D413" s="198"/>
      <c r="E413" s="198"/>
      <c r="F413" s="198"/>
      <c r="G413" s="198"/>
      <c r="H413" s="198"/>
      <c r="I413" s="198"/>
      <c r="J413" s="198"/>
      <c r="K413" s="198"/>
      <c r="L413" s="198"/>
      <c r="M413" s="198"/>
      <c r="N413" s="198"/>
      <c r="O413" s="198"/>
      <c r="P413" s="429"/>
    </row>
    <row r="414" spans="1:16" x14ac:dyDescent="0.2">
      <c r="A414" s="431" t="s">
        <v>295</v>
      </c>
      <c r="B414" s="194"/>
      <c r="C414" s="198"/>
      <c r="D414" s="198"/>
      <c r="E414" s="198"/>
      <c r="F414" s="198"/>
      <c r="G414" s="198"/>
      <c r="H414" s="198"/>
      <c r="I414" s="198"/>
      <c r="J414" s="198"/>
      <c r="K414" s="198"/>
      <c r="L414" s="198"/>
      <c r="M414" s="198"/>
      <c r="N414" s="198"/>
      <c r="O414" s="198"/>
      <c r="P414" s="429"/>
    </row>
    <row r="415" spans="1:16" x14ac:dyDescent="0.2">
      <c r="A415" s="396" t="s">
        <v>317</v>
      </c>
      <c r="B415" s="194">
        <v>2709</v>
      </c>
      <c r="C415" s="198">
        <v>97</v>
      </c>
      <c r="D415" s="198">
        <v>122</v>
      </c>
      <c r="E415" s="198">
        <v>179</v>
      </c>
      <c r="F415" s="198">
        <v>137</v>
      </c>
      <c r="G415" s="198">
        <v>185</v>
      </c>
      <c r="H415" s="198">
        <v>214</v>
      </c>
      <c r="I415" s="198">
        <v>197</v>
      </c>
      <c r="J415" s="198">
        <v>212</v>
      </c>
      <c r="K415" s="198">
        <v>171</v>
      </c>
      <c r="L415" s="198">
        <v>166</v>
      </c>
      <c r="M415" s="198">
        <v>141</v>
      </c>
      <c r="N415" s="198">
        <v>199</v>
      </c>
      <c r="O415" s="198">
        <v>222</v>
      </c>
      <c r="P415" s="429">
        <v>467</v>
      </c>
    </row>
    <row r="416" spans="1:16" x14ac:dyDescent="0.2">
      <c r="A416" s="394" t="s">
        <v>271</v>
      </c>
      <c r="B416" s="194">
        <v>1307</v>
      </c>
      <c r="C416" s="198">
        <v>38</v>
      </c>
      <c r="D416" s="198">
        <v>51</v>
      </c>
      <c r="E416" s="198">
        <v>71</v>
      </c>
      <c r="F416" s="198">
        <v>61</v>
      </c>
      <c r="G416" s="198">
        <v>96</v>
      </c>
      <c r="H416" s="198">
        <v>99</v>
      </c>
      <c r="I416" s="198">
        <v>90</v>
      </c>
      <c r="J416" s="198">
        <v>95</v>
      </c>
      <c r="K416" s="198">
        <v>85</v>
      </c>
      <c r="L416" s="198">
        <v>80</v>
      </c>
      <c r="M416" s="198">
        <v>75</v>
      </c>
      <c r="N416" s="198">
        <v>107</v>
      </c>
      <c r="O416" s="198">
        <v>108</v>
      </c>
      <c r="P416" s="429">
        <v>251</v>
      </c>
    </row>
    <row r="417" spans="1:16" x14ac:dyDescent="0.2">
      <c r="A417" s="395" t="s">
        <v>296</v>
      </c>
      <c r="B417" s="194"/>
      <c r="C417" s="198"/>
      <c r="D417" s="198"/>
      <c r="E417" s="198"/>
      <c r="F417" s="198"/>
      <c r="G417" s="198"/>
      <c r="H417" s="198"/>
      <c r="I417" s="198"/>
      <c r="J417" s="198"/>
      <c r="K417" s="198"/>
      <c r="L417" s="198"/>
      <c r="M417" s="198"/>
      <c r="N417" s="198"/>
      <c r="O417" s="198"/>
      <c r="P417" s="429"/>
    </row>
    <row r="418" spans="1:16" x14ac:dyDescent="0.2">
      <c r="A418" s="391" t="s">
        <v>320</v>
      </c>
      <c r="B418" s="194">
        <v>2468</v>
      </c>
      <c r="C418" s="198">
        <v>109</v>
      </c>
      <c r="D418" s="198">
        <v>128</v>
      </c>
      <c r="E418" s="198">
        <v>136</v>
      </c>
      <c r="F418" s="198">
        <v>107</v>
      </c>
      <c r="G418" s="198">
        <v>161</v>
      </c>
      <c r="H418" s="198">
        <v>184</v>
      </c>
      <c r="I418" s="198">
        <v>184</v>
      </c>
      <c r="J418" s="198">
        <v>184</v>
      </c>
      <c r="K418" s="198">
        <v>168</v>
      </c>
      <c r="L418" s="198">
        <v>158</v>
      </c>
      <c r="M418" s="198">
        <v>158</v>
      </c>
      <c r="N418" s="198">
        <v>174</v>
      </c>
      <c r="O418" s="198">
        <v>160</v>
      </c>
      <c r="P418" s="429">
        <v>457</v>
      </c>
    </row>
    <row r="419" spans="1:16" x14ac:dyDescent="0.2">
      <c r="A419" s="394" t="s">
        <v>271</v>
      </c>
      <c r="B419" s="194">
        <v>1234</v>
      </c>
      <c r="C419" s="198">
        <v>51</v>
      </c>
      <c r="D419" s="198">
        <v>58</v>
      </c>
      <c r="E419" s="198">
        <v>73</v>
      </c>
      <c r="F419" s="198">
        <v>52</v>
      </c>
      <c r="G419" s="198">
        <v>73</v>
      </c>
      <c r="H419" s="198">
        <v>80</v>
      </c>
      <c r="I419" s="198">
        <v>93</v>
      </c>
      <c r="J419" s="198">
        <v>99</v>
      </c>
      <c r="K419" s="198">
        <v>94</v>
      </c>
      <c r="L419" s="198">
        <v>78</v>
      </c>
      <c r="M419" s="198">
        <v>82</v>
      </c>
      <c r="N419" s="198">
        <v>85</v>
      </c>
      <c r="O419" s="198">
        <v>88</v>
      </c>
      <c r="P419" s="429">
        <v>228</v>
      </c>
    </row>
    <row r="420" spans="1:16" x14ac:dyDescent="0.2">
      <c r="A420" s="395" t="s">
        <v>296</v>
      </c>
      <c r="B420" s="194"/>
      <c r="C420" s="198"/>
      <c r="D420" s="198"/>
      <c r="E420" s="198"/>
      <c r="F420" s="198"/>
      <c r="G420" s="198"/>
      <c r="H420" s="198"/>
      <c r="I420" s="198"/>
      <c r="J420" s="198"/>
      <c r="K420" s="198"/>
      <c r="L420" s="198"/>
      <c r="M420" s="198"/>
      <c r="N420" s="198"/>
      <c r="O420" s="198"/>
      <c r="P420" s="429"/>
    </row>
    <row r="421" spans="1:16" x14ac:dyDescent="0.2">
      <c r="A421" s="396" t="s">
        <v>321</v>
      </c>
      <c r="B421" s="194">
        <v>12355</v>
      </c>
      <c r="C421" s="198">
        <v>592</v>
      </c>
      <c r="D421" s="198">
        <v>686</v>
      </c>
      <c r="E421" s="198">
        <v>649</v>
      </c>
      <c r="F421" s="198">
        <v>562</v>
      </c>
      <c r="G421" s="198">
        <v>756</v>
      </c>
      <c r="H421" s="198">
        <v>845</v>
      </c>
      <c r="I421" s="198">
        <v>910</v>
      </c>
      <c r="J421" s="198">
        <v>938</v>
      </c>
      <c r="K421" s="198">
        <v>872</v>
      </c>
      <c r="L421" s="198">
        <v>715</v>
      </c>
      <c r="M421" s="198">
        <v>654</v>
      </c>
      <c r="N421" s="198">
        <v>870</v>
      </c>
      <c r="O421" s="198">
        <v>948</v>
      </c>
      <c r="P421" s="429">
        <v>2358</v>
      </c>
    </row>
    <row r="422" spans="1:16" x14ac:dyDescent="0.2">
      <c r="A422" s="394" t="s">
        <v>271</v>
      </c>
      <c r="B422" s="194">
        <v>7178</v>
      </c>
      <c r="C422" s="198">
        <v>328</v>
      </c>
      <c r="D422" s="198">
        <v>351</v>
      </c>
      <c r="E422" s="198">
        <v>322</v>
      </c>
      <c r="F422" s="198">
        <v>284</v>
      </c>
      <c r="G422" s="198">
        <v>387</v>
      </c>
      <c r="H422" s="198">
        <v>433</v>
      </c>
      <c r="I422" s="198">
        <v>534</v>
      </c>
      <c r="J422" s="198">
        <v>541</v>
      </c>
      <c r="K422" s="198">
        <v>512</v>
      </c>
      <c r="L422" s="198">
        <v>406</v>
      </c>
      <c r="M422" s="198">
        <v>379</v>
      </c>
      <c r="N422" s="198">
        <v>529</v>
      </c>
      <c r="O422" s="198">
        <v>613</v>
      </c>
      <c r="P422" s="429">
        <v>1559</v>
      </c>
    </row>
    <row r="423" spans="1:16" x14ac:dyDescent="0.2">
      <c r="A423" s="395" t="s">
        <v>296</v>
      </c>
      <c r="B423" s="194"/>
      <c r="C423" s="198"/>
      <c r="D423" s="198"/>
      <c r="E423" s="198"/>
      <c r="F423" s="198"/>
      <c r="G423" s="198"/>
      <c r="H423" s="198"/>
      <c r="I423" s="198"/>
      <c r="J423" s="198"/>
      <c r="K423" s="198"/>
      <c r="L423" s="198"/>
      <c r="M423" s="198"/>
      <c r="N423" s="198"/>
      <c r="O423" s="198"/>
      <c r="P423" s="429"/>
    </row>
    <row r="424" spans="1:16" x14ac:dyDescent="0.2">
      <c r="A424" s="430" t="s">
        <v>279</v>
      </c>
      <c r="B424" s="194"/>
      <c r="C424" s="198"/>
      <c r="D424" s="198"/>
      <c r="E424" s="198"/>
      <c r="F424" s="198"/>
      <c r="G424" s="198"/>
      <c r="H424" s="198"/>
      <c r="I424" s="198"/>
      <c r="J424" s="198"/>
      <c r="K424" s="198"/>
      <c r="L424" s="198"/>
      <c r="M424" s="198"/>
      <c r="N424" s="198"/>
      <c r="O424" s="198"/>
      <c r="P424" s="429"/>
    </row>
    <row r="425" spans="1:16" x14ac:dyDescent="0.2">
      <c r="A425" s="431" t="s">
        <v>297</v>
      </c>
      <c r="B425" s="194"/>
      <c r="C425" s="198"/>
      <c r="D425" s="198"/>
      <c r="E425" s="198"/>
      <c r="F425" s="198"/>
      <c r="G425" s="198"/>
      <c r="H425" s="198"/>
      <c r="I425" s="198"/>
      <c r="J425" s="198"/>
      <c r="K425" s="198"/>
      <c r="L425" s="198"/>
      <c r="M425" s="198"/>
      <c r="N425" s="198"/>
      <c r="O425" s="198"/>
      <c r="P425" s="429"/>
    </row>
    <row r="426" spans="1:16" x14ac:dyDescent="0.2">
      <c r="A426" s="396" t="s">
        <v>322</v>
      </c>
      <c r="B426" s="194">
        <v>2064</v>
      </c>
      <c r="C426" s="198">
        <v>104</v>
      </c>
      <c r="D426" s="198">
        <v>101</v>
      </c>
      <c r="E426" s="198">
        <v>135</v>
      </c>
      <c r="F426" s="198">
        <v>98</v>
      </c>
      <c r="G426" s="198">
        <v>161</v>
      </c>
      <c r="H426" s="198">
        <v>151</v>
      </c>
      <c r="I426" s="198">
        <v>136</v>
      </c>
      <c r="J426" s="198">
        <v>132</v>
      </c>
      <c r="K426" s="198">
        <v>142</v>
      </c>
      <c r="L426" s="198">
        <v>135</v>
      </c>
      <c r="M426" s="198">
        <v>123</v>
      </c>
      <c r="N426" s="198">
        <v>164</v>
      </c>
      <c r="O426" s="198">
        <v>122</v>
      </c>
      <c r="P426" s="429">
        <v>360</v>
      </c>
    </row>
    <row r="427" spans="1:16" x14ac:dyDescent="0.2">
      <c r="A427" s="396" t="s">
        <v>323</v>
      </c>
      <c r="B427" s="194">
        <v>2772</v>
      </c>
      <c r="C427" s="198">
        <v>148</v>
      </c>
      <c r="D427" s="198">
        <v>134</v>
      </c>
      <c r="E427" s="198">
        <v>215</v>
      </c>
      <c r="F427" s="198">
        <v>161</v>
      </c>
      <c r="G427" s="198">
        <v>198</v>
      </c>
      <c r="H427" s="198">
        <v>225</v>
      </c>
      <c r="I427" s="198">
        <v>190</v>
      </c>
      <c r="J427" s="198">
        <v>210</v>
      </c>
      <c r="K427" s="198">
        <v>156</v>
      </c>
      <c r="L427" s="198">
        <v>166</v>
      </c>
      <c r="M427" s="198">
        <v>179</v>
      </c>
      <c r="N427" s="198">
        <v>173</v>
      </c>
      <c r="O427" s="198">
        <v>184</v>
      </c>
      <c r="P427" s="429">
        <v>433</v>
      </c>
    </row>
    <row r="428" spans="1:16" x14ac:dyDescent="0.2">
      <c r="A428" s="396" t="s">
        <v>324</v>
      </c>
      <c r="B428" s="194">
        <v>2217</v>
      </c>
      <c r="C428" s="198">
        <v>106</v>
      </c>
      <c r="D428" s="198">
        <v>142</v>
      </c>
      <c r="E428" s="198">
        <v>127</v>
      </c>
      <c r="F428" s="198">
        <v>116</v>
      </c>
      <c r="G428" s="198">
        <v>147</v>
      </c>
      <c r="H428" s="198">
        <v>172</v>
      </c>
      <c r="I428" s="198">
        <v>170</v>
      </c>
      <c r="J428" s="198">
        <v>154</v>
      </c>
      <c r="K428" s="198">
        <v>139</v>
      </c>
      <c r="L428" s="198">
        <v>165</v>
      </c>
      <c r="M428" s="198">
        <v>149</v>
      </c>
      <c r="N428" s="198">
        <v>162</v>
      </c>
      <c r="O428" s="198">
        <v>134</v>
      </c>
      <c r="P428" s="429">
        <v>334</v>
      </c>
    </row>
    <row r="429" spans="1:16" x14ac:dyDescent="0.2">
      <c r="A429" s="396" t="s">
        <v>325</v>
      </c>
      <c r="B429" s="194">
        <v>3148</v>
      </c>
      <c r="C429" s="198">
        <v>157</v>
      </c>
      <c r="D429" s="198">
        <v>169</v>
      </c>
      <c r="E429" s="198">
        <v>179</v>
      </c>
      <c r="F429" s="198">
        <v>148</v>
      </c>
      <c r="G429" s="198">
        <v>223</v>
      </c>
      <c r="H429" s="198">
        <v>225</v>
      </c>
      <c r="I429" s="198">
        <v>202</v>
      </c>
      <c r="J429" s="198">
        <v>230</v>
      </c>
      <c r="K429" s="198">
        <v>211</v>
      </c>
      <c r="L429" s="198">
        <v>177</v>
      </c>
      <c r="M429" s="198">
        <v>212</v>
      </c>
      <c r="N429" s="198">
        <v>210</v>
      </c>
      <c r="O429" s="198">
        <v>262</v>
      </c>
      <c r="P429" s="429">
        <v>543</v>
      </c>
    </row>
    <row r="430" spans="1:16" x14ac:dyDescent="0.2">
      <c r="A430" s="396" t="s">
        <v>316</v>
      </c>
      <c r="B430" s="194">
        <v>7956</v>
      </c>
      <c r="C430" s="198">
        <v>380</v>
      </c>
      <c r="D430" s="198">
        <v>483</v>
      </c>
      <c r="E430" s="198">
        <v>462</v>
      </c>
      <c r="F430" s="198">
        <v>493</v>
      </c>
      <c r="G430" s="198">
        <v>537</v>
      </c>
      <c r="H430" s="198">
        <v>618</v>
      </c>
      <c r="I430" s="198">
        <v>608</v>
      </c>
      <c r="J430" s="198">
        <v>558</v>
      </c>
      <c r="K430" s="198">
        <v>549</v>
      </c>
      <c r="L430" s="198">
        <v>540</v>
      </c>
      <c r="M430" s="198">
        <v>513</v>
      </c>
      <c r="N430" s="198">
        <v>481</v>
      </c>
      <c r="O430" s="198">
        <v>551</v>
      </c>
      <c r="P430" s="429">
        <v>1183</v>
      </c>
    </row>
    <row r="431" spans="1:16" x14ac:dyDescent="0.2">
      <c r="A431" s="430" t="s">
        <v>341</v>
      </c>
      <c r="B431" s="194"/>
      <c r="C431" s="198"/>
      <c r="D431" s="198"/>
      <c r="E431" s="198"/>
      <c r="F431" s="198"/>
      <c r="G431" s="198"/>
      <c r="H431" s="198"/>
      <c r="I431" s="198"/>
      <c r="J431" s="198"/>
      <c r="K431" s="198"/>
      <c r="L431" s="198"/>
      <c r="M431" s="198"/>
      <c r="N431" s="198"/>
      <c r="O431" s="198"/>
      <c r="P431" s="429"/>
    </row>
    <row r="432" spans="1:16" x14ac:dyDescent="0.2">
      <c r="A432" s="431" t="s">
        <v>398</v>
      </c>
      <c r="B432" s="194"/>
      <c r="C432" s="198"/>
      <c r="D432" s="198"/>
      <c r="E432" s="198"/>
      <c r="F432" s="198"/>
      <c r="G432" s="198"/>
      <c r="H432" s="198"/>
      <c r="I432" s="198"/>
      <c r="J432" s="198"/>
      <c r="K432" s="198"/>
      <c r="L432" s="198"/>
      <c r="M432" s="198"/>
      <c r="N432" s="198"/>
      <c r="O432" s="198"/>
      <c r="P432" s="429"/>
    </row>
    <row r="433" spans="1:16" x14ac:dyDescent="0.2">
      <c r="A433" s="391" t="s">
        <v>242</v>
      </c>
      <c r="B433" s="194">
        <v>62661</v>
      </c>
      <c r="C433" s="198">
        <v>2435</v>
      </c>
      <c r="D433" s="198">
        <v>2635</v>
      </c>
      <c r="E433" s="198">
        <v>2803</v>
      </c>
      <c r="F433" s="198">
        <v>2861</v>
      </c>
      <c r="G433" s="198">
        <v>3051</v>
      </c>
      <c r="H433" s="198">
        <v>3698</v>
      </c>
      <c r="I433" s="198">
        <v>4375</v>
      </c>
      <c r="J433" s="198">
        <v>5066</v>
      </c>
      <c r="K433" s="198">
        <v>4669</v>
      </c>
      <c r="L433" s="198">
        <v>3941</v>
      </c>
      <c r="M433" s="198">
        <v>3643</v>
      </c>
      <c r="N433" s="198">
        <v>4372</v>
      </c>
      <c r="O433" s="198">
        <v>5492</v>
      </c>
      <c r="P433" s="429">
        <v>13620</v>
      </c>
    </row>
    <row r="434" spans="1:16" x14ac:dyDescent="0.2">
      <c r="A434" s="387" t="s">
        <v>243</v>
      </c>
      <c r="B434" s="425">
        <v>146096</v>
      </c>
      <c r="C434" s="426">
        <v>6731</v>
      </c>
      <c r="D434" s="426">
        <v>7488</v>
      </c>
      <c r="E434" s="426">
        <v>7645</v>
      </c>
      <c r="F434" s="426">
        <v>7469</v>
      </c>
      <c r="G434" s="426">
        <v>8729</v>
      </c>
      <c r="H434" s="426">
        <v>10329</v>
      </c>
      <c r="I434" s="426">
        <v>10736</v>
      </c>
      <c r="J434" s="426">
        <v>11193</v>
      </c>
      <c r="K434" s="426">
        <v>10161</v>
      </c>
      <c r="L434" s="426">
        <v>8997</v>
      </c>
      <c r="M434" s="426">
        <v>8831</v>
      </c>
      <c r="N434" s="426">
        <v>10195</v>
      </c>
      <c r="O434" s="426">
        <v>10576</v>
      </c>
      <c r="P434" s="427">
        <v>27016</v>
      </c>
    </row>
    <row r="435" spans="1:16" x14ac:dyDescent="0.2">
      <c r="A435" s="428" t="s">
        <v>231</v>
      </c>
      <c r="B435" s="194"/>
      <c r="C435" s="198"/>
      <c r="D435" s="198"/>
      <c r="E435" s="198"/>
      <c r="F435" s="198"/>
      <c r="G435" s="198"/>
      <c r="H435" s="198"/>
      <c r="I435" s="198"/>
      <c r="J435" s="198"/>
      <c r="K435" s="198"/>
      <c r="L435" s="198"/>
      <c r="M435" s="198"/>
      <c r="N435" s="198"/>
      <c r="O435" s="198"/>
      <c r="P435" s="429"/>
    </row>
    <row r="436" spans="1:16" x14ac:dyDescent="0.2">
      <c r="A436" s="430" t="s">
        <v>327</v>
      </c>
      <c r="B436" s="194">
        <v>46501</v>
      </c>
      <c r="C436" s="198">
        <v>2269</v>
      </c>
      <c r="D436" s="198">
        <v>2507</v>
      </c>
      <c r="E436" s="198">
        <v>2481</v>
      </c>
      <c r="F436" s="198">
        <v>2551</v>
      </c>
      <c r="G436" s="198">
        <v>2656</v>
      </c>
      <c r="H436" s="198">
        <v>3349</v>
      </c>
      <c r="I436" s="198">
        <v>3616</v>
      </c>
      <c r="J436" s="198">
        <v>3836</v>
      </c>
      <c r="K436" s="198">
        <v>3326</v>
      </c>
      <c r="L436" s="198">
        <v>2825</v>
      </c>
      <c r="M436" s="198">
        <v>2758</v>
      </c>
      <c r="N436" s="198">
        <v>3219</v>
      </c>
      <c r="O436" s="198">
        <v>3265</v>
      </c>
      <c r="P436" s="429">
        <v>7843</v>
      </c>
    </row>
    <row r="437" spans="1:16" x14ac:dyDescent="0.2">
      <c r="A437" s="430" t="s">
        <v>267</v>
      </c>
      <c r="B437" s="194"/>
      <c r="C437" s="198"/>
      <c r="D437" s="198"/>
      <c r="E437" s="198"/>
      <c r="F437" s="198"/>
      <c r="G437" s="198"/>
      <c r="H437" s="198"/>
      <c r="I437" s="198"/>
      <c r="J437" s="198"/>
      <c r="K437" s="198"/>
      <c r="L437" s="198"/>
      <c r="M437" s="198"/>
      <c r="N437" s="198"/>
      <c r="O437" s="198"/>
      <c r="P437" s="429"/>
    </row>
    <row r="438" spans="1:16" x14ac:dyDescent="0.2">
      <c r="A438" s="432" t="s">
        <v>298</v>
      </c>
      <c r="B438" s="194"/>
      <c r="C438" s="198"/>
      <c r="D438" s="198"/>
      <c r="E438" s="198"/>
      <c r="F438" s="198"/>
      <c r="G438" s="198"/>
      <c r="H438" s="198"/>
      <c r="I438" s="198"/>
      <c r="J438" s="198"/>
      <c r="K438" s="198"/>
      <c r="L438" s="198"/>
      <c r="M438" s="198"/>
      <c r="N438" s="198"/>
      <c r="O438" s="198"/>
      <c r="P438" s="429"/>
    </row>
    <row r="439" spans="1:16" x14ac:dyDescent="0.2">
      <c r="A439" s="396" t="s">
        <v>328</v>
      </c>
      <c r="B439" s="194">
        <v>32166</v>
      </c>
      <c r="C439" s="198">
        <v>1626</v>
      </c>
      <c r="D439" s="198">
        <v>1676</v>
      </c>
      <c r="E439" s="198">
        <v>1634</v>
      </c>
      <c r="F439" s="198">
        <v>1764</v>
      </c>
      <c r="G439" s="198">
        <v>1619</v>
      </c>
      <c r="H439" s="198">
        <v>2200</v>
      </c>
      <c r="I439" s="198">
        <v>2576</v>
      </c>
      <c r="J439" s="198">
        <v>2794</v>
      </c>
      <c r="K439" s="198">
        <v>2312</v>
      </c>
      <c r="L439" s="198">
        <v>1900</v>
      </c>
      <c r="M439" s="198">
        <v>1830</v>
      </c>
      <c r="N439" s="198">
        <v>2278</v>
      </c>
      <c r="O439" s="198">
        <v>2387</v>
      </c>
      <c r="P439" s="429">
        <v>5570</v>
      </c>
    </row>
    <row r="440" spans="1:16" x14ac:dyDescent="0.2">
      <c r="A440" s="430" t="s">
        <v>279</v>
      </c>
      <c r="B440" s="194"/>
      <c r="C440" s="198"/>
      <c r="D440" s="198"/>
      <c r="E440" s="198"/>
      <c r="F440" s="198"/>
      <c r="G440" s="198"/>
      <c r="H440" s="198"/>
      <c r="I440" s="198"/>
      <c r="J440" s="198"/>
      <c r="K440" s="198"/>
      <c r="L440" s="198"/>
      <c r="M440" s="198"/>
      <c r="N440" s="198"/>
      <c r="O440" s="198"/>
      <c r="P440" s="429"/>
    </row>
    <row r="441" spans="1:16" x14ac:dyDescent="0.2">
      <c r="A441" s="432" t="s">
        <v>297</v>
      </c>
      <c r="B441" s="194"/>
      <c r="C441" s="198"/>
      <c r="D441" s="198"/>
      <c r="E441" s="198"/>
      <c r="F441" s="198"/>
      <c r="G441" s="198"/>
      <c r="H441" s="198"/>
      <c r="I441" s="198"/>
      <c r="J441" s="198"/>
      <c r="K441" s="198"/>
      <c r="L441" s="198"/>
      <c r="M441" s="198"/>
      <c r="N441" s="198"/>
      <c r="O441" s="198"/>
      <c r="P441" s="429"/>
    </row>
    <row r="442" spans="1:16" x14ac:dyDescent="0.2">
      <c r="A442" s="396" t="s">
        <v>328</v>
      </c>
      <c r="B442" s="194">
        <v>5625</v>
      </c>
      <c r="C442" s="198">
        <v>276</v>
      </c>
      <c r="D442" s="198">
        <v>341</v>
      </c>
      <c r="E442" s="198">
        <v>337</v>
      </c>
      <c r="F442" s="198">
        <v>317</v>
      </c>
      <c r="G442" s="198">
        <v>360</v>
      </c>
      <c r="H442" s="198">
        <v>437</v>
      </c>
      <c r="I442" s="198">
        <v>412</v>
      </c>
      <c r="J442" s="198">
        <v>403</v>
      </c>
      <c r="K442" s="198">
        <v>379</v>
      </c>
      <c r="L442" s="198">
        <v>396</v>
      </c>
      <c r="M442" s="198">
        <v>394</v>
      </c>
      <c r="N442" s="198">
        <v>407</v>
      </c>
      <c r="O442" s="198">
        <v>328</v>
      </c>
      <c r="P442" s="429">
        <v>838</v>
      </c>
    </row>
    <row r="443" spans="1:16" x14ac:dyDescent="0.2">
      <c r="A443" s="396" t="s">
        <v>329</v>
      </c>
      <c r="B443" s="194">
        <v>3265</v>
      </c>
      <c r="C443" s="198">
        <v>129</v>
      </c>
      <c r="D443" s="198">
        <v>175</v>
      </c>
      <c r="E443" s="198">
        <v>190</v>
      </c>
      <c r="F443" s="198">
        <v>177</v>
      </c>
      <c r="G443" s="198">
        <v>264</v>
      </c>
      <c r="H443" s="198">
        <v>268</v>
      </c>
      <c r="I443" s="198">
        <v>245</v>
      </c>
      <c r="J443" s="198">
        <v>237</v>
      </c>
      <c r="K443" s="198">
        <v>251</v>
      </c>
      <c r="L443" s="198">
        <v>182</v>
      </c>
      <c r="M443" s="198">
        <v>200</v>
      </c>
      <c r="N443" s="198">
        <v>210</v>
      </c>
      <c r="O443" s="198">
        <v>208</v>
      </c>
      <c r="P443" s="429">
        <v>529</v>
      </c>
    </row>
    <row r="444" spans="1:16" x14ac:dyDescent="0.2">
      <c r="A444" s="396" t="s">
        <v>330</v>
      </c>
      <c r="B444" s="194">
        <v>3581</v>
      </c>
      <c r="C444" s="198">
        <v>170</v>
      </c>
      <c r="D444" s="198">
        <v>219</v>
      </c>
      <c r="E444" s="198">
        <v>215</v>
      </c>
      <c r="F444" s="198">
        <v>200</v>
      </c>
      <c r="G444" s="198">
        <v>260</v>
      </c>
      <c r="H444" s="198">
        <v>285</v>
      </c>
      <c r="I444" s="198">
        <v>261</v>
      </c>
      <c r="J444" s="198">
        <v>272</v>
      </c>
      <c r="K444" s="198">
        <v>248</v>
      </c>
      <c r="L444" s="198">
        <v>219</v>
      </c>
      <c r="M444" s="198">
        <v>231</v>
      </c>
      <c r="N444" s="198">
        <v>220</v>
      </c>
      <c r="O444" s="198">
        <v>221</v>
      </c>
      <c r="P444" s="429">
        <v>560</v>
      </c>
    </row>
    <row r="445" spans="1:16" x14ac:dyDescent="0.2">
      <c r="A445" s="396" t="s">
        <v>331</v>
      </c>
      <c r="B445" s="194">
        <v>1864</v>
      </c>
      <c r="C445" s="198">
        <v>68</v>
      </c>
      <c r="D445" s="198">
        <v>96</v>
      </c>
      <c r="E445" s="198">
        <v>105</v>
      </c>
      <c r="F445" s="198">
        <v>93</v>
      </c>
      <c r="G445" s="198">
        <v>153</v>
      </c>
      <c r="H445" s="198">
        <v>159</v>
      </c>
      <c r="I445" s="198">
        <v>122</v>
      </c>
      <c r="J445" s="198">
        <v>130</v>
      </c>
      <c r="K445" s="198">
        <v>136</v>
      </c>
      <c r="L445" s="198">
        <v>128</v>
      </c>
      <c r="M445" s="198">
        <v>103</v>
      </c>
      <c r="N445" s="198">
        <v>104</v>
      </c>
      <c r="O445" s="198">
        <v>121</v>
      </c>
      <c r="P445" s="429">
        <v>346</v>
      </c>
    </row>
    <row r="446" spans="1:16" x14ac:dyDescent="0.2">
      <c r="A446" s="430" t="s">
        <v>332</v>
      </c>
      <c r="B446" s="194">
        <v>28996</v>
      </c>
      <c r="C446" s="198">
        <v>1240</v>
      </c>
      <c r="D446" s="198">
        <v>1376</v>
      </c>
      <c r="E446" s="198">
        <v>1469</v>
      </c>
      <c r="F446" s="198">
        <v>1388</v>
      </c>
      <c r="G446" s="198">
        <v>1606</v>
      </c>
      <c r="H446" s="198">
        <v>1928</v>
      </c>
      <c r="I446" s="198">
        <v>1970</v>
      </c>
      <c r="J446" s="198">
        <v>2192</v>
      </c>
      <c r="K446" s="198">
        <v>2094</v>
      </c>
      <c r="L446" s="198">
        <v>1773</v>
      </c>
      <c r="M446" s="198">
        <v>1788</v>
      </c>
      <c r="N446" s="198">
        <v>2120</v>
      </c>
      <c r="O446" s="198">
        <v>2254</v>
      </c>
      <c r="P446" s="429">
        <v>5798</v>
      </c>
    </row>
    <row r="447" spans="1:16" x14ac:dyDescent="0.2">
      <c r="A447" s="430" t="s">
        <v>267</v>
      </c>
      <c r="B447" s="194"/>
      <c r="C447" s="198"/>
      <c r="D447" s="198"/>
      <c r="E447" s="198"/>
      <c r="F447" s="198"/>
      <c r="G447" s="198"/>
      <c r="H447" s="198"/>
      <c r="I447" s="198"/>
      <c r="J447" s="198"/>
      <c r="K447" s="198"/>
      <c r="L447" s="198"/>
      <c r="M447" s="198"/>
      <c r="N447" s="198"/>
      <c r="O447" s="198"/>
      <c r="P447" s="429"/>
    </row>
    <row r="448" spans="1:16" x14ac:dyDescent="0.2">
      <c r="A448" s="432" t="s">
        <v>298</v>
      </c>
      <c r="B448" s="194"/>
      <c r="C448" s="198"/>
      <c r="D448" s="198"/>
      <c r="E448" s="198"/>
      <c r="F448" s="198"/>
      <c r="G448" s="198"/>
      <c r="H448" s="198"/>
      <c r="I448" s="198"/>
      <c r="J448" s="198"/>
      <c r="K448" s="198"/>
      <c r="L448" s="198"/>
      <c r="M448" s="198"/>
      <c r="N448" s="198"/>
      <c r="O448" s="198"/>
      <c r="P448" s="429"/>
    </row>
    <row r="449" spans="1:16" x14ac:dyDescent="0.2">
      <c r="A449" s="396" t="s">
        <v>333</v>
      </c>
      <c r="B449" s="194">
        <v>15411</v>
      </c>
      <c r="C449" s="198">
        <v>643</v>
      </c>
      <c r="D449" s="198">
        <v>673</v>
      </c>
      <c r="E449" s="198">
        <v>715</v>
      </c>
      <c r="F449" s="198">
        <v>708</v>
      </c>
      <c r="G449" s="198">
        <v>728</v>
      </c>
      <c r="H449" s="198">
        <v>893</v>
      </c>
      <c r="I449" s="198">
        <v>1057</v>
      </c>
      <c r="J449" s="198">
        <v>1206</v>
      </c>
      <c r="K449" s="198">
        <v>1128</v>
      </c>
      <c r="L449" s="198">
        <v>936</v>
      </c>
      <c r="M449" s="198">
        <v>951</v>
      </c>
      <c r="N449" s="198">
        <v>1118</v>
      </c>
      <c r="O449" s="198">
        <v>1239</v>
      </c>
      <c r="P449" s="429">
        <v>3416</v>
      </c>
    </row>
    <row r="450" spans="1:16" x14ac:dyDescent="0.2">
      <c r="A450" s="430" t="s">
        <v>269</v>
      </c>
      <c r="B450" s="194"/>
      <c r="C450" s="198"/>
      <c r="D450" s="198"/>
      <c r="E450" s="198"/>
      <c r="F450" s="198"/>
      <c r="G450" s="198"/>
      <c r="H450" s="198"/>
      <c r="I450" s="198"/>
      <c r="J450" s="198"/>
      <c r="K450" s="198"/>
      <c r="L450" s="198"/>
      <c r="M450" s="198"/>
      <c r="N450" s="198"/>
      <c r="O450" s="198"/>
      <c r="P450" s="429"/>
    </row>
    <row r="451" spans="1:16" x14ac:dyDescent="0.2">
      <c r="A451" s="432" t="s">
        <v>295</v>
      </c>
      <c r="B451" s="194"/>
      <c r="C451" s="198"/>
      <c r="D451" s="198"/>
      <c r="E451" s="198"/>
      <c r="F451" s="198"/>
      <c r="G451" s="198"/>
      <c r="H451" s="198"/>
      <c r="I451" s="198"/>
      <c r="J451" s="198"/>
      <c r="K451" s="198"/>
      <c r="L451" s="198"/>
      <c r="M451" s="198"/>
      <c r="N451" s="198"/>
      <c r="O451" s="198"/>
      <c r="P451" s="429"/>
    </row>
    <row r="452" spans="1:16" x14ac:dyDescent="0.2">
      <c r="A452" s="396" t="s">
        <v>334</v>
      </c>
      <c r="B452" s="194">
        <v>2831</v>
      </c>
      <c r="C452" s="198">
        <v>114</v>
      </c>
      <c r="D452" s="198">
        <v>128</v>
      </c>
      <c r="E452" s="198">
        <v>150</v>
      </c>
      <c r="F452" s="198">
        <v>131</v>
      </c>
      <c r="G452" s="198">
        <v>186</v>
      </c>
      <c r="H452" s="198">
        <v>234</v>
      </c>
      <c r="I452" s="198">
        <v>173</v>
      </c>
      <c r="J452" s="198">
        <v>188</v>
      </c>
      <c r="K452" s="198">
        <v>189</v>
      </c>
      <c r="L452" s="198">
        <v>172</v>
      </c>
      <c r="M452" s="198">
        <v>181</v>
      </c>
      <c r="N452" s="198">
        <v>213</v>
      </c>
      <c r="O452" s="198">
        <v>222</v>
      </c>
      <c r="P452" s="429">
        <v>550</v>
      </c>
    </row>
    <row r="453" spans="1:16" x14ac:dyDescent="0.2">
      <c r="A453" s="394" t="s">
        <v>271</v>
      </c>
      <c r="B453" s="194">
        <v>1439</v>
      </c>
      <c r="C453" s="198">
        <v>50</v>
      </c>
      <c r="D453" s="198">
        <v>49</v>
      </c>
      <c r="E453" s="198">
        <v>74</v>
      </c>
      <c r="F453" s="198">
        <v>63</v>
      </c>
      <c r="G453" s="198">
        <v>91</v>
      </c>
      <c r="H453" s="198">
        <v>115</v>
      </c>
      <c r="I453" s="198">
        <v>90</v>
      </c>
      <c r="J453" s="198">
        <v>96</v>
      </c>
      <c r="K453" s="198">
        <v>99</v>
      </c>
      <c r="L453" s="198">
        <v>77</v>
      </c>
      <c r="M453" s="198">
        <v>91</v>
      </c>
      <c r="N453" s="198">
        <v>132</v>
      </c>
      <c r="O453" s="198">
        <v>128</v>
      </c>
      <c r="P453" s="429">
        <v>284</v>
      </c>
    </row>
    <row r="454" spans="1:16" x14ac:dyDescent="0.2">
      <c r="A454" s="433" t="s">
        <v>296</v>
      </c>
      <c r="B454" s="194"/>
      <c r="C454" s="198"/>
      <c r="D454" s="198"/>
      <c r="E454" s="198"/>
      <c r="F454" s="198"/>
      <c r="G454" s="198"/>
      <c r="H454" s="198"/>
      <c r="I454" s="198"/>
      <c r="J454" s="198"/>
      <c r="K454" s="198"/>
      <c r="L454" s="198"/>
      <c r="M454" s="198"/>
      <c r="N454" s="198"/>
      <c r="O454" s="198"/>
      <c r="P454" s="429"/>
    </row>
    <row r="455" spans="1:16" x14ac:dyDescent="0.2">
      <c r="A455" s="430" t="s">
        <v>279</v>
      </c>
      <c r="B455" s="194"/>
      <c r="C455" s="198"/>
      <c r="D455" s="198"/>
      <c r="E455" s="198"/>
      <c r="F455" s="198"/>
      <c r="G455" s="198"/>
      <c r="H455" s="198"/>
      <c r="I455" s="198"/>
      <c r="J455" s="198"/>
      <c r="K455" s="198"/>
      <c r="L455" s="198"/>
      <c r="M455" s="198"/>
      <c r="N455" s="198"/>
      <c r="O455" s="198"/>
      <c r="P455" s="429"/>
    </row>
    <row r="456" spans="1:16" x14ac:dyDescent="0.2">
      <c r="A456" s="432" t="s">
        <v>297</v>
      </c>
      <c r="B456" s="194"/>
      <c r="C456" s="198"/>
      <c r="D456" s="198"/>
      <c r="E456" s="198"/>
      <c r="F456" s="198"/>
      <c r="G456" s="198"/>
      <c r="H456" s="198"/>
      <c r="I456" s="198"/>
      <c r="J456" s="198"/>
      <c r="K456" s="198"/>
      <c r="L456" s="198"/>
      <c r="M456" s="198"/>
      <c r="N456" s="198"/>
      <c r="O456" s="198"/>
      <c r="P456" s="429"/>
    </row>
    <row r="457" spans="1:16" x14ac:dyDescent="0.2">
      <c r="A457" s="396" t="s">
        <v>333</v>
      </c>
      <c r="B457" s="194">
        <v>4180</v>
      </c>
      <c r="C457" s="198">
        <v>189</v>
      </c>
      <c r="D457" s="198">
        <v>244</v>
      </c>
      <c r="E457" s="198">
        <v>216</v>
      </c>
      <c r="F457" s="198">
        <v>208</v>
      </c>
      <c r="G457" s="198">
        <v>267</v>
      </c>
      <c r="H457" s="198">
        <v>303</v>
      </c>
      <c r="I457" s="198">
        <v>286</v>
      </c>
      <c r="J457" s="198">
        <v>316</v>
      </c>
      <c r="K457" s="198">
        <v>308</v>
      </c>
      <c r="L457" s="198">
        <v>269</v>
      </c>
      <c r="M457" s="198">
        <v>280</v>
      </c>
      <c r="N457" s="198">
        <v>344</v>
      </c>
      <c r="O457" s="198">
        <v>318</v>
      </c>
      <c r="P457" s="429">
        <v>632</v>
      </c>
    </row>
    <row r="458" spans="1:16" x14ac:dyDescent="0.2">
      <c r="A458" s="396" t="s">
        <v>335</v>
      </c>
      <c r="B458" s="194">
        <v>1567</v>
      </c>
      <c r="C458" s="198">
        <v>73</v>
      </c>
      <c r="D458" s="198">
        <v>92</v>
      </c>
      <c r="E458" s="198">
        <v>94</v>
      </c>
      <c r="F458" s="198">
        <v>69</v>
      </c>
      <c r="G458" s="198">
        <v>97</v>
      </c>
      <c r="H458" s="198">
        <v>129</v>
      </c>
      <c r="I458" s="198">
        <v>117</v>
      </c>
      <c r="J458" s="198">
        <v>111</v>
      </c>
      <c r="K458" s="198">
        <v>110</v>
      </c>
      <c r="L458" s="198">
        <v>97</v>
      </c>
      <c r="M458" s="198">
        <v>100</v>
      </c>
      <c r="N458" s="198">
        <v>111</v>
      </c>
      <c r="O458" s="198">
        <v>112</v>
      </c>
      <c r="P458" s="429">
        <v>255</v>
      </c>
    </row>
    <row r="459" spans="1:16" x14ac:dyDescent="0.2">
      <c r="A459" s="396" t="s">
        <v>336</v>
      </c>
      <c r="B459" s="194">
        <v>1856</v>
      </c>
      <c r="C459" s="198">
        <v>83</v>
      </c>
      <c r="D459" s="198">
        <v>99</v>
      </c>
      <c r="E459" s="198">
        <v>110</v>
      </c>
      <c r="F459" s="198">
        <v>113</v>
      </c>
      <c r="G459" s="198">
        <v>121</v>
      </c>
      <c r="H459" s="198">
        <v>130</v>
      </c>
      <c r="I459" s="198">
        <v>132</v>
      </c>
      <c r="J459" s="198">
        <v>133</v>
      </c>
      <c r="K459" s="198">
        <v>131</v>
      </c>
      <c r="L459" s="198">
        <v>116</v>
      </c>
      <c r="M459" s="198">
        <v>111</v>
      </c>
      <c r="N459" s="198">
        <v>133</v>
      </c>
      <c r="O459" s="198">
        <v>133</v>
      </c>
      <c r="P459" s="429">
        <v>311</v>
      </c>
    </row>
    <row r="460" spans="1:16" x14ac:dyDescent="0.2">
      <c r="A460" s="396" t="s">
        <v>337</v>
      </c>
      <c r="B460" s="194">
        <v>3151</v>
      </c>
      <c r="C460" s="198">
        <v>138</v>
      </c>
      <c r="D460" s="198">
        <v>140</v>
      </c>
      <c r="E460" s="198">
        <v>184</v>
      </c>
      <c r="F460" s="198">
        <v>159</v>
      </c>
      <c r="G460" s="198">
        <v>207</v>
      </c>
      <c r="H460" s="198">
        <v>239</v>
      </c>
      <c r="I460" s="198">
        <v>205</v>
      </c>
      <c r="J460" s="198">
        <v>238</v>
      </c>
      <c r="K460" s="198">
        <v>228</v>
      </c>
      <c r="L460" s="198">
        <v>183</v>
      </c>
      <c r="M460" s="198">
        <v>165</v>
      </c>
      <c r="N460" s="198">
        <v>201</v>
      </c>
      <c r="O460" s="198">
        <v>230</v>
      </c>
      <c r="P460" s="429">
        <v>634</v>
      </c>
    </row>
    <row r="461" spans="1:16" x14ac:dyDescent="0.2">
      <c r="A461" s="430" t="s">
        <v>338</v>
      </c>
      <c r="B461" s="194">
        <v>13535</v>
      </c>
      <c r="C461" s="198">
        <v>628</v>
      </c>
      <c r="D461" s="198">
        <v>753</v>
      </c>
      <c r="E461" s="198">
        <v>770</v>
      </c>
      <c r="F461" s="198">
        <v>603</v>
      </c>
      <c r="G461" s="198">
        <v>848</v>
      </c>
      <c r="H461" s="198">
        <v>1001</v>
      </c>
      <c r="I461" s="198">
        <v>1031</v>
      </c>
      <c r="J461" s="198">
        <v>1030</v>
      </c>
      <c r="K461" s="198">
        <v>946</v>
      </c>
      <c r="L461" s="198">
        <v>817</v>
      </c>
      <c r="M461" s="198">
        <v>772</v>
      </c>
      <c r="N461" s="198">
        <v>905</v>
      </c>
      <c r="O461" s="198">
        <v>984</v>
      </c>
      <c r="P461" s="429">
        <v>2447</v>
      </c>
    </row>
    <row r="462" spans="1:16" x14ac:dyDescent="0.2">
      <c r="A462" s="430" t="s">
        <v>339</v>
      </c>
      <c r="B462" s="194"/>
      <c r="C462" s="198"/>
      <c r="D462" s="198"/>
      <c r="E462" s="198"/>
      <c r="F462" s="198"/>
      <c r="G462" s="198"/>
      <c r="H462" s="198"/>
      <c r="I462" s="198"/>
      <c r="J462" s="198"/>
      <c r="K462" s="198"/>
      <c r="L462" s="198"/>
      <c r="M462" s="198"/>
      <c r="N462" s="198"/>
      <c r="O462" s="198"/>
      <c r="P462" s="429"/>
    </row>
    <row r="463" spans="1:16" x14ac:dyDescent="0.2">
      <c r="A463" s="432" t="s">
        <v>295</v>
      </c>
      <c r="B463" s="194"/>
      <c r="C463" s="198"/>
      <c r="D463" s="198"/>
      <c r="E463" s="198"/>
      <c r="F463" s="198"/>
      <c r="G463" s="198"/>
      <c r="H463" s="198"/>
      <c r="I463" s="198"/>
      <c r="J463" s="198"/>
      <c r="K463" s="198"/>
      <c r="L463" s="198"/>
      <c r="M463" s="198"/>
      <c r="N463" s="198"/>
      <c r="O463" s="198"/>
      <c r="P463" s="429"/>
    </row>
    <row r="464" spans="1:16" x14ac:dyDescent="0.2">
      <c r="A464" s="396" t="s">
        <v>340</v>
      </c>
      <c r="B464" s="194">
        <v>10234</v>
      </c>
      <c r="C464" s="198">
        <v>500</v>
      </c>
      <c r="D464" s="198">
        <v>594</v>
      </c>
      <c r="E464" s="198">
        <v>577</v>
      </c>
      <c r="F464" s="198">
        <v>496</v>
      </c>
      <c r="G464" s="198">
        <v>613</v>
      </c>
      <c r="H464" s="198">
        <v>721</v>
      </c>
      <c r="I464" s="198">
        <v>819</v>
      </c>
      <c r="J464" s="198">
        <v>833</v>
      </c>
      <c r="K464" s="198">
        <v>740</v>
      </c>
      <c r="L464" s="198">
        <v>596</v>
      </c>
      <c r="M464" s="198">
        <v>574</v>
      </c>
      <c r="N464" s="198">
        <v>701</v>
      </c>
      <c r="O464" s="198">
        <v>729</v>
      </c>
      <c r="P464" s="429">
        <v>1741</v>
      </c>
    </row>
    <row r="465" spans="1:16" x14ac:dyDescent="0.2">
      <c r="A465" s="394" t="s">
        <v>271</v>
      </c>
      <c r="B465" s="194">
        <v>7000</v>
      </c>
      <c r="C465" s="198">
        <v>316</v>
      </c>
      <c r="D465" s="198">
        <v>377</v>
      </c>
      <c r="E465" s="198">
        <v>384</v>
      </c>
      <c r="F465" s="198">
        <v>333</v>
      </c>
      <c r="G465" s="198">
        <v>363</v>
      </c>
      <c r="H465" s="198">
        <v>440</v>
      </c>
      <c r="I465" s="198">
        <v>542</v>
      </c>
      <c r="J465" s="198">
        <v>581</v>
      </c>
      <c r="K465" s="198">
        <v>513</v>
      </c>
      <c r="L465" s="198">
        <v>428</v>
      </c>
      <c r="M465" s="198">
        <v>397</v>
      </c>
      <c r="N465" s="198">
        <v>505</v>
      </c>
      <c r="O465" s="198">
        <v>546</v>
      </c>
      <c r="P465" s="429">
        <v>1275</v>
      </c>
    </row>
    <row r="466" spans="1:16" x14ac:dyDescent="0.2">
      <c r="A466" s="433" t="s">
        <v>296</v>
      </c>
      <c r="B466" s="194"/>
      <c r="C466" s="198"/>
      <c r="D466" s="198"/>
      <c r="E466" s="198"/>
      <c r="F466" s="198"/>
      <c r="G466" s="198"/>
      <c r="H466" s="198"/>
      <c r="I466" s="198"/>
      <c r="J466" s="198"/>
      <c r="K466" s="198"/>
      <c r="L466" s="198"/>
      <c r="M466" s="198"/>
      <c r="N466" s="198"/>
      <c r="O466" s="198"/>
      <c r="P466" s="429"/>
    </row>
    <row r="467" spans="1:16" x14ac:dyDescent="0.2">
      <c r="A467" s="430" t="s">
        <v>279</v>
      </c>
      <c r="B467" s="194"/>
      <c r="C467" s="198"/>
      <c r="D467" s="198"/>
      <c r="E467" s="198"/>
      <c r="F467" s="198"/>
      <c r="G467" s="198"/>
      <c r="H467" s="198"/>
      <c r="I467" s="198"/>
      <c r="J467" s="198"/>
      <c r="K467" s="198"/>
      <c r="L467" s="198"/>
      <c r="M467" s="198"/>
      <c r="N467" s="198"/>
      <c r="O467" s="198"/>
      <c r="P467" s="429"/>
    </row>
    <row r="468" spans="1:16" x14ac:dyDescent="0.2">
      <c r="A468" s="432" t="s">
        <v>297</v>
      </c>
      <c r="B468" s="194"/>
      <c r="C468" s="198"/>
      <c r="D468" s="198"/>
      <c r="E468" s="198"/>
      <c r="F468" s="198"/>
      <c r="G468" s="198"/>
      <c r="H468" s="198"/>
      <c r="I468" s="198"/>
      <c r="J468" s="198"/>
      <c r="K468" s="198"/>
      <c r="L468" s="198"/>
      <c r="M468" s="198"/>
      <c r="N468" s="198"/>
      <c r="O468" s="198"/>
      <c r="P468" s="429"/>
    </row>
    <row r="469" spans="1:16" x14ac:dyDescent="0.2">
      <c r="A469" s="396" t="s">
        <v>342</v>
      </c>
      <c r="B469" s="194">
        <v>1837</v>
      </c>
      <c r="C469" s="198">
        <v>68</v>
      </c>
      <c r="D469" s="198">
        <v>82</v>
      </c>
      <c r="E469" s="198">
        <v>89</v>
      </c>
      <c r="F469" s="198">
        <v>57</v>
      </c>
      <c r="G469" s="198">
        <v>130</v>
      </c>
      <c r="H469" s="198">
        <v>188</v>
      </c>
      <c r="I469" s="198">
        <v>117</v>
      </c>
      <c r="J469" s="198">
        <v>92</v>
      </c>
      <c r="K469" s="198">
        <v>118</v>
      </c>
      <c r="L469" s="198">
        <v>120</v>
      </c>
      <c r="M469" s="198">
        <v>122</v>
      </c>
      <c r="N469" s="198">
        <v>120</v>
      </c>
      <c r="O469" s="198">
        <v>140</v>
      </c>
      <c r="P469" s="429">
        <v>394</v>
      </c>
    </row>
    <row r="470" spans="1:16" x14ac:dyDescent="0.2">
      <c r="A470" s="396" t="s">
        <v>343</v>
      </c>
      <c r="B470" s="194">
        <v>1464</v>
      </c>
      <c r="C470" s="198">
        <v>60</v>
      </c>
      <c r="D470" s="198">
        <v>77</v>
      </c>
      <c r="E470" s="198">
        <v>104</v>
      </c>
      <c r="F470" s="198">
        <v>50</v>
      </c>
      <c r="G470" s="198">
        <v>105</v>
      </c>
      <c r="H470" s="198">
        <v>92</v>
      </c>
      <c r="I470" s="198">
        <v>95</v>
      </c>
      <c r="J470" s="198">
        <v>105</v>
      </c>
      <c r="K470" s="198">
        <v>88</v>
      </c>
      <c r="L470" s="198">
        <v>101</v>
      </c>
      <c r="M470" s="198">
        <v>76</v>
      </c>
      <c r="N470" s="198">
        <v>84</v>
      </c>
      <c r="O470" s="198">
        <v>115</v>
      </c>
      <c r="P470" s="429">
        <v>312</v>
      </c>
    </row>
    <row r="471" spans="1:16" x14ac:dyDescent="0.2">
      <c r="A471" s="430" t="s">
        <v>344</v>
      </c>
      <c r="B471" s="194">
        <v>17208</v>
      </c>
      <c r="C471" s="198">
        <v>837</v>
      </c>
      <c r="D471" s="198">
        <v>903</v>
      </c>
      <c r="E471" s="198">
        <v>931</v>
      </c>
      <c r="F471" s="198">
        <v>922</v>
      </c>
      <c r="G471" s="198">
        <v>1058</v>
      </c>
      <c r="H471" s="198">
        <v>1246</v>
      </c>
      <c r="I471" s="198">
        <v>1320</v>
      </c>
      <c r="J471" s="198">
        <v>1291</v>
      </c>
      <c r="K471" s="198">
        <v>1061</v>
      </c>
      <c r="L471" s="198">
        <v>986</v>
      </c>
      <c r="M471" s="198">
        <v>998</v>
      </c>
      <c r="N471" s="198">
        <v>1198</v>
      </c>
      <c r="O471" s="198">
        <v>1265</v>
      </c>
      <c r="P471" s="429">
        <v>3192</v>
      </c>
    </row>
    <row r="472" spans="1:16" x14ac:dyDescent="0.2">
      <c r="A472" s="430" t="s">
        <v>269</v>
      </c>
      <c r="B472" s="194"/>
      <c r="C472" s="198"/>
      <c r="D472" s="198"/>
      <c r="E472" s="198"/>
      <c r="F472" s="198"/>
      <c r="G472" s="198"/>
      <c r="H472" s="198"/>
      <c r="I472" s="198"/>
      <c r="J472" s="198"/>
      <c r="K472" s="198"/>
      <c r="L472" s="198"/>
      <c r="M472" s="198"/>
      <c r="N472" s="198"/>
      <c r="O472" s="198"/>
      <c r="P472" s="429"/>
    </row>
    <row r="473" spans="1:16" x14ac:dyDescent="0.2">
      <c r="A473" s="432" t="s">
        <v>295</v>
      </c>
      <c r="B473" s="194"/>
      <c r="C473" s="198"/>
      <c r="D473" s="198"/>
      <c r="E473" s="198"/>
      <c r="F473" s="198"/>
      <c r="G473" s="198"/>
      <c r="H473" s="198"/>
      <c r="I473" s="198"/>
      <c r="J473" s="198"/>
      <c r="K473" s="198"/>
      <c r="L473" s="198"/>
      <c r="M473" s="198"/>
      <c r="N473" s="198"/>
      <c r="O473" s="198"/>
      <c r="P473" s="429"/>
    </row>
    <row r="474" spans="1:16" x14ac:dyDescent="0.2">
      <c r="A474" s="396" t="s">
        <v>345</v>
      </c>
      <c r="B474" s="194">
        <v>11262</v>
      </c>
      <c r="C474" s="198">
        <v>538</v>
      </c>
      <c r="D474" s="198">
        <v>596</v>
      </c>
      <c r="E474" s="198">
        <v>595</v>
      </c>
      <c r="F474" s="198">
        <v>620</v>
      </c>
      <c r="G474" s="198">
        <v>589</v>
      </c>
      <c r="H474" s="198">
        <v>759</v>
      </c>
      <c r="I474" s="198">
        <v>879</v>
      </c>
      <c r="J474" s="198">
        <v>931</v>
      </c>
      <c r="K474" s="198">
        <v>696</v>
      </c>
      <c r="L474" s="198">
        <v>634</v>
      </c>
      <c r="M474" s="198">
        <v>625</v>
      </c>
      <c r="N474" s="198">
        <v>789</v>
      </c>
      <c r="O474" s="198">
        <v>879</v>
      </c>
      <c r="P474" s="429">
        <v>2132</v>
      </c>
    </row>
    <row r="475" spans="1:16" x14ac:dyDescent="0.2">
      <c r="A475" s="394" t="s">
        <v>271</v>
      </c>
      <c r="B475" s="194">
        <v>8547</v>
      </c>
      <c r="C475" s="198">
        <v>393</v>
      </c>
      <c r="D475" s="198">
        <v>438</v>
      </c>
      <c r="E475" s="198">
        <v>429</v>
      </c>
      <c r="F475" s="198">
        <v>455</v>
      </c>
      <c r="G475" s="198">
        <v>389</v>
      </c>
      <c r="H475" s="198">
        <v>543</v>
      </c>
      <c r="I475" s="198">
        <v>685</v>
      </c>
      <c r="J475" s="198">
        <v>708</v>
      </c>
      <c r="K475" s="198">
        <v>530</v>
      </c>
      <c r="L475" s="198">
        <v>479</v>
      </c>
      <c r="M475" s="198">
        <v>468</v>
      </c>
      <c r="N475" s="198">
        <v>619</v>
      </c>
      <c r="O475" s="198">
        <v>723</v>
      </c>
      <c r="P475" s="429">
        <v>1688</v>
      </c>
    </row>
    <row r="476" spans="1:16" x14ac:dyDescent="0.2">
      <c r="A476" s="433" t="s">
        <v>296</v>
      </c>
      <c r="B476" s="194"/>
      <c r="C476" s="198"/>
      <c r="D476" s="198"/>
      <c r="E476" s="198"/>
      <c r="F476" s="198"/>
      <c r="G476" s="198"/>
      <c r="H476" s="198"/>
      <c r="I476" s="198"/>
      <c r="J476" s="198"/>
      <c r="K476" s="198"/>
      <c r="L476" s="198"/>
      <c r="M476" s="198"/>
      <c r="N476" s="198"/>
      <c r="O476" s="198"/>
      <c r="P476" s="429"/>
    </row>
    <row r="477" spans="1:16" x14ac:dyDescent="0.2">
      <c r="A477" s="430" t="s">
        <v>279</v>
      </c>
      <c r="B477" s="194"/>
      <c r="C477" s="198"/>
      <c r="D477" s="198"/>
      <c r="E477" s="198"/>
      <c r="F477" s="198"/>
      <c r="G477" s="198"/>
      <c r="H477" s="198"/>
      <c r="I477" s="198"/>
      <c r="J477" s="198"/>
      <c r="K477" s="198"/>
      <c r="L477" s="198"/>
      <c r="M477" s="198"/>
      <c r="N477" s="198"/>
      <c r="O477" s="198"/>
      <c r="P477" s="429"/>
    </row>
    <row r="478" spans="1:16" x14ac:dyDescent="0.2">
      <c r="A478" s="432" t="s">
        <v>297</v>
      </c>
      <c r="B478" s="194"/>
      <c r="C478" s="198"/>
      <c r="D478" s="198"/>
      <c r="E478" s="198"/>
      <c r="F478" s="198"/>
      <c r="G478" s="198"/>
      <c r="H478" s="198"/>
      <c r="I478" s="198"/>
      <c r="J478" s="198"/>
      <c r="K478" s="198"/>
      <c r="L478" s="198"/>
      <c r="M478" s="198"/>
      <c r="N478" s="198"/>
      <c r="O478" s="198"/>
      <c r="P478" s="429"/>
    </row>
    <row r="479" spans="1:16" x14ac:dyDescent="0.2">
      <c r="A479" s="396" t="s">
        <v>346</v>
      </c>
      <c r="B479" s="194">
        <v>2430</v>
      </c>
      <c r="C479" s="198">
        <v>124</v>
      </c>
      <c r="D479" s="198">
        <v>126</v>
      </c>
      <c r="E479" s="198">
        <v>136</v>
      </c>
      <c r="F479" s="198">
        <v>131</v>
      </c>
      <c r="G479" s="198">
        <v>171</v>
      </c>
      <c r="H479" s="198">
        <v>181</v>
      </c>
      <c r="I479" s="198">
        <v>178</v>
      </c>
      <c r="J479" s="198">
        <v>171</v>
      </c>
      <c r="K479" s="198">
        <v>148</v>
      </c>
      <c r="L479" s="198">
        <v>136</v>
      </c>
      <c r="M479" s="198">
        <v>147</v>
      </c>
      <c r="N479" s="198">
        <v>157</v>
      </c>
      <c r="O479" s="198">
        <v>170</v>
      </c>
      <c r="P479" s="429">
        <v>454</v>
      </c>
    </row>
    <row r="480" spans="1:16" x14ac:dyDescent="0.2">
      <c r="A480" s="396" t="s">
        <v>347</v>
      </c>
      <c r="B480" s="194">
        <v>1875</v>
      </c>
      <c r="C480" s="198">
        <v>96</v>
      </c>
      <c r="D480" s="198">
        <v>84</v>
      </c>
      <c r="E480" s="198">
        <v>106</v>
      </c>
      <c r="F480" s="198">
        <v>83</v>
      </c>
      <c r="G480" s="198">
        <v>169</v>
      </c>
      <c r="H480" s="198">
        <v>162</v>
      </c>
      <c r="I480" s="198">
        <v>136</v>
      </c>
      <c r="J480" s="198">
        <v>91</v>
      </c>
      <c r="K480" s="198">
        <v>122</v>
      </c>
      <c r="L480" s="198">
        <v>117</v>
      </c>
      <c r="M480" s="198">
        <v>128</v>
      </c>
      <c r="N480" s="198">
        <v>135</v>
      </c>
      <c r="O480" s="198">
        <v>127</v>
      </c>
      <c r="P480" s="429">
        <v>319</v>
      </c>
    </row>
    <row r="481" spans="1:16" x14ac:dyDescent="0.2">
      <c r="A481" s="396" t="s">
        <v>348</v>
      </c>
      <c r="B481" s="194">
        <v>1641</v>
      </c>
      <c r="C481" s="198">
        <v>79</v>
      </c>
      <c r="D481" s="198">
        <v>97</v>
      </c>
      <c r="E481" s="198">
        <v>94</v>
      </c>
      <c r="F481" s="198">
        <v>88</v>
      </c>
      <c r="G481" s="198">
        <v>129</v>
      </c>
      <c r="H481" s="198">
        <v>144</v>
      </c>
      <c r="I481" s="198">
        <v>127</v>
      </c>
      <c r="J481" s="198">
        <v>98</v>
      </c>
      <c r="K481" s="198">
        <v>95</v>
      </c>
      <c r="L481" s="198">
        <v>99</v>
      </c>
      <c r="M481" s="198">
        <v>98</v>
      </c>
      <c r="N481" s="198">
        <v>117</v>
      </c>
      <c r="O481" s="198">
        <v>89</v>
      </c>
      <c r="P481" s="429">
        <v>287</v>
      </c>
    </row>
    <row r="482" spans="1:16" x14ac:dyDescent="0.2">
      <c r="A482" s="430" t="s">
        <v>413</v>
      </c>
      <c r="B482" s="194">
        <v>28377</v>
      </c>
      <c r="C482" s="198">
        <v>1294</v>
      </c>
      <c r="D482" s="198">
        <v>1396</v>
      </c>
      <c r="E482" s="198">
        <v>1488</v>
      </c>
      <c r="F482" s="198">
        <v>1487</v>
      </c>
      <c r="G482" s="198">
        <v>1851</v>
      </c>
      <c r="H482" s="198">
        <v>2043</v>
      </c>
      <c r="I482" s="198">
        <v>2051</v>
      </c>
      <c r="J482" s="198">
        <v>2012</v>
      </c>
      <c r="K482" s="198">
        <v>1972</v>
      </c>
      <c r="L482" s="198">
        <v>1877</v>
      </c>
      <c r="M482" s="198">
        <v>1812</v>
      </c>
      <c r="N482" s="198">
        <v>1927</v>
      </c>
      <c r="O482" s="198">
        <v>1878</v>
      </c>
      <c r="P482" s="429">
        <v>5289</v>
      </c>
    </row>
    <row r="483" spans="1:16" x14ac:dyDescent="0.2">
      <c r="A483" s="430" t="s">
        <v>269</v>
      </c>
      <c r="B483" s="194"/>
      <c r="C483" s="198"/>
      <c r="D483" s="198"/>
      <c r="E483" s="198"/>
      <c r="F483" s="198"/>
      <c r="G483" s="198"/>
      <c r="H483" s="198"/>
      <c r="I483" s="198"/>
      <c r="J483" s="198"/>
      <c r="K483" s="198"/>
      <c r="L483" s="198"/>
      <c r="M483" s="198"/>
      <c r="N483" s="198"/>
      <c r="O483" s="198"/>
      <c r="P483" s="429"/>
    </row>
    <row r="484" spans="1:16" x14ac:dyDescent="0.2">
      <c r="A484" s="432" t="s">
        <v>295</v>
      </c>
      <c r="B484" s="194"/>
      <c r="C484" s="198"/>
      <c r="D484" s="198"/>
      <c r="E484" s="198"/>
      <c r="F484" s="198"/>
      <c r="G484" s="198"/>
      <c r="H484" s="198"/>
      <c r="I484" s="198"/>
      <c r="J484" s="198"/>
      <c r="K484" s="198"/>
      <c r="L484" s="198"/>
      <c r="M484" s="198"/>
      <c r="N484" s="198"/>
      <c r="O484" s="198"/>
      <c r="P484" s="429"/>
    </row>
    <row r="485" spans="1:16" x14ac:dyDescent="0.2">
      <c r="A485" s="396" t="s">
        <v>349</v>
      </c>
      <c r="B485" s="194">
        <v>5827</v>
      </c>
      <c r="C485" s="198">
        <v>281</v>
      </c>
      <c r="D485" s="198">
        <v>337</v>
      </c>
      <c r="E485" s="198">
        <v>314</v>
      </c>
      <c r="F485" s="198">
        <v>320</v>
      </c>
      <c r="G485" s="198">
        <v>459</v>
      </c>
      <c r="H485" s="198">
        <v>459</v>
      </c>
      <c r="I485" s="198">
        <v>402</v>
      </c>
      <c r="J485" s="198">
        <v>399</v>
      </c>
      <c r="K485" s="198">
        <v>397</v>
      </c>
      <c r="L485" s="198">
        <v>412</v>
      </c>
      <c r="M485" s="198">
        <v>353</v>
      </c>
      <c r="N485" s="198">
        <v>372</v>
      </c>
      <c r="O485" s="198">
        <v>354</v>
      </c>
      <c r="P485" s="429">
        <v>968</v>
      </c>
    </row>
    <row r="486" spans="1:16" x14ac:dyDescent="0.2">
      <c r="A486" s="394" t="s">
        <v>271</v>
      </c>
      <c r="B486" s="194">
        <v>2015</v>
      </c>
      <c r="C486" s="198">
        <v>96</v>
      </c>
      <c r="D486" s="198">
        <v>120</v>
      </c>
      <c r="E486" s="198">
        <v>79</v>
      </c>
      <c r="F486" s="198">
        <v>83</v>
      </c>
      <c r="G486" s="198">
        <v>142</v>
      </c>
      <c r="H486" s="198">
        <v>162</v>
      </c>
      <c r="I486" s="198">
        <v>145</v>
      </c>
      <c r="J486" s="198">
        <v>159</v>
      </c>
      <c r="K486" s="198">
        <v>112</v>
      </c>
      <c r="L486" s="198">
        <v>126</v>
      </c>
      <c r="M486" s="198">
        <v>127</v>
      </c>
      <c r="N486" s="198">
        <v>160</v>
      </c>
      <c r="O486" s="198">
        <v>142</v>
      </c>
      <c r="P486" s="429">
        <v>362</v>
      </c>
    </row>
    <row r="487" spans="1:16" x14ac:dyDescent="0.2">
      <c r="A487" s="433" t="s">
        <v>296</v>
      </c>
      <c r="B487" s="194"/>
      <c r="C487" s="198"/>
      <c r="D487" s="198"/>
      <c r="E487" s="198"/>
      <c r="F487" s="198"/>
      <c r="G487" s="198"/>
      <c r="H487" s="198"/>
      <c r="I487" s="198"/>
      <c r="J487" s="198"/>
      <c r="K487" s="198"/>
      <c r="L487" s="198"/>
      <c r="M487" s="198"/>
      <c r="N487" s="198"/>
      <c r="O487" s="198"/>
      <c r="P487" s="429"/>
    </row>
    <row r="488" spans="1:16" x14ac:dyDescent="0.2">
      <c r="A488" s="396" t="s">
        <v>350</v>
      </c>
      <c r="B488" s="194">
        <v>4463</v>
      </c>
      <c r="C488" s="198">
        <v>202</v>
      </c>
      <c r="D488" s="198">
        <v>218</v>
      </c>
      <c r="E488" s="198">
        <v>243</v>
      </c>
      <c r="F488" s="198">
        <v>192</v>
      </c>
      <c r="G488" s="198">
        <v>339</v>
      </c>
      <c r="H488" s="198">
        <v>293</v>
      </c>
      <c r="I488" s="198">
        <v>371</v>
      </c>
      <c r="J488" s="198">
        <v>277</v>
      </c>
      <c r="K488" s="198">
        <v>301</v>
      </c>
      <c r="L488" s="198">
        <v>290</v>
      </c>
      <c r="M488" s="198">
        <v>264</v>
      </c>
      <c r="N488" s="198">
        <v>291</v>
      </c>
      <c r="O488" s="198">
        <v>331</v>
      </c>
      <c r="P488" s="429">
        <v>851</v>
      </c>
    </row>
    <row r="489" spans="1:16" x14ac:dyDescent="0.2">
      <c r="A489" s="394" t="s">
        <v>271</v>
      </c>
      <c r="B489" s="194">
        <v>2871</v>
      </c>
      <c r="C489" s="198">
        <v>138</v>
      </c>
      <c r="D489" s="198">
        <v>132</v>
      </c>
      <c r="E489" s="198">
        <v>142</v>
      </c>
      <c r="F489" s="198">
        <v>132</v>
      </c>
      <c r="G489" s="198">
        <v>194</v>
      </c>
      <c r="H489" s="198">
        <v>193</v>
      </c>
      <c r="I489" s="198">
        <v>258</v>
      </c>
      <c r="J489" s="198">
        <v>175</v>
      </c>
      <c r="K489" s="198">
        <v>202</v>
      </c>
      <c r="L489" s="198">
        <v>170</v>
      </c>
      <c r="M489" s="198">
        <v>160</v>
      </c>
      <c r="N489" s="198">
        <v>200</v>
      </c>
      <c r="O489" s="198">
        <v>218</v>
      </c>
      <c r="P489" s="429">
        <v>557</v>
      </c>
    </row>
    <row r="490" spans="1:16" x14ac:dyDescent="0.2">
      <c r="A490" s="433" t="s">
        <v>296</v>
      </c>
      <c r="B490" s="194"/>
      <c r="C490" s="198"/>
      <c r="D490" s="198"/>
      <c r="E490" s="198"/>
      <c r="F490" s="198"/>
      <c r="G490" s="198"/>
      <c r="H490" s="198"/>
      <c r="I490" s="198"/>
      <c r="J490" s="198"/>
      <c r="K490" s="198"/>
      <c r="L490" s="198"/>
      <c r="M490" s="198"/>
      <c r="N490" s="198"/>
      <c r="O490" s="198"/>
      <c r="P490" s="429"/>
    </row>
    <row r="491" spans="1:16" x14ac:dyDescent="0.2">
      <c r="A491" s="396" t="s">
        <v>351</v>
      </c>
      <c r="B491" s="194">
        <v>14016</v>
      </c>
      <c r="C491" s="198">
        <v>656</v>
      </c>
      <c r="D491" s="198">
        <v>683</v>
      </c>
      <c r="E491" s="198">
        <v>772</v>
      </c>
      <c r="F491" s="198">
        <v>766</v>
      </c>
      <c r="G491" s="198">
        <v>815</v>
      </c>
      <c r="H491" s="198">
        <v>1025</v>
      </c>
      <c r="I491" s="198">
        <v>990</v>
      </c>
      <c r="J491" s="198">
        <v>1063</v>
      </c>
      <c r="K491" s="198">
        <v>1021</v>
      </c>
      <c r="L491" s="198">
        <v>902</v>
      </c>
      <c r="M491" s="198">
        <v>930</v>
      </c>
      <c r="N491" s="198">
        <v>916</v>
      </c>
      <c r="O491" s="198">
        <v>875</v>
      </c>
      <c r="P491" s="429">
        <v>2602</v>
      </c>
    </row>
    <row r="492" spans="1:16" x14ac:dyDescent="0.2">
      <c r="A492" s="394" t="s">
        <v>271</v>
      </c>
      <c r="B492" s="194">
        <v>9852</v>
      </c>
      <c r="C492" s="198">
        <v>434</v>
      </c>
      <c r="D492" s="198">
        <v>423</v>
      </c>
      <c r="E492" s="198">
        <v>496</v>
      </c>
      <c r="F492" s="198">
        <v>525</v>
      </c>
      <c r="G492" s="198">
        <v>490</v>
      </c>
      <c r="H492" s="198">
        <v>679</v>
      </c>
      <c r="I492" s="198">
        <v>713</v>
      </c>
      <c r="J492" s="198">
        <v>771</v>
      </c>
      <c r="K492" s="198">
        <v>733</v>
      </c>
      <c r="L492" s="198">
        <v>612</v>
      </c>
      <c r="M492" s="198">
        <v>657</v>
      </c>
      <c r="N492" s="198">
        <v>655</v>
      </c>
      <c r="O492" s="198">
        <v>662</v>
      </c>
      <c r="P492" s="429">
        <v>2002</v>
      </c>
    </row>
    <row r="493" spans="1:16" x14ac:dyDescent="0.2">
      <c r="A493" s="433" t="s">
        <v>296</v>
      </c>
      <c r="B493" s="194"/>
      <c r="C493" s="198"/>
      <c r="D493" s="198"/>
      <c r="E493" s="198"/>
      <c r="F493" s="198"/>
      <c r="G493" s="198"/>
      <c r="H493" s="198"/>
      <c r="I493" s="198"/>
      <c r="J493" s="198"/>
      <c r="K493" s="198"/>
      <c r="L493" s="198"/>
      <c r="M493" s="198"/>
      <c r="N493" s="198"/>
      <c r="O493" s="198"/>
      <c r="P493" s="429"/>
    </row>
    <row r="494" spans="1:16" x14ac:dyDescent="0.2">
      <c r="A494" s="396" t="s">
        <v>352</v>
      </c>
      <c r="B494" s="194">
        <v>4071</v>
      </c>
      <c r="C494" s="198">
        <v>155</v>
      </c>
      <c r="D494" s="198">
        <v>158</v>
      </c>
      <c r="E494" s="198">
        <v>159</v>
      </c>
      <c r="F494" s="198">
        <v>209</v>
      </c>
      <c r="G494" s="198">
        <v>238</v>
      </c>
      <c r="H494" s="198">
        <v>266</v>
      </c>
      <c r="I494" s="198">
        <v>288</v>
      </c>
      <c r="J494" s="198">
        <v>273</v>
      </c>
      <c r="K494" s="198">
        <v>253</v>
      </c>
      <c r="L494" s="198">
        <v>273</v>
      </c>
      <c r="M494" s="198">
        <v>265</v>
      </c>
      <c r="N494" s="198">
        <v>348</v>
      </c>
      <c r="O494" s="198">
        <v>318</v>
      </c>
      <c r="P494" s="429">
        <v>868</v>
      </c>
    </row>
    <row r="495" spans="1:16" x14ac:dyDescent="0.2">
      <c r="A495" s="394" t="s">
        <v>271</v>
      </c>
      <c r="B495" s="194">
        <v>2287</v>
      </c>
      <c r="C495" s="198">
        <v>81</v>
      </c>
      <c r="D495" s="198">
        <v>76</v>
      </c>
      <c r="E495" s="198">
        <v>87</v>
      </c>
      <c r="F495" s="198">
        <v>121</v>
      </c>
      <c r="G495" s="198">
        <v>111</v>
      </c>
      <c r="H495" s="198">
        <v>139</v>
      </c>
      <c r="I495" s="198">
        <v>154</v>
      </c>
      <c r="J495" s="198">
        <v>152</v>
      </c>
      <c r="K495" s="198">
        <v>135</v>
      </c>
      <c r="L495" s="198">
        <v>139</v>
      </c>
      <c r="M495" s="198">
        <v>144</v>
      </c>
      <c r="N495" s="198">
        <v>213</v>
      </c>
      <c r="O495" s="198">
        <v>202</v>
      </c>
      <c r="P495" s="429">
        <v>533</v>
      </c>
    </row>
    <row r="496" spans="1:16" x14ac:dyDescent="0.2">
      <c r="A496" s="433" t="s">
        <v>296</v>
      </c>
      <c r="B496" s="194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8"/>
      <c r="N496" s="198"/>
      <c r="O496" s="198"/>
      <c r="P496" s="429"/>
    </row>
    <row r="497" spans="1:16" x14ac:dyDescent="0.2">
      <c r="A497" s="430" t="s">
        <v>1442</v>
      </c>
      <c r="B497" s="194">
        <v>11479</v>
      </c>
      <c r="C497" s="198">
        <v>463</v>
      </c>
      <c r="D497" s="198">
        <v>553</v>
      </c>
      <c r="E497" s="198">
        <v>506</v>
      </c>
      <c r="F497" s="198">
        <v>518</v>
      </c>
      <c r="G497" s="198">
        <v>710</v>
      </c>
      <c r="H497" s="198">
        <v>762</v>
      </c>
      <c r="I497" s="198">
        <v>748</v>
      </c>
      <c r="J497" s="198">
        <v>832</v>
      </c>
      <c r="K497" s="198">
        <v>762</v>
      </c>
      <c r="L497" s="198">
        <v>719</v>
      </c>
      <c r="M497" s="198">
        <v>703</v>
      </c>
      <c r="N497" s="198">
        <v>826</v>
      </c>
      <c r="O497" s="198">
        <v>930</v>
      </c>
      <c r="P497" s="429">
        <v>2447</v>
      </c>
    </row>
    <row r="498" spans="1:16" x14ac:dyDescent="0.2">
      <c r="A498" s="430" t="s">
        <v>269</v>
      </c>
      <c r="B498" s="194"/>
      <c r="C498" s="198"/>
      <c r="D498" s="198"/>
      <c r="E498" s="198"/>
      <c r="F498" s="198"/>
      <c r="G498" s="198"/>
      <c r="H498" s="198"/>
      <c r="I498" s="198"/>
      <c r="J498" s="198"/>
      <c r="K498" s="198"/>
      <c r="L498" s="198"/>
      <c r="M498" s="198"/>
      <c r="N498" s="198"/>
      <c r="O498" s="198"/>
      <c r="P498" s="429"/>
    </row>
    <row r="499" spans="1:16" x14ac:dyDescent="0.2">
      <c r="A499" s="432" t="s">
        <v>295</v>
      </c>
      <c r="B499" s="194"/>
      <c r="C499" s="198"/>
      <c r="D499" s="198"/>
      <c r="E499" s="198"/>
      <c r="F499" s="198"/>
      <c r="G499" s="198"/>
      <c r="H499" s="198"/>
      <c r="I499" s="198"/>
      <c r="J499" s="198"/>
      <c r="K499" s="198"/>
      <c r="L499" s="198"/>
      <c r="M499" s="198"/>
      <c r="N499" s="198"/>
      <c r="O499" s="198"/>
      <c r="P499" s="429"/>
    </row>
    <row r="500" spans="1:16" x14ac:dyDescent="0.2">
      <c r="A500" s="396" t="s">
        <v>353</v>
      </c>
      <c r="B500" s="194">
        <v>8453</v>
      </c>
      <c r="C500" s="198">
        <v>327</v>
      </c>
      <c r="D500" s="198">
        <v>394</v>
      </c>
      <c r="E500" s="198">
        <v>364</v>
      </c>
      <c r="F500" s="198">
        <v>392</v>
      </c>
      <c r="G500" s="198">
        <v>502</v>
      </c>
      <c r="H500" s="198">
        <v>546</v>
      </c>
      <c r="I500" s="198">
        <v>538</v>
      </c>
      <c r="J500" s="198">
        <v>637</v>
      </c>
      <c r="K500" s="198">
        <v>559</v>
      </c>
      <c r="L500" s="198">
        <v>538</v>
      </c>
      <c r="M500" s="198">
        <v>504</v>
      </c>
      <c r="N500" s="198">
        <v>624</v>
      </c>
      <c r="O500" s="198">
        <v>719</v>
      </c>
      <c r="P500" s="429">
        <v>1809</v>
      </c>
    </row>
    <row r="501" spans="1:16" x14ac:dyDescent="0.2">
      <c r="A501" s="394" t="s">
        <v>271</v>
      </c>
      <c r="B501" s="194">
        <v>5771</v>
      </c>
      <c r="C501" s="198">
        <v>235</v>
      </c>
      <c r="D501" s="198">
        <v>254</v>
      </c>
      <c r="E501" s="198">
        <v>218</v>
      </c>
      <c r="F501" s="198">
        <v>264</v>
      </c>
      <c r="G501" s="198">
        <v>326</v>
      </c>
      <c r="H501" s="198">
        <v>377</v>
      </c>
      <c r="I501" s="198">
        <v>363</v>
      </c>
      <c r="J501" s="198">
        <v>422</v>
      </c>
      <c r="K501" s="198">
        <v>382</v>
      </c>
      <c r="L501" s="198">
        <v>370</v>
      </c>
      <c r="M501" s="198">
        <v>341</v>
      </c>
      <c r="N501" s="198">
        <v>431</v>
      </c>
      <c r="O501" s="198">
        <v>506</v>
      </c>
      <c r="P501" s="429">
        <v>1282</v>
      </c>
    </row>
    <row r="502" spans="1:16" x14ac:dyDescent="0.2">
      <c r="A502" s="433" t="s">
        <v>296</v>
      </c>
      <c r="B502" s="194"/>
      <c r="C502" s="198"/>
      <c r="D502" s="198"/>
      <c r="E502" s="198"/>
      <c r="F502" s="198"/>
      <c r="G502" s="198"/>
      <c r="H502" s="198"/>
      <c r="I502" s="198"/>
      <c r="J502" s="198"/>
      <c r="K502" s="198"/>
      <c r="L502" s="198"/>
      <c r="M502" s="198"/>
      <c r="N502" s="198"/>
      <c r="O502" s="198"/>
      <c r="P502" s="429"/>
    </row>
    <row r="503" spans="1:16" x14ac:dyDescent="0.2">
      <c r="A503" s="430" t="s">
        <v>273</v>
      </c>
      <c r="B503" s="194"/>
      <c r="C503" s="198"/>
      <c r="D503" s="198"/>
      <c r="E503" s="198"/>
      <c r="F503" s="198"/>
      <c r="G503" s="198"/>
      <c r="H503" s="198"/>
      <c r="I503" s="198"/>
      <c r="J503" s="198"/>
      <c r="K503" s="198"/>
      <c r="L503" s="198"/>
      <c r="M503" s="198"/>
      <c r="N503" s="198"/>
      <c r="O503" s="198"/>
      <c r="P503" s="429"/>
    </row>
    <row r="504" spans="1:16" x14ac:dyDescent="0.2">
      <c r="A504" s="432" t="s">
        <v>297</v>
      </c>
      <c r="B504" s="194"/>
      <c r="C504" s="198"/>
      <c r="D504" s="198"/>
      <c r="E504" s="198"/>
      <c r="F504" s="198"/>
      <c r="G504" s="198"/>
      <c r="H504" s="198"/>
      <c r="I504" s="198"/>
      <c r="J504" s="198"/>
      <c r="K504" s="198"/>
      <c r="L504" s="198"/>
      <c r="M504" s="198"/>
      <c r="N504" s="198"/>
      <c r="O504" s="198"/>
      <c r="P504" s="429"/>
    </row>
    <row r="505" spans="1:16" x14ac:dyDescent="0.2">
      <c r="A505" s="396" t="s">
        <v>354</v>
      </c>
      <c r="B505" s="194">
        <v>1401</v>
      </c>
      <c r="C505" s="198">
        <v>60</v>
      </c>
      <c r="D505" s="198">
        <v>88</v>
      </c>
      <c r="E505" s="198">
        <v>62</v>
      </c>
      <c r="F505" s="198">
        <v>64</v>
      </c>
      <c r="G505" s="198">
        <v>109</v>
      </c>
      <c r="H505" s="198">
        <v>100</v>
      </c>
      <c r="I505" s="198">
        <v>84</v>
      </c>
      <c r="J505" s="198">
        <v>83</v>
      </c>
      <c r="K505" s="198">
        <v>89</v>
      </c>
      <c r="L505" s="198">
        <v>92</v>
      </c>
      <c r="M505" s="198">
        <v>90</v>
      </c>
      <c r="N505" s="198">
        <v>90</v>
      </c>
      <c r="O505" s="198">
        <v>92</v>
      </c>
      <c r="P505" s="429">
        <v>298</v>
      </c>
    </row>
    <row r="506" spans="1:16" x14ac:dyDescent="0.2">
      <c r="A506" s="396" t="s">
        <v>355</v>
      </c>
      <c r="B506" s="194">
        <v>1625</v>
      </c>
      <c r="C506" s="198">
        <v>76</v>
      </c>
      <c r="D506" s="198">
        <v>71</v>
      </c>
      <c r="E506" s="198">
        <v>80</v>
      </c>
      <c r="F506" s="198">
        <v>62</v>
      </c>
      <c r="G506" s="198">
        <v>99</v>
      </c>
      <c r="H506" s="198">
        <v>116</v>
      </c>
      <c r="I506" s="198">
        <v>126</v>
      </c>
      <c r="J506" s="198">
        <v>112</v>
      </c>
      <c r="K506" s="198">
        <v>114</v>
      </c>
      <c r="L506" s="198">
        <v>89</v>
      </c>
      <c r="M506" s="198">
        <v>109</v>
      </c>
      <c r="N506" s="198">
        <v>112</v>
      </c>
      <c r="O506" s="198">
        <v>119</v>
      </c>
      <c r="P506" s="429">
        <v>340</v>
      </c>
    </row>
    <row r="507" spans="1:16" x14ac:dyDescent="0.2">
      <c r="A507" s="387" t="s">
        <v>250</v>
      </c>
      <c r="B507" s="425">
        <v>316361</v>
      </c>
      <c r="C507" s="426">
        <v>14323</v>
      </c>
      <c r="D507" s="426">
        <v>15389</v>
      </c>
      <c r="E507" s="426">
        <v>15293</v>
      </c>
      <c r="F507" s="426">
        <v>14614</v>
      </c>
      <c r="G507" s="426">
        <v>17037</v>
      </c>
      <c r="H507" s="426">
        <v>20441</v>
      </c>
      <c r="I507" s="426">
        <v>24130</v>
      </c>
      <c r="J507" s="426">
        <v>25862</v>
      </c>
      <c r="K507" s="426">
        <v>23272</v>
      </c>
      <c r="L507" s="426">
        <v>19865</v>
      </c>
      <c r="M507" s="426">
        <v>19239</v>
      </c>
      <c r="N507" s="426">
        <v>22240</v>
      </c>
      <c r="O507" s="426">
        <v>24382</v>
      </c>
      <c r="P507" s="427">
        <v>60274</v>
      </c>
    </row>
    <row r="508" spans="1:16" x14ac:dyDescent="0.2">
      <c r="A508" s="428" t="s">
        <v>231</v>
      </c>
      <c r="B508" s="194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8"/>
      <c r="N508" s="198"/>
      <c r="O508" s="198"/>
      <c r="P508" s="429"/>
    </row>
    <row r="509" spans="1:16" x14ac:dyDescent="0.2">
      <c r="A509" s="430" t="s">
        <v>414</v>
      </c>
      <c r="B509" s="194">
        <v>29660</v>
      </c>
      <c r="C509" s="198">
        <v>1261</v>
      </c>
      <c r="D509" s="198">
        <v>1410</v>
      </c>
      <c r="E509" s="198">
        <v>1468</v>
      </c>
      <c r="F509" s="198">
        <v>1337</v>
      </c>
      <c r="G509" s="198">
        <v>1713</v>
      </c>
      <c r="H509" s="198">
        <v>1957</v>
      </c>
      <c r="I509" s="198">
        <v>1997</v>
      </c>
      <c r="J509" s="198">
        <v>2298</v>
      </c>
      <c r="K509" s="198">
        <v>2001</v>
      </c>
      <c r="L509" s="198">
        <v>1828</v>
      </c>
      <c r="M509" s="198">
        <v>1893</v>
      </c>
      <c r="N509" s="198">
        <v>2206</v>
      </c>
      <c r="O509" s="198">
        <v>2390</v>
      </c>
      <c r="P509" s="429">
        <v>5901</v>
      </c>
    </row>
    <row r="510" spans="1:16" x14ac:dyDescent="0.2">
      <c r="A510" s="430" t="s">
        <v>267</v>
      </c>
      <c r="B510" s="194"/>
      <c r="C510" s="198"/>
      <c r="D510" s="198"/>
      <c r="E510" s="198"/>
      <c r="F510" s="198"/>
      <c r="G510" s="198"/>
      <c r="H510" s="198"/>
      <c r="I510" s="198"/>
      <c r="J510" s="198"/>
      <c r="K510" s="198"/>
      <c r="L510" s="198"/>
      <c r="M510" s="198"/>
      <c r="N510" s="198"/>
      <c r="O510" s="198"/>
      <c r="P510" s="429"/>
    </row>
    <row r="511" spans="1:16" x14ac:dyDescent="0.2">
      <c r="A511" s="432" t="s">
        <v>298</v>
      </c>
      <c r="B511" s="194"/>
      <c r="C511" s="198"/>
      <c r="D511" s="198"/>
      <c r="E511" s="198"/>
      <c r="F511" s="198"/>
      <c r="G511" s="198"/>
      <c r="H511" s="198"/>
      <c r="I511" s="198"/>
      <c r="J511" s="198"/>
      <c r="K511" s="198"/>
      <c r="L511" s="198"/>
      <c r="M511" s="198"/>
      <c r="N511" s="198"/>
      <c r="O511" s="198"/>
      <c r="P511" s="429"/>
    </row>
    <row r="512" spans="1:16" x14ac:dyDescent="0.2">
      <c r="A512" s="396" t="s">
        <v>356</v>
      </c>
      <c r="B512" s="194">
        <v>12541</v>
      </c>
      <c r="C512" s="198">
        <v>511</v>
      </c>
      <c r="D512" s="198">
        <v>610</v>
      </c>
      <c r="E512" s="198">
        <v>577</v>
      </c>
      <c r="F512" s="198">
        <v>486</v>
      </c>
      <c r="G512" s="198">
        <v>627</v>
      </c>
      <c r="H512" s="198">
        <v>696</v>
      </c>
      <c r="I512" s="198">
        <v>872</v>
      </c>
      <c r="J512" s="198">
        <v>959</v>
      </c>
      <c r="K512" s="198">
        <v>877</v>
      </c>
      <c r="L512" s="198">
        <v>743</v>
      </c>
      <c r="M512" s="198">
        <v>803</v>
      </c>
      <c r="N512" s="198">
        <v>942</v>
      </c>
      <c r="O512" s="198">
        <v>1109</v>
      </c>
      <c r="P512" s="429">
        <v>2729</v>
      </c>
    </row>
    <row r="513" spans="1:16" x14ac:dyDescent="0.2">
      <c r="A513" s="396" t="s">
        <v>357</v>
      </c>
      <c r="B513" s="194">
        <v>2016</v>
      </c>
      <c r="C513" s="198">
        <v>77</v>
      </c>
      <c r="D513" s="198">
        <v>70</v>
      </c>
      <c r="E513" s="198">
        <v>87</v>
      </c>
      <c r="F513" s="198">
        <v>106</v>
      </c>
      <c r="G513" s="198">
        <v>61</v>
      </c>
      <c r="H513" s="198">
        <v>117</v>
      </c>
      <c r="I513" s="198">
        <v>128</v>
      </c>
      <c r="J513" s="198">
        <v>147</v>
      </c>
      <c r="K513" s="198">
        <v>135</v>
      </c>
      <c r="L513" s="198">
        <v>119</v>
      </c>
      <c r="M513" s="198">
        <v>134</v>
      </c>
      <c r="N513" s="198">
        <v>181</v>
      </c>
      <c r="O513" s="198">
        <v>197</v>
      </c>
      <c r="P513" s="429">
        <v>457</v>
      </c>
    </row>
    <row r="514" spans="1:16" x14ac:dyDescent="0.2">
      <c r="A514" s="430" t="s">
        <v>269</v>
      </c>
      <c r="B514" s="194"/>
      <c r="C514" s="198"/>
      <c r="D514" s="198"/>
      <c r="E514" s="198"/>
      <c r="F514" s="198"/>
      <c r="G514" s="198"/>
      <c r="H514" s="198"/>
      <c r="I514" s="198"/>
      <c r="J514" s="198"/>
      <c r="K514" s="198"/>
      <c r="L514" s="198"/>
      <c r="M514" s="198"/>
      <c r="N514" s="198"/>
      <c r="O514" s="198"/>
      <c r="P514" s="429"/>
    </row>
    <row r="515" spans="1:16" x14ac:dyDescent="0.2">
      <c r="A515" s="432" t="s">
        <v>295</v>
      </c>
      <c r="B515" s="194"/>
      <c r="C515" s="198"/>
      <c r="D515" s="198"/>
      <c r="E515" s="198"/>
      <c r="F515" s="198"/>
      <c r="G515" s="198"/>
      <c r="H515" s="198"/>
      <c r="I515" s="198"/>
      <c r="J515" s="198"/>
      <c r="K515" s="198"/>
      <c r="L515" s="198"/>
      <c r="M515" s="198"/>
      <c r="N515" s="198"/>
      <c r="O515" s="198"/>
      <c r="P515" s="429"/>
    </row>
    <row r="516" spans="1:16" x14ac:dyDescent="0.2">
      <c r="A516" s="396" t="s">
        <v>358</v>
      </c>
      <c r="B516" s="194">
        <v>3241</v>
      </c>
      <c r="C516" s="198">
        <v>131</v>
      </c>
      <c r="D516" s="198">
        <v>174</v>
      </c>
      <c r="E516" s="198">
        <v>172</v>
      </c>
      <c r="F516" s="198">
        <v>142</v>
      </c>
      <c r="G516" s="198">
        <v>215</v>
      </c>
      <c r="H516" s="198">
        <v>224</v>
      </c>
      <c r="I516" s="198">
        <v>190</v>
      </c>
      <c r="J516" s="198">
        <v>275</v>
      </c>
      <c r="K516" s="198">
        <v>225</v>
      </c>
      <c r="L516" s="198">
        <v>203</v>
      </c>
      <c r="M516" s="198">
        <v>194</v>
      </c>
      <c r="N516" s="198">
        <v>249</v>
      </c>
      <c r="O516" s="198">
        <v>237</v>
      </c>
      <c r="P516" s="429">
        <v>610</v>
      </c>
    </row>
    <row r="517" spans="1:16" x14ac:dyDescent="0.2">
      <c r="A517" s="394" t="s">
        <v>271</v>
      </c>
      <c r="B517" s="194">
        <v>1265</v>
      </c>
      <c r="C517" s="198">
        <v>36</v>
      </c>
      <c r="D517" s="198">
        <v>51</v>
      </c>
      <c r="E517" s="198">
        <v>66</v>
      </c>
      <c r="F517" s="198">
        <v>54</v>
      </c>
      <c r="G517" s="198">
        <v>71</v>
      </c>
      <c r="H517" s="198">
        <v>80</v>
      </c>
      <c r="I517" s="198">
        <v>75</v>
      </c>
      <c r="J517" s="198">
        <v>123</v>
      </c>
      <c r="K517" s="198">
        <v>85</v>
      </c>
      <c r="L517" s="198">
        <v>84</v>
      </c>
      <c r="M517" s="198">
        <v>91</v>
      </c>
      <c r="N517" s="198">
        <v>111</v>
      </c>
      <c r="O517" s="198">
        <v>106</v>
      </c>
      <c r="P517" s="429">
        <v>232</v>
      </c>
    </row>
    <row r="518" spans="1:16" x14ac:dyDescent="0.2">
      <c r="A518" s="433" t="s">
        <v>296</v>
      </c>
      <c r="B518" s="194"/>
      <c r="C518" s="198"/>
      <c r="D518" s="198"/>
      <c r="E518" s="198"/>
      <c r="F518" s="198"/>
      <c r="G518" s="198"/>
      <c r="H518" s="198"/>
      <c r="I518" s="198"/>
      <c r="J518" s="198"/>
      <c r="K518" s="198"/>
      <c r="L518" s="198"/>
      <c r="M518" s="198"/>
      <c r="N518" s="198"/>
      <c r="O518" s="198"/>
      <c r="P518" s="429"/>
    </row>
    <row r="519" spans="1:16" x14ac:dyDescent="0.2">
      <c r="A519" s="396" t="s">
        <v>359</v>
      </c>
      <c r="B519" s="194">
        <v>3112</v>
      </c>
      <c r="C519" s="198">
        <v>126</v>
      </c>
      <c r="D519" s="198">
        <v>126</v>
      </c>
      <c r="E519" s="198">
        <v>167</v>
      </c>
      <c r="F519" s="198">
        <v>118</v>
      </c>
      <c r="G519" s="198">
        <v>184</v>
      </c>
      <c r="H519" s="198">
        <v>228</v>
      </c>
      <c r="I519" s="198">
        <v>246</v>
      </c>
      <c r="J519" s="198">
        <v>219</v>
      </c>
      <c r="K519" s="198">
        <v>174</v>
      </c>
      <c r="L519" s="198">
        <v>163</v>
      </c>
      <c r="M519" s="198">
        <v>202</v>
      </c>
      <c r="N519" s="198">
        <v>262</v>
      </c>
      <c r="O519" s="198">
        <v>244</v>
      </c>
      <c r="P519" s="429">
        <v>653</v>
      </c>
    </row>
    <row r="520" spans="1:16" x14ac:dyDescent="0.2">
      <c r="A520" s="394" t="s">
        <v>271</v>
      </c>
      <c r="B520" s="194">
        <v>1002</v>
      </c>
      <c r="C520" s="198">
        <v>41</v>
      </c>
      <c r="D520" s="198">
        <v>37</v>
      </c>
      <c r="E520" s="198">
        <v>60</v>
      </c>
      <c r="F520" s="198">
        <v>23</v>
      </c>
      <c r="G520" s="198">
        <v>51</v>
      </c>
      <c r="H520" s="198">
        <v>66</v>
      </c>
      <c r="I520" s="198">
        <v>79</v>
      </c>
      <c r="J520" s="198">
        <v>64</v>
      </c>
      <c r="K520" s="198">
        <v>56</v>
      </c>
      <c r="L520" s="198">
        <v>48</v>
      </c>
      <c r="M520" s="198">
        <v>69</v>
      </c>
      <c r="N520" s="198">
        <v>94</v>
      </c>
      <c r="O520" s="198">
        <v>81</v>
      </c>
      <c r="P520" s="429">
        <v>233</v>
      </c>
    </row>
    <row r="521" spans="1:16" x14ac:dyDescent="0.2">
      <c r="A521" s="433" t="s">
        <v>296</v>
      </c>
      <c r="B521" s="194"/>
      <c r="C521" s="198"/>
      <c r="D521" s="198"/>
      <c r="E521" s="198"/>
      <c r="F521" s="198"/>
      <c r="G521" s="198"/>
      <c r="H521" s="198"/>
      <c r="I521" s="198"/>
      <c r="J521" s="198"/>
      <c r="K521" s="198"/>
      <c r="L521" s="198"/>
      <c r="M521" s="198"/>
      <c r="N521" s="198"/>
      <c r="O521" s="198"/>
      <c r="P521" s="429"/>
    </row>
    <row r="522" spans="1:16" x14ac:dyDescent="0.2">
      <c r="A522" s="430" t="s">
        <v>279</v>
      </c>
      <c r="B522" s="194"/>
      <c r="C522" s="198"/>
      <c r="D522" s="198"/>
      <c r="E522" s="198"/>
      <c r="F522" s="198"/>
      <c r="G522" s="198"/>
      <c r="H522" s="198"/>
      <c r="I522" s="198"/>
      <c r="J522" s="198"/>
      <c r="K522" s="198"/>
      <c r="L522" s="198"/>
      <c r="M522" s="198"/>
      <c r="N522" s="198"/>
      <c r="O522" s="198"/>
      <c r="P522" s="429"/>
    </row>
    <row r="523" spans="1:16" x14ac:dyDescent="0.2">
      <c r="A523" s="432" t="s">
        <v>297</v>
      </c>
      <c r="B523" s="194"/>
      <c r="C523" s="198"/>
      <c r="D523" s="198"/>
      <c r="E523" s="198"/>
      <c r="F523" s="198"/>
      <c r="G523" s="198"/>
      <c r="H523" s="198"/>
      <c r="I523" s="198"/>
      <c r="J523" s="198"/>
      <c r="K523" s="198"/>
      <c r="L523" s="198"/>
      <c r="M523" s="198"/>
      <c r="N523" s="198"/>
      <c r="O523" s="198"/>
      <c r="P523" s="429"/>
    </row>
    <row r="524" spans="1:16" x14ac:dyDescent="0.2">
      <c r="A524" s="396" t="s">
        <v>356</v>
      </c>
      <c r="B524" s="194">
        <v>5286</v>
      </c>
      <c r="C524" s="198">
        <v>246</v>
      </c>
      <c r="D524" s="198">
        <v>262</v>
      </c>
      <c r="E524" s="198">
        <v>285</v>
      </c>
      <c r="F524" s="198">
        <v>305</v>
      </c>
      <c r="G524" s="198">
        <v>367</v>
      </c>
      <c r="H524" s="198">
        <v>405</v>
      </c>
      <c r="I524" s="198">
        <v>357</v>
      </c>
      <c r="J524" s="198">
        <v>421</v>
      </c>
      <c r="K524" s="198">
        <v>369</v>
      </c>
      <c r="L524" s="198">
        <v>377</v>
      </c>
      <c r="M524" s="198">
        <v>347</v>
      </c>
      <c r="N524" s="198">
        <v>341</v>
      </c>
      <c r="O524" s="198">
        <v>377</v>
      </c>
      <c r="P524" s="429">
        <v>827</v>
      </c>
    </row>
    <row r="525" spans="1:16" x14ac:dyDescent="0.2">
      <c r="A525" s="396" t="s">
        <v>357</v>
      </c>
      <c r="B525" s="194">
        <v>3464</v>
      </c>
      <c r="C525" s="198">
        <v>170</v>
      </c>
      <c r="D525" s="198">
        <v>168</v>
      </c>
      <c r="E525" s="198">
        <v>180</v>
      </c>
      <c r="F525" s="198">
        <v>180</v>
      </c>
      <c r="G525" s="198">
        <v>259</v>
      </c>
      <c r="H525" s="198">
        <v>287</v>
      </c>
      <c r="I525" s="198">
        <v>204</v>
      </c>
      <c r="J525" s="198">
        <v>277</v>
      </c>
      <c r="K525" s="198">
        <v>221</v>
      </c>
      <c r="L525" s="198">
        <v>223</v>
      </c>
      <c r="M525" s="198">
        <v>213</v>
      </c>
      <c r="N525" s="198">
        <v>231</v>
      </c>
      <c r="O525" s="198">
        <v>226</v>
      </c>
      <c r="P525" s="429">
        <v>625</v>
      </c>
    </row>
    <row r="526" spans="1:16" x14ac:dyDescent="0.2">
      <c r="A526" s="430" t="s">
        <v>415</v>
      </c>
      <c r="B526" s="194">
        <v>32091</v>
      </c>
      <c r="C526" s="198">
        <v>1349</v>
      </c>
      <c r="D526" s="198">
        <v>1523</v>
      </c>
      <c r="E526" s="198">
        <v>1496</v>
      </c>
      <c r="F526" s="198">
        <v>1419</v>
      </c>
      <c r="G526" s="198">
        <v>1707</v>
      </c>
      <c r="H526" s="198">
        <v>2127</v>
      </c>
      <c r="I526" s="198">
        <v>2196</v>
      </c>
      <c r="J526" s="198">
        <v>2377</v>
      </c>
      <c r="K526" s="198">
        <v>2264</v>
      </c>
      <c r="L526" s="198">
        <v>1920</v>
      </c>
      <c r="M526" s="198">
        <v>2046</v>
      </c>
      <c r="N526" s="198">
        <v>2482</v>
      </c>
      <c r="O526" s="198">
        <v>2604</v>
      </c>
      <c r="P526" s="429">
        <v>6581</v>
      </c>
    </row>
    <row r="527" spans="1:16" x14ac:dyDescent="0.2">
      <c r="A527" s="430" t="s">
        <v>267</v>
      </c>
      <c r="B527" s="194"/>
      <c r="C527" s="198"/>
      <c r="D527" s="198"/>
      <c r="E527" s="198"/>
      <c r="F527" s="198"/>
      <c r="G527" s="198"/>
      <c r="H527" s="198"/>
      <c r="I527" s="198"/>
      <c r="J527" s="198"/>
      <c r="K527" s="198"/>
      <c r="L527" s="198"/>
      <c r="M527" s="198"/>
      <c r="N527" s="198"/>
      <c r="O527" s="198"/>
      <c r="P527" s="429"/>
    </row>
    <row r="528" spans="1:16" x14ac:dyDescent="0.2">
      <c r="A528" s="432" t="s">
        <v>298</v>
      </c>
      <c r="B528" s="194"/>
      <c r="C528" s="198"/>
      <c r="D528" s="198"/>
      <c r="E528" s="198"/>
      <c r="F528" s="198"/>
      <c r="G528" s="198"/>
      <c r="H528" s="198"/>
      <c r="I528" s="198"/>
      <c r="J528" s="198"/>
      <c r="K528" s="198"/>
      <c r="L528" s="198"/>
      <c r="M528" s="198"/>
      <c r="N528" s="198"/>
      <c r="O528" s="198"/>
      <c r="P528" s="429"/>
    </row>
    <row r="529" spans="1:16" x14ac:dyDescent="0.2">
      <c r="A529" s="396" t="s">
        <v>360</v>
      </c>
      <c r="B529" s="194">
        <v>14383</v>
      </c>
      <c r="C529" s="198">
        <v>581</v>
      </c>
      <c r="D529" s="198">
        <v>626</v>
      </c>
      <c r="E529" s="198">
        <v>633</v>
      </c>
      <c r="F529" s="198">
        <v>560</v>
      </c>
      <c r="G529" s="198">
        <v>633</v>
      </c>
      <c r="H529" s="198">
        <v>808</v>
      </c>
      <c r="I529" s="198">
        <v>961</v>
      </c>
      <c r="J529" s="198">
        <v>1151</v>
      </c>
      <c r="K529" s="198">
        <v>1083</v>
      </c>
      <c r="L529" s="198">
        <v>842</v>
      </c>
      <c r="M529" s="198">
        <v>864</v>
      </c>
      <c r="N529" s="198">
        <v>1116</v>
      </c>
      <c r="O529" s="198">
        <v>1274</v>
      </c>
      <c r="P529" s="429">
        <v>3251</v>
      </c>
    </row>
    <row r="530" spans="1:16" x14ac:dyDescent="0.2">
      <c r="A530" s="430" t="s">
        <v>269</v>
      </c>
      <c r="B530" s="194"/>
      <c r="C530" s="198"/>
      <c r="D530" s="198"/>
      <c r="E530" s="198"/>
      <c r="F530" s="198"/>
      <c r="G530" s="198"/>
      <c r="H530" s="198"/>
      <c r="I530" s="198"/>
      <c r="J530" s="198"/>
      <c r="K530" s="198"/>
      <c r="L530" s="198"/>
      <c r="M530" s="198"/>
      <c r="N530" s="198"/>
      <c r="O530" s="198"/>
      <c r="P530" s="429"/>
    </row>
    <row r="531" spans="1:16" x14ac:dyDescent="0.2">
      <c r="A531" s="432" t="s">
        <v>295</v>
      </c>
      <c r="B531" s="194"/>
      <c r="C531" s="198"/>
      <c r="D531" s="198"/>
      <c r="E531" s="198"/>
      <c r="F531" s="198"/>
      <c r="G531" s="198"/>
      <c r="H531" s="198"/>
      <c r="I531" s="198"/>
      <c r="J531" s="198"/>
      <c r="K531" s="198"/>
      <c r="L531" s="198"/>
      <c r="M531" s="198"/>
      <c r="N531" s="198"/>
      <c r="O531" s="198"/>
      <c r="P531" s="429"/>
    </row>
    <row r="532" spans="1:16" x14ac:dyDescent="0.2">
      <c r="A532" s="396" t="s">
        <v>361</v>
      </c>
      <c r="B532" s="194">
        <v>4902</v>
      </c>
      <c r="C532" s="198">
        <v>208</v>
      </c>
      <c r="D532" s="198">
        <v>255</v>
      </c>
      <c r="E532" s="198">
        <v>245</v>
      </c>
      <c r="F532" s="198">
        <v>236</v>
      </c>
      <c r="G532" s="198">
        <v>304</v>
      </c>
      <c r="H532" s="198">
        <v>376</v>
      </c>
      <c r="I532" s="198">
        <v>351</v>
      </c>
      <c r="J532" s="198">
        <v>332</v>
      </c>
      <c r="K532" s="198">
        <v>342</v>
      </c>
      <c r="L532" s="198">
        <v>297</v>
      </c>
      <c r="M532" s="198">
        <v>330</v>
      </c>
      <c r="N532" s="198">
        <v>356</v>
      </c>
      <c r="O532" s="198">
        <v>383</v>
      </c>
      <c r="P532" s="429">
        <v>887</v>
      </c>
    </row>
    <row r="533" spans="1:16" x14ac:dyDescent="0.2">
      <c r="A533" s="394" t="s">
        <v>271</v>
      </c>
      <c r="B533" s="194">
        <v>2179</v>
      </c>
      <c r="C533" s="198">
        <v>70</v>
      </c>
      <c r="D533" s="198">
        <v>110</v>
      </c>
      <c r="E533" s="198">
        <v>89</v>
      </c>
      <c r="F533" s="198">
        <v>72</v>
      </c>
      <c r="G533" s="198">
        <v>115</v>
      </c>
      <c r="H533" s="198">
        <v>147</v>
      </c>
      <c r="I533" s="198">
        <v>160</v>
      </c>
      <c r="J533" s="198">
        <v>154</v>
      </c>
      <c r="K533" s="198">
        <v>150</v>
      </c>
      <c r="L533" s="198">
        <v>130</v>
      </c>
      <c r="M533" s="198">
        <v>143</v>
      </c>
      <c r="N533" s="198">
        <v>174</v>
      </c>
      <c r="O533" s="198">
        <v>199</v>
      </c>
      <c r="P533" s="429">
        <v>466</v>
      </c>
    </row>
    <row r="534" spans="1:16" x14ac:dyDescent="0.2">
      <c r="A534" s="433" t="s">
        <v>296</v>
      </c>
      <c r="B534" s="194"/>
      <c r="C534" s="198"/>
      <c r="D534" s="198"/>
      <c r="E534" s="198"/>
      <c r="F534" s="198"/>
      <c r="G534" s="198"/>
      <c r="H534" s="198"/>
      <c r="I534" s="198"/>
      <c r="J534" s="198"/>
      <c r="K534" s="198"/>
      <c r="L534" s="198"/>
      <c r="M534" s="198"/>
      <c r="N534" s="198"/>
      <c r="O534" s="198"/>
      <c r="P534" s="429"/>
    </row>
    <row r="535" spans="1:16" x14ac:dyDescent="0.2">
      <c r="A535" s="396" t="s">
        <v>362</v>
      </c>
      <c r="B535" s="194">
        <v>3864</v>
      </c>
      <c r="C535" s="198">
        <v>157</v>
      </c>
      <c r="D535" s="198">
        <v>154</v>
      </c>
      <c r="E535" s="198">
        <v>159</v>
      </c>
      <c r="F535" s="198">
        <v>174</v>
      </c>
      <c r="G535" s="198">
        <v>203</v>
      </c>
      <c r="H535" s="198">
        <v>267</v>
      </c>
      <c r="I535" s="198">
        <v>226</v>
      </c>
      <c r="J535" s="198">
        <v>265</v>
      </c>
      <c r="K535" s="198">
        <v>241</v>
      </c>
      <c r="L535" s="198">
        <v>249</v>
      </c>
      <c r="M535" s="198">
        <v>261</v>
      </c>
      <c r="N535" s="198">
        <v>311</v>
      </c>
      <c r="O535" s="198">
        <v>307</v>
      </c>
      <c r="P535" s="429">
        <v>890</v>
      </c>
    </row>
    <row r="536" spans="1:16" x14ac:dyDescent="0.2">
      <c r="A536" s="394" t="s">
        <v>271</v>
      </c>
      <c r="B536" s="194">
        <v>2385</v>
      </c>
      <c r="C536" s="198">
        <v>95</v>
      </c>
      <c r="D536" s="198">
        <v>92</v>
      </c>
      <c r="E536" s="198">
        <v>79</v>
      </c>
      <c r="F536" s="198">
        <v>97</v>
      </c>
      <c r="G536" s="198">
        <v>106</v>
      </c>
      <c r="H536" s="198">
        <v>166</v>
      </c>
      <c r="I536" s="198">
        <v>126</v>
      </c>
      <c r="J536" s="198">
        <v>168</v>
      </c>
      <c r="K536" s="198">
        <v>141</v>
      </c>
      <c r="L536" s="198">
        <v>151</v>
      </c>
      <c r="M536" s="198">
        <v>147</v>
      </c>
      <c r="N536" s="198">
        <v>207</v>
      </c>
      <c r="O536" s="198">
        <v>210</v>
      </c>
      <c r="P536" s="429">
        <v>600</v>
      </c>
    </row>
    <row r="537" spans="1:16" x14ac:dyDescent="0.2">
      <c r="A537" s="433" t="s">
        <v>296</v>
      </c>
      <c r="B537" s="194"/>
      <c r="C537" s="198"/>
      <c r="D537" s="198"/>
      <c r="E537" s="198"/>
      <c r="F537" s="198"/>
      <c r="G537" s="198"/>
      <c r="H537" s="198"/>
      <c r="I537" s="198"/>
      <c r="J537" s="198"/>
      <c r="K537" s="198"/>
      <c r="L537" s="198"/>
      <c r="M537" s="198"/>
      <c r="N537" s="198"/>
      <c r="O537" s="198"/>
      <c r="P537" s="429"/>
    </row>
    <row r="538" spans="1:16" x14ac:dyDescent="0.2">
      <c r="A538" s="430" t="s">
        <v>279</v>
      </c>
      <c r="B538" s="194"/>
      <c r="C538" s="198"/>
      <c r="D538" s="198"/>
      <c r="E538" s="198"/>
      <c r="F538" s="198"/>
      <c r="G538" s="198"/>
      <c r="H538" s="198"/>
      <c r="I538" s="198"/>
      <c r="J538" s="198"/>
      <c r="K538" s="198"/>
      <c r="L538" s="198"/>
      <c r="M538" s="198"/>
      <c r="N538" s="198"/>
      <c r="O538" s="198"/>
      <c r="P538" s="429"/>
    </row>
    <row r="539" spans="1:16" x14ac:dyDescent="0.2">
      <c r="A539" s="432" t="s">
        <v>297</v>
      </c>
      <c r="B539" s="194"/>
      <c r="C539" s="198"/>
      <c r="D539" s="198"/>
      <c r="E539" s="198"/>
      <c r="F539" s="198"/>
      <c r="G539" s="198"/>
      <c r="H539" s="198"/>
      <c r="I539" s="198"/>
      <c r="J539" s="198"/>
      <c r="K539" s="198"/>
      <c r="L539" s="198"/>
      <c r="M539" s="198"/>
      <c r="N539" s="198"/>
      <c r="O539" s="198"/>
      <c r="P539" s="429"/>
    </row>
    <row r="540" spans="1:16" x14ac:dyDescent="0.2">
      <c r="A540" s="396" t="s">
        <v>363</v>
      </c>
      <c r="B540" s="194">
        <v>3038</v>
      </c>
      <c r="C540" s="198">
        <v>147</v>
      </c>
      <c r="D540" s="198">
        <v>156</v>
      </c>
      <c r="E540" s="198">
        <v>153</v>
      </c>
      <c r="F540" s="198">
        <v>123</v>
      </c>
      <c r="G540" s="198">
        <v>198</v>
      </c>
      <c r="H540" s="198">
        <v>241</v>
      </c>
      <c r="I540" s="198">
        <v>225</v>
      </c>
      <c r="J540" s="198">
        <v>199</v>
      </c>
      <c r="K540" s="198">
        <v>197</v>
      </c>
      <c r="L540" s="198">
        <v>182</v>
      </c>
      <c r="M540" s="198">
        <v>203</v>
      </c>
      <c r="N540" s="198">
        <v>223</v>
      </c>
      <c r="O540" s="198">
        <v>222</v>
      </c>
      <c r="P540" s="429">
        <v>569</v>
      </c>
    </row>
    <row r="541" spans="1:16" x14ac:dyDescent="0.2">
      <c r="A541" s="396" t="s">
        <v>360</v>
      </c>
      <c r="B541" s="194">
        <v>4008</v>
      </c>
      <c r="C541" s="198">
        <v>176</v>
      </c>
      <c r="D541" s="198">
        <v>231</v>
      </c>
      <c r="E541" s="198">
        <v>220</v>
      </c>
      <c r="F541" s="198">
        <v>247</v>
      </c>
      <c r="G541" s="198">
        <v>244</v>
      </c>
      <c r="H541" s="198">
        <v>283</v>
      </c>
      <c r="I541" s="198">
        <v>306</v>
      </c>
      <c r="J541" s="198">
        <v>298</v>
      </c>
      <c r="K541" s="198">
        <v>276</v>
      </c>
      <c r="L541" s="198">
        <v>245</v>
      </c>
      <c r="M541" s="198">
        <v>268</v>
      </c>
      <c r="N541" s="198">
        <v>316</v>
      </c>
      <c r="O541" s="198">
        <v>258</v>
      </c>
      <c r="P541" s="429">
        <v>640</v>
      </c>
    </row>
    <row r="542" spans="1:16" x14ac:dyDescent="0.2">
      <c r="A542" s="396" t="s">
        <v>364</v>
      </c>
      <c r="B542" s="194">
        <v>1896</v>
      </c>
      <c r="C542" s="198">
        <v>80</v>
      </c>
      <c r="D542" s="198">
        <v>101</v>
      </c>
      <c r="E542" s="198">
        <v>86</v>
      </c>
      <c r="F542" s="198">
        <v>79</v>
      </c>
      <c r="G542" s="198">
        <v>125</v>
      </c>
      <c r="H542" s="198">
        <v>152</v>
      </c>
      <c r="I542" s="198">
        <v>127</v>
      </c>
      <c r="J542" s="198">
        <v>132</v>
      </c>
      <c r="K542" s="198">
        <v>125</v>
      </c>
      <c r="L542" s="198">
        <v>105</v>
      </c>
      <c r="M542" s="198">
        <v>120</v>
      </c>
      <c r="N542" s="198">
        <v>160</v>
      </c>
      <c r="O542" s="198">
        <v>160</v>
      </c>
      <c r="P542" s="429">
        <v>344</v>
      </c>
    </row>
    <row r="543" spans="1:16" x14ac:dyDescent="0.2">
      <c r="A543" s="430" t="s">
        <v>365</v>
      </c>
      <c r="B543" s="194">
        <v>21048</v>
      </c>
      <c r="C543" s="198">
        <v>891</v>
      </c>
      <c r="D543" s="198">
        <v>1034</v>
      </c>
      <c r="E543" s="198">
        <v>1002</v>
      </c>
      <c r="F543" s="198">
        <v>940</v>
      </c>
      <c r="G543" s="198">
        <v>1262</v>
      </c>
      <c r="H543" s="198">
        <v>1497</v>
      </c>
      <c r="I543" s="198">
        <v>1476</v>
      </c>
      <c r="J543" s="198">
        <v>1552</v>
      </c>
      <c r="K543" s="198">
        <v>1437</v>
      </c>
      <c r="L543" s="198">
        <v>1295</v>
      </c>
      <c r="M543" s="198">
        <v>1328</v>
      </c>
      <c r="N543" s="198">
        <v>1504</v>
      </c>
      <c r="O543" s="198">
        <v>1589</v>
      </c>
      <c r="P543" s="429">
        <v>4241</v>
      </c>
    </row>
    <row r="544" spans="1:16" x14ac:dyDescent="0.2">
      <c r="A544" s="430" t="s">
        <v>267</v>
      </c>
      <c r="B544" s="194"/>
      <c r="C544" s="198"/>
      <c r="D544" s="198"/>
      <c r="E544" s="198"/>
      <c r="F544" s="198"/>
      <c r="G544" s="198"/>
      <c r="H544" s="198"/>
      <c r="I544" s="198"/>
      <c r="J544" s="198"/>
      <c r="K544" s="198"/>
      <c r="L544" s="198"/>
      <c r="M544" s="198"/>
      <c r="N544" s="198"/>
      <c r="O544" s="198"/>
      <c r="P544" s="429"/>
    </row>
    <row r="545" spans="1:16" x14ac:dyDescent="0.2">
      <c r="A545" s="432" t="s">
        <v>298</v>
      </c>
      <c r="B545" s="194"/>
      <c r="C545" s="198"/>
      <c r="D545" s="198"/>
      <c r="E545" s="198"/>
      <c r="F545" s="198"/>
      <c r="G545" s="198"/>
      <c r="H545" s="198"/>
      <c r="I545" s="198"/>
      <c r="J545" s="198"/>
      <c r="K545" s="198"/>
      <c r="L545" s="198"/>
      <c r="M545" s="198"/>
      <c r="N545" s="198"/>
      <c r="O545" s="198"/>
      <c r="P545" s="429"/>
    </row>
    <row r="546" spans="1:16" x14ac:dyDescent="0.2">
      <c r="A546" s="396" t="s">
        <v>366</v>
      </c>
      <c r="B546" s="194">
        <v>8239</v>
      </c>
      <c r="C546" s="198">
        <v>322</v>
      </c>
      <c r="D546" s="198">
        <v>370</v>
      </c>
      <c r="E546" s="198">
        <v>363</v>
      </c>
      <c r="F546" s="198">
        <v>308</v>
      </c>
      <c r="G546" s="198">
        <v>417</v>
      </c>
      <c r="H546" s="198">
        <v>522</v>
      </c>
      <c r="I546" s="198">
        <v>587</v>
      </c>
      <c r="J546" s="198">
        <v>637</v>
      </c>
      <c r="K546" s="198">
        <v>555</v>
      </c>
      <c r="L546" s="198">
        <v>467</v>
      </c>
      <c r="M546" s="198">
        <v>573</v>
      </c>
      <c r="N546" s="198">
        <v>617</v>
      </c>
      <c r="O546" s="198">
        <v>685</v>
      </c>
      <c r="P546" s="429">
        <v>1816</v>
      </c>
    </row>
    <row r="547" spans="1:16" x14ac:dyDescent="0.2">
      <c r="A547" s="430" t="s">
        <v>269</v>
      </c>
      <c r="B547" s="194"/>
      <c r="C547" s="198"/>
      <c r="D547" s="198"/>
      <c r="E547" s="198"/>
      <c r="F547" s="198"/>
      <c r="G547" s="198"/>
      <c r="H547" s="198"/>
      <c r="I547" s="198"/>
      <c r="J547" s="198"/>
      <c r="K547" s="198"/>
      <c r="L547" s="198"/>
      <c r="M547" s="198"/>
      <c r="N547" s="198"/>
      <c r="O547" s="198"/>
      <c r="P547" s="429"/>
    </row>
    <row r="548" spans="1:16" x14ac:dyDescent="0.2">
      <c r="A548" s="432" t="s">
        <v>295</v>
      </c>
      <c r="B548" s="194"/>
      <c r="C548" s="198"/>
      <c r="D548" s="198"/>
      <c r="E548" s="198"/>
      <c r="F548" s="198"/>
      <c r="G548" s="198"/>
      <c r="H548" s="198"/>
      <c r="I548" s="198"/>
      <c r="J548" s="198"/>
      <c r="K548" s="198"/>
      <c r="L548" s="198"/>
      <c r="M548" s="198"/>
      <c r="N548" s="198"/>
      <c r="O548" s="198"/>
      <c r="P548" s="429"/>
    </row>
    <row r="549" spans="1:16" x14ac:dyDescent="0.2">
      <c r="A549" s="396" t="s">
        <v>367</v>
      </c>
      <c r="B549" s="194">
        <v>6180</v>
      </c>
      <c r="C549" s="198">
        <v>252</v>
      </c>
      <c r="D549" s="198">
        <v>294</v>
      </c>
      <c r="E549" s="198">
        <v>299</v>
      </c>
      <c r="F549" s="198">
        <v>266</v>
      </c>
      <c r="G549" s="198">
        <v>383</v>
      </c>
      <c r="H549" s="198">
        <v>461</v>
      </c>
      <c r="I549" s="198">
        <v>401</v>
      </c>
      <c r="J549" s="198">
        <v>459</v>
      </c>
      <c r="K549" s="198">
        <v>448</v>
      </c>
      <c r="L549" s="198">
        <v>401</v>
      </c>
      <c r="M549" s="198">
        <v>348</v>
      </c>
      <c r="N549" s="198">
        <v>439</v>
      </c>
      <c r="O549" s="198">
        <v>457</v>
      </c>
      <c r="P549" s="429">
        <v>1272</v>
      </c>
    </row>
    <row r="550" spans="1:16" x14ac:dyDescent="0.2">
      <c r="A550" s="394" t="s">
        <v>271</v>
      </c>
      <c r="B550" s="194">
        <v>4629</v>
      </c>
      <c r="C550" s="198">
        <v>189</v>
      </c>
      <c r="D550" s="198">
        <v>213</v>
      </c>
      <c r="E550" s="198">
        <v>204</v>
      </c>
      <c r="F550" s="198">
        <v>194</v>
      </c>
      <c r="G550" s="198">
        <v>263</v>
      </c>
      <c r="H550" s="198">
        <v>332</v>
      </c>
      <c r="I550" s="198">
        <v>290</v>
      </c>
      <c r="J550" s="198">
        <v>351</v>
      </c>
      <c r="K550" s="198">
        <v>346</v>
      </c>
      <c r="L550" s="198">
        <v>304</v>
      </c>
      <c r="M550" s="198">
        <v>256</v>
      </c>
      <c r="N550" s="198">
        <v>316</v>
      </c>
      <c r="O550" s="198">
        <v>360</v>
      </c>
      <c r="P550" s="429">
        <v>1011</v>
      </c>
    </row>
    <row r="551" spans="1:16" x14ac:dyDescent="0.2">
      <c r="A551" s="433" t="s">
        <v>296</v>
      </c>
      <c r="B551" s="194"/>
      <c r="C551" s="198"/>
      <c r="D551" s="198"/>
      <c r="E551" s="198"/>
      <c r="F551" s="198"/>
      <c r="G551" s="198"/>
      <c r="H551" s="198"/>
      <c r="I551" s="198"/>
      <c r="J551" s="198"/>
      <c r="K551" s="198"/>
      <c r="L551" s="198"/>
      <c r="M551" s="198"/>
      <c r="N551" s="198"/>
      <c r="O551" s="198"/>
      <c r="P551" s="429"/>
    </row>
    <row r="552" spans="1:16" x14ac:dyDescent="0.2">
      <c r="A552" s="430" t="s">
        <v>279</v>
      </c>
      <c r="B552" s="194"/>
      <c r="C552" s="198"/>
      <c r="D552" s="198"/>
      <c r="E552" s="198"/>
      <c r="F552" s="198"/>
      <c r="G552" s="198"/>
      <c r="H552" s="198"/>
      <c r="I552" s="198"/>
      <c r="J552" s="198"/>
      <c r="K552" s="198"/>
      <c r="L552" s="198"/>
      <c r="M552" s="198"/>
      <c r="N552" s="198"/>
      <c r="O552" s="198"/>
      <c r="P552" s="429"/>
    </row>
    <row r="553" spans="1:16" x14ac:dyDescent="0.2">
      <c r="A553" s="430" t="s">
        <v>297</v>
      </c>
      <c r="B553" s="194"/>
      <c r="C553" s="198"/>
      <c r="D553" s="198"/>
      <c r="E553" s="198"/>
      <c r="F553" s="198"/>
      <c r="G553" s="198"/>
      <c r="H553" s="198"/>
      <c r="I553" s="198"/>
      <c r="J553" s="198"/>
      <c r="K553" s="198"/>
      <c r="L553" s="198"/>
      <c r="M553" s="198"/>
      <c r="N553" s="198"/>
      <c r="O553" s="198"/>
      <c r="P553" s="429"/>
    </row>
    <row r="554" spans="1:16" x14ac:dyDescent="0.2">
      <c r="A554" s="396" t="s">
        <v>368</v>
      </c>
      <c r="B554" s="194">
        <v>1609</v>
      </c>
      <c r="C554" s="198">
        <v>92</v>
      </c>
      <c r="D554" s="198">
        <v>94</v>
      </c>
      <c r="E554" s="198">
        <v>64</v>
      </c>
      <c r="F554" s="198">
        <v>68</v>
      </c>
      <c r="G554" s="198">
        <v>128</v>
      </c>
      <c r="H554" s="198">
        <v>122</v>
      </c>
      <c r="I554" s="198">
        <v>115</v>
      </c>
      <c r="J554" s="198">
        <v>115</v>
      </c>
      <c r="K554" s="198">
        <v>93</v>
      </c>
      <c r="L554" s="198">
        <v>97</v>
      </c>
      <c r="M554" s="198">
        <v>104</v>
      </c>
      <c r="N554" s="198">
        <v>103</v>
      </c>
      <c r="O554" s="198">
        <v>118</v>
      </c>
      <c r="P554" s="429">
        <v>296</v>
      </c>
    </row>
    <row r="555" spans="1:16" x14ac:dyDescent="0.2">
      <c r="A555" s="396" t="s">
        <v>366</v>
      </c>
      <c r="B555" s="194">
        <v>3258</v>
      </c>
      <c r="C555" s="198">
        <v>136</v>
      </c>
      <c r="D555" s="198">
        <v>177</v>
      </c>
      <c r="E555" s="198">
        <v>164</v>
      </c>
      <c r="F555" s="198">
        <v>192</v>
      </c>
      <c r="G555" s="198">
        <v>225</v>
      </c>
      <c r="H555" s="198">
        <v>252</v>
      </c>
      <c r="I555" s="198">
        <v>252</v>
      </c>
      <c r="J555" s="198">
        <v>222</v>
      </c>
      <c r="K555" s="198">
        <v>218</v>
      </c>
      <c r="L555" s="198">
        <v>229</v>
      </c>
      <c r="M555" s="198">
        <v>210</v>
      </c>
      <c r="N555" s="198">
        <v>232</v>
      </c>
      <c r="O555" s="198">
        <v>206</v>
      </c>
      <c r="P555" s="429">
        <v>543</v>
      </c>
    </row>
    <row r="556" spans="1:16" x14ac:dyDescent="0.2">
      <c r="A556" s="396" t="s">
        <v>369</v>
      </c>
      <c r="B556" s="194">
        <v>1762</v>
      </c>
      <c r="C556" s="198">
        <v>89</v>
      </c>
      <c r="D556" s="198">
        <v>99</v>
      </c>
      <c r="E556" s="198">
        <v>112</v>
      </c>
      <c r="F556" s="198">
        <v>106</v>
      </c>
      <c r="G556" s="198">
        <v>109</v>
      </c>
      <c r="H556" s="198">
        <v>140</v>
      </c>
      <c r="I556" s="198">
        <v>121</v>
      </c>
      <c r="J556" s="198">
        <v>119</v>
      </c>
      <c r="K556" s="198">
        <v>123</v>
      </c>
      <c r="L556" s="198">
        <v>101</v>
      </c>
      <c r="M556" s="198">
        <v>93</v>
      </c>
      <c r="N556" s="198">
        <v>113</v>
      </c>
      <c r="O556" s="198">
        <v>123</v>
      </c>
      <c r="P556" s="429">
        <v>314</v>
      </c>
    </row>
    <row r="557" spans="1:16" x14ac:dyDescent="0.2">
      <c r="A557" s="430" t="s">
        <v>416</v>
      </c>
      <c r="B557" s="194">
        <v>25560</v>
      </c>
      <c r="C557" s="198">
        <v>1111</v>
      </c>
      <c r="D557" s="198">
        <v>1245</v>
      </c>
      <c r="E557" s="198">
        <v>1318</v>
      </c>
      <c r="F557" s="198">
        <v>1253</v>
      </c>
      <c r="G557" s="198">
        <v>1503</v>
      </c>
      <c r="H557" s="198">
        <v>1672</v>
      </c>
      <c r="I557" s="198">
        <v>1859</v>
      </c>
      <c r="J557" s="198">
        <v>1960</v>
      </c>
      <c r="K557" s="198">
        <v>1843</v>
      </c>
      <c r="L557" s="198">
        <v>1551</v>
      </c>
      <c r="M557" s="198">
        <v>1651</v>
      </c>
      <c r="N557" s="198">
        <v>2057</v>
      </c>
      <c r="O557" s="198">
        <v>1946</v>
      </c>
      <c r="P557" s="429">
        <v>4591</v>
      </c>
    </row>
    <row r="558" spans="1:16" x14ac:dyDescent="0.2">
      <c r="A558" s="430" t="s">
        <v>267</v>
      </c>
      <c r="B558" s="194"/>
      <c r="C558" s="198"/>
      <c r="D558" s="198"/>
      <c r="E558" s="198"/>
      <c r="F558" s="198"/>
      <c r="G558" s="198"/>
      <c r="H558" s="198"/>
      <c r="I558" s="198"/>
      <c r="J558" s="198"/>
      <c r="K558" s="198"/>
      <c r="L558" s="198"/>
      <c r="M558" s="198"/>
      <c r="N558" s="198"/>
      <c r="O558" s="198"/>
      <c r="P558" s="429"/>
    </row>
    <row r="559" spans="1:16" x14ac:dyDescent="0.2">
      <c r="A559" s="432" t="s">
        <v>298</v>
      </c>
      <c r="B559" s="194"/>
      <c r="C559" s="198"/>
      <c r="D559" s="198"/>
      <c r="E559" s="198"/>
      <c r="F559" s="198"/>
      <c r="G559" s="198"/>
      <c r="H559" s="198"/>
      <c r="I559" s="198"/>
      <c r="J559" s="198"/>
      <c r="K559" s="198"/>
      <c r="L559" s="198"/>
      <c r="M559" s="198"/>
      <c r="N559" s="198"/>
      <c r="O559" s="198"/>
      <c r="P559" s="429"/>
    </row>
    <row r="560" spans="1:16" x14ac:dyDescent="0.2">
      <c r="A560" s="396" t="s">
        <v>370</v>
      </c>
      <c r="B560" s="194">
        <v>11301</v>
      </c>
      <c r="C560" s="198">
        <v>523</v>
      </c>
      <c r="D560" s="198">
        <v>521</v>
      </c>
      <c r="E560" s="198">
        <v>482</v>
      </c>
      <c r="F560" s="198">
        <v>500</v>
      </c>
      <c r="G560" s="198">
        <v>559</v>
      </c>
      <c r="H560" s="198">
        <v>679</v>
      </c>
      <c r="I560" s="198">
        <v>819</v>
      </c>
      <c r="J560" s="198">
        <v>865</v>
      </c>
      <c r="K560" s="198">
        <v>784</v>
      </c>
      <c r="L560" s="198">
        <v>647</v>
      </c>
      <c r="M560" s="198">
        <v>738</v>
      </c>
      <c r="N560" s="198">
        <v>957</v>
      </c>
      <c r="O560" s="198">
        <v>977</v>
      </c>
      <c r="P560" s="429">
        <v>2250</v>
      </c>
    </row>
    <row r="561" spans="1:16" x14ac:dyDescent="0.2">
      <c r="A561" s="430" t="s">
        <v>269</v>
      </c>
      <c r="B561" s="194"/>
      <c r="C561" s="198"/>
      <c r="D561" s="198"/>
      <c r="E561" s="198"/>
      <c r="F561" s="198"/>
      <c r="G561" s="198"/>
      <c r="H561" s="198"/>
      <c r="I561" s="198"/>
      <c r="J561" s="198"/>
      <c r="K561" s="198"/>
      <c r="L561" s="198"/>
      <c r="M561" s="198"/>
      <c r="N561" s="198"/>
      <c r="O561" s="198"/>
      <c r="P561" s="429"/>
    </row>
    <row r="562" spans="1:16" x14ac:dyDescent="0.2">
      <c r="A562" s="432" t="s">
        <v>295</v>
      </c>
      <c r="B562" s="194"/>
      <c r="C562" s="198"/>
      <c r="D562" s="198"/>
      <c r="E562" s="198"/>
      <c r="F562" s="198"/>
      <c r="G562" s="198"/>
      <c r="H562" s="198"/>
      <c r="I562" s="198"/>
      <c r="J562" s="198"/>
      <c r="K562" s="198"/>
      <c r="L562" s="198"/>
      <c r="M562" s="198"/>
      <c r="N562" s="198"/>
      <c r="O562" s="198"/>
      <c r="P562" s="429"/>
    </row>
    <row r="563" spans="1:16" x14ac:dyDescent="0.2">
      <c r="A563" s="396" t="s">
        <v>371</v>
      </c>
      <c r="B563" s="194">
        <v>4147</v>
      </c>
      <c r="C563" s="198">
        <v>152</v>
      </c>
      <c r="D563" s="198">
        <v>188</v>
      </c>
      <c r="E563" s="198">
        <v>217</v>
      </c>
      <c r="F563" s="198">
        <v>190</v>
      </c>
      <c r="G563" s="198">
        <v>223</v>
      </c>
      <c r="H563" s="198">
        <v>275</v>
      </c>
      <c r="I563" s="198">
        <v>320</v>
      </c>
      <c r="J563" s="198">
        <v>294</v>
      </c>
      <c r="K563" s="198">
        <v>321</v>
      </c>
      <c r="L563" s="198">
        <v>269</v>
      </c>
      <c r="M563" s="198">
        <v>268</v>
      </c>
      <c r="N563" s="198">
        <v>338</v>
      </c>
      <c r="O563" s="198">
        <v>290</v>
      </c>
      <c r="P563" s="429">
        <v>802</v>
      </c>
    </row>
    <row r="564" spans="1:16" x14ac:dyDescent="0.2">
      <c r="A564" s="394" t="s">
        <v>271</v>
      </c>
      <c r="B564" s="194">
        <v>1996</v>
      </c>
      <c r="C564" s="198">
        <v>59</v>
      </c>
      <c r="D564" s="198">
        <v>90</v>
      </c>
      <c r="E564" s="198">
        <v>94</v>
      </c>
      <c r="F564" s="198">
        <v>79</v>
      </c>
      <c r="G564" s="198">
        <v>92</v>
      </c>
      <c r="H564" s="198">
        <v>116</v>
      </c>
      <c r="I564" s="198">
        <v>150</v>
      </c>
      <c r="J564" s="198">
        <v>141</v>
      </c>
      <c r="K564" s="198">
        <v>154</v>
      </c>
      <c r="L564" s="198">
        <v>114</v>
      </c>
      <c r="M564" s="198">
        <v>140</v>
      </c>
      <c r="N564" s="198">
        <v>178</v>
      </c>
      <c r="O564" s="198">
        <v>162</v>
      </c>
      <c r="P564" s="429">
        <v>427</v>
      </c>
    </row>
    <row r="565" spans="1:16" x14ac:dyDescent="0.2">
      <c r="A565" s="433" t="s">
        <v>296</v>
      </c>
      <c r="B565" s="194"/>
      <c r="C565" s="198"/>
      <c r="D565" s="198"/>
      <c r="E565" s="198"/>
      <c r="F565" s="198"/>
      <c r="G565" s="198"/>
      <c r="H565" s="198"/>
      <c r="I565" s="198"/>
      <c r="J565" s="198"/>
      <c r="K565" s="198"/>
      <c r="L565" s="198"/>
      <c r="M565" s="198"/>
      <c r="N565" s="198"/>
      <c r="O565" s="198"/>
      <c r="P565" s="429"/>
    </row>
    <row r="566" spans="1:16" x14ac:dyDescent="0.2">
      <c r="A566" s="430" t="s">
        <v>273</v>
      </c>
      <c r="B566" s="194"/>
      <c r="C566" s="198"/>
      <c r="D566" s="198"/>
      <c r="E566" s="198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429"/>
    </row>
    <row r="567" spans="1:16" x14ac:dyDescent="0.2">
      <c r="A567" s="432" t="s">
        <v>297</v>
      </c>
      <c r="B567" s="194"/>
      <c r="C567" s="198"/>
      <c r="D567" s="198"/>
      <c r="E567" s="198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429"/>
    </row>
    <row r="568" spans="1:16" x14ac:dyDescent="0.2">
      <c r="A568" s="391" t="s">
        <v>370</v>
      </c>
      <c r="B568" s="194">
        <v>4050</v>
      </c>
      <c r="C568" s="198">
        <v>174</v>
      </c>
      <c r="D568" s="198">
        <v>221</v>
      </c>
      <c r="E568" s="198">
        <v>233</v>
      </c>
      <c r="F568" s="198">
        <v>229</v>
      </c>
      <c r="G568" s="198">
        <v>288</v>
      </c>
      <c r="H568" s="198">
        <v>265</v>
      </c>
      <c r="I568" s="198">
        <v>317</v>
      </c>
      <c r="J568" s="198">
        <v>313</v>
      </c>
      <c r="K568" s="198">
        <v>325</v>
      </c>
      <c r="L568" s="198">
        <v>245</v>
      </c>
      <c r="M568" s="198">
        <v>262</v>
      </c>
      <c r="N568" s="198">
        <v>324</v>
      </c>
      <c r="O568" s="198">
        <v>249</v>
      </c>
      <c r="P568" s="429">
        <v>605</v>
      </c>
    </row>
    <row r="569" spans="1:16" x14ac:dyDescent="0.2">
      <c r="A569" s="396" t="s">
        <v>372</v>
      </c>
      <c r="B569" s="194">
        <v>3771</v>
      </c>
      <c r="C569" s="198">
        <v>161</v>
      </c>
      <c r="D569" s="198">
        <v>201</v>
      </c>
      <c r="E569" s="198">
        <v>217</v>
      </c>
      <c r="F569" s="198">
        <v>207</v>
      </c>
      <c r="G569" s="198">
        <v>269</v>
      </c>
      <c r="H569" s="198">
        <v>285</v>
      </c>
      <c r="I569" s="198">
        <v>274</v>
      </c>
      <c r="J569" s="198">
        <v>309</v>
      </c>
      <c r="K569" s="198">
        <v>244</v>
      </c>
      <c r="L569" s="198">
        <v>233</v>
      </c>
      <c r="M569" s="198">
        <v>237</v>
      </c>
      <c r="N569" s="198">
        <v>285</v>
      </c>
      <c r="O569" s="198">
        <v>270</v>
      </c>
      <c r="P569" s="429">
        <v>579</v>
      </c>
    </row>
    <row r="570" spans="1:16" x14ac:dyDescent="0.2">
      <c r="A570" s="396" t="s">
        <v>373</v>
      </c>
      <c r="B570" s="194">
        <v>2291</v>
      </c>
      <c r="C570" s="198">
        <v>101</v>
      </c>
      <c r="D570" s="198">
        <v>114</v>
      </c>
      <c r="E570" s="198">
        <v>169</v>
      </c>
      <c r="F570" s="198">
        <v>127</v>
      </c>
      <c r="G570" s="198">
        <v>164</v>
      </c>
      <c r="H570" s="198">
        <v>168</v>
      </c>
      <c r="I570" s="198">
        <v>129</v>
      </c>
      <c r="J570" s="198">
        <v>179</v>
      </c>
      <c r="K570" s="198">
        <v>169</v>
      </c>
      <c r="L570" s="198">
        <v>157</v>
      </c>
      <c r="M570" s="198">
        <v>146</v>
      </c>
      <c r="N570" s="198">
        <v>153</v>
      </c>
      <c r="O570" s="198">
        <v>160</v>
      </c>
      <c r="P570" s="429">
        <v>355</v>
      </c>
    </row>
    <row r="571" spans="1:16" x14ac:dyDescent="0.2">
      <c r="A571" s="430" t="s">
        <v>374</v>
      </c>
      <c r="B571" s="194">
        <v>16643</v>
      </c>
      <c r="C571" s="198">
        <v>775</v>
      </c>
      <c r="D571" s="198">
        <v>829</v>
      </c>
      <c r="E571" s="198">
        <v>895</v>
      </c>
      <c r="F571" s="198">
        <v>869</v>
      </c>
      <c r="G571" s="198">
        <v>1066</v>
      </c>
      <c r="H571" s="198">
        <v>1196</v>
      </c>
      <c r="I571" s="198">
        <v>1121</v>
      </c>
      <c r="J571" s="198">
        <v>1178</v>
      </c>
      <c r="K571" s="198">
        <v>1196</v>
      </c>
      <c r="L571" s="198">
        <v>1048</v>
      </c>
      <c r="M571" s="198">
        <v>1080</v>
      </c>
      <c r="N571" s="198">
        <v>1147</v>
      </c>
      <c r="O571" s="198">
        <v>1202</v>
      </c>
      <c r="P571" s="429">
        <v>3041</v>
      </c>
    </row>
    <row r="572" spans="1:16" x14ac:dyDescent="0.2">
      <c r="A572" s="430" t="s">
        <v>269</v>
      </c>
      <c r="B572" s="194"/>
      <c r="C572" s="198"/>
      <c r="D572" s="198"/>
      <c r="E572" s="198"/>
      <c r="F572" s="198"/>
      <c r="G572" s="198"/>
      <c r="H572" s="198"/>
      <c r="I572" s="198"/>
      <c r="J572" s="198"/>
      <c r="K572" s="198"/>
      <c r="L572" s="198"/>
      <c r="M572" s="198"/>
      <c r="N572" s="198"/>
      <c r="O572" s="198"/>
      <c r="P572" s="429"/>
    </row>
    <row r="573" spans="1:16" x14ac:dyDescent="0.2">
      <c r="A573" s="432" t="s">
        <v>295</v>
      </c>
      <c r="B573" s="194"/>
      <c r="C573" s="198"/>
      <c r="D573" s="198"/>
      <c r="E573" s="198"/>
      <c r="F573" s="198"/>
      <c r="G573" s="198"/>
      <c r="H573" s="198"/>
      <c r="I573" s="198"/>
      <c r="J573" s="198"/>
      <c r="K573" s="198"/>
      <c r="L573" s="198"/>
      <c r="M573" s="198"/>
      <c r="N573" s="198"/>
      <c r="O573" s="198"/>
      <c r="P573" s="429"/>
    </row>
    <row r="574" spans="1:16" x14ac:dyDescent="0.2">
      <c r="A574" s="396" t="s">
        <v>375</v>
      </c>
      <c r="B574" s="194">
        <v>10775</v>
      </c>
      <c r="C574" s="198">
        <v>480</v>
      </c>
      <c r="D574" s="198">
        <v>503</v>
      </c>
      <c r="E574" s="198">
        <v>511</v>
      </c>
      <c r="F574" s="198">
        <v>524</v>
      </c>
      <c r="G574" s="198">
        <v>653</v>
      </c>
      <c r="H574" s="198">
        <v>756</v>
      </c>
      <c r="I574" s="198">
        <v>695</v>
      </c>
      <c r="J574" s="198">
        <v>788</v>
      </c>
      <c r="K574" s="198">
        <v>834</v>
      </c>
      <c r="L574" s="198">
        <v>653</v>
      </c>
      <c r="M574" s="198">
        <v>752</v>
      </c>
      <c r="N574" s="198">
        <v>768</v>
      </c>
      <c r="O574" s="198">
        <v>824</v>
      </c>
      <c r="P574" s="429">
        <v>2034</v>
      </c>
    </row>
    <row r="575" spans="1:16" x14ac:dyDescent="0.2">
      <c r="A575" s="394" t="s">
        <v>271</v>
      </c>
      <c r="B575" s="194">
        <v>7236</v>
      </c>
      <c r="C575" s="198">
        <v>300</v>
      </c>
      <c r="D575" s="198">
        <v>308</v>
      </c>
      <c r="E575" s="198">
        <v>293</v>
      </c>
      <c r="F575" s="198">
        <v>319</v>
      </c>
      <c r="G575" s="198">
        <v>398</v>
      </c>
      <c r="H575" s="198">
        <v>486</v>
      </c>
      <c r="I575" s="198">
        <v>444</v>
      </c>
      <c r="J575" s="198">
        <v>515</v>
      </c>
      <c r="K575" s="198">
        <v>548</v>
      </c>
      <c r="L575" s="198">
        <v>432</v>
      </c>
      <c r="M575" s="198">
        <v>534</v>
      </c>
      <c r="N575" s="198">
        <v>545</v>
      </c>
      <c r="O575" s="198">
        <v>615</v>
      </c>
      <c r="P575" s="429">
        <v>1499</v>
      </c>
    </row>
    <row r="576" spans="1:16" x14ac:dyDescent="0.2">
      <c r="A576" s="433" t="s">
        <v>296</v>
      </c>
      <c r="B576" s="194"/>
      <c r="C576" s="198"/>
      <c r="D576" s="198"/>
      <c r="E576" s="198"/>
      <c r="F576" s="198"/>
      <c r="G576" s="198"/>
      <c r="H576" s="198"/>
      <c r="I576" s="198"/>
      <c r="J576" s="198"/>
      <c r="K576" s="198"/>
      <c r="L576" s="198"/>
      <c r="M576" s="198"/>
      <c r="N576" s="198"/>
      <c r="O576" s="198"/>
      <c r="P576" s="429"/>
    </row>
    <row r="577" spans="1:16" x14ac:dyDescent="0.2">
      <c r="A577" s="430" t="s">
        <v>279</v>
      </c>
      <c r="B577" s="194"/>
      <c r="C577" s="198"/>
      <c r="D577" s="198"/>
      <c r="E577" s="198"/>
      <c r="F577" s="198"/>
      <c r="G577" s="198"/>
      <c r="H577" s="198"/>
      <c r="I577" s="198"/>
      <c r="J577" s="198"/>
      <c r="K577" s="198"/>
      <c r="L577" s="198"/>
      <c r="M577" s="198"/>
      <c r="N577" s="198"/>
      <c r="O577" s="198"/>
      <c r="P577" s="429"/>
    </row>
    <row r="578" spans="1:16" x14ac:dyDescent="0.2">
      <c r="A578" s="432" t="s">
        <v>297</v>
      </c>
      <c r="B578" s="194"/>
      <c r="C578" s="198"/>
      <c r="D578" s="198"/>
      <c r="E578" s="198"/>
      <c r="F578" s="198"/>
      <c r="G578" s="198"/>
      <c r="H578" s="198"/>
      <c r="I578" s="198"/>
      <c r="J578" s="198"/>
      <c r="K578" s="198"/>
      <c r="L578" s="198"/>
      <c r="M578" s="198"/>
      <c r="N578" s="198"/>
      <c r="O578" s="198"/>
      <c r="P578" s="429"/>
    </row>
    <row r="579" spans="1:16" x14ac:dyDescent="0.2">
      <c r="A579" s="396" t="s">
        <v>376</v>
      </c>
      <c r="B579" s="194">
        <v>1586</v>
      </c>
      <c r="C579" s="198">
        <v>90</v>
      </c>
      <c r="D579" s="198">
        <v>93</v>
      </c>
      <c r="E579" s="198">
        <v>95</v>
      </c>
      <c r="F579" s="198">
        <v>90</v>
      </c>
      <c r="G579" s="198">
        <v>113</v>
      </c>
      <c r="H579" s="198">
        <v>119</v>
      </c>
      <c r="I579" s="198">
        <v>103</v>
      </c>
      <c r="J579" s="198">
        <v>104</v>
      </c>
      <c r="K579" s="198">
        <v>92</v>
      </c>
      <c r="L579" s="198">
        <v>109</v>
      </c>
      <c r="M579" s="198">
        <v>90</v>
      </c>
      <c r="N579" s="198">
        <v>94</v>
      </c>
      <c r="O579" s="198">
        <v>103</v>
      </c>
      <c r="P579" s="429">
        <v>291</v>
      </c>
    </row>
    <row r="580" spans="1:16" x14ac:dyDescent="0.2">
      <c r="A580" s="396" t="s">
        <v>377</v>
      </c>
      <c r="B580" s="194">
        <v>1322</v>
      </c>
      <c r="C580" s="198">
        <v>64</v>
      </c>
      <c r="D580" s="198">
        <v>56</v>
      </c>
      <c r="E580" s="198">
        <v>83</v>
      </c>
      <c r="F580" s="198">
        <v>79</v>
      </c>
      <c r="G580" s="198">
        <v>90</v>
      </c>
      <c r="H580" s="198">
        <v>91</v>
      </c>
      <c r="I580" s="198">
        <v>83</v>
      </c>
      <c r="J580" s="198">
        <v>94</v>
      </c>
      <c r="K580" s="198">
        <v>87</v>
      </c>
      <c r="L580" s="198">
        <v>87</v>
      </c>
      <c r="M580" s="198">
        <v>67</v>
      </c>
      <c r="N580" s="198">
        <v>80</v>
      </c>
      <c r="O580" s="198">
        <v>93</v>
      </c>
      <c r="P580" s="429">
        <v>268</v>
      </c>
    </row>
    <row r="581" spans="1:16" x14ac:dyDescent="0.2">
      <c r="A581" s="396" t="s">
        <v>378</v>
      </c>
      <c r="B581" s="194">
        <v>2960</v>
      </c>
      <c r="C581" s="198">
        <v>141</v>
      </c>
      <c r="D581" s="198">
        <v>177</v>
      </c>
      <c r="E581" s="198">
        <v>206</v>
      </c>
      <c r="F581" s="198">
        <v>176</v>
      </c>
      <c r="G581" s="198">
        <v>210</v>
      </c>
      <c r="H581" s="198">
        <v>230</v>
      </c>
      <c r="I581" s="198">
        <v>240</v>
      </c>
      <c r="J581" s="198">
        <v>192</v>
      </c>
      <c r="K581" s="198">
        <v>183</v>
      </c>
      <c r="L581" s="198">
        <v>199</v>
      </c>
      <c r="M581" s="198">
        <v>171</v>
      </c>
      <c r="N581" s="198">
        <v>205</v>
      </c>
      <c r="O581" s="198">
        <v>182</v>
      </c>
      <c r="P581" s="429">
        <v>448</v>
      </c>
    </row>
    <row r="582" spans="1:16" x14ac:dyDescent="0.2">
      <c r="A582" s="430" t="s">
        <v>379</v>
      </c>
      <c r="B582" s="194">
        <v>63799</v>
      </c>
      <c r="C582" s="198">
        <v>3000</v>
      </c>
      <c r="D582" s="198">
        <v>3418</v>
      </c>
      <c r="E582" s="198">
        <v>3497</v>
      </c>
      <c r="F582" s="198">
        <v>3100</v>
      </c>
      <c r="G582" s="198">
        <v>3778</v>
      </c>
      <c r="H582" s="198">
        <v>4385</v>
      </c>
      <c r="I582" s="198">
        <v>4798</v>
      </c>
      <c r="J582" s="198">
        <v>5437</v>
      </c>
      <c r="K582" s="198">
        <v>4964</v>
      </c>
      <c r="L582" s="198">
        <v>4254</v>
      </c>
      <c r="M582" s="198">
        <v>3961</v>
      </c>
      <c r="N582" s="198">
        <v>4460</v>
      </c>
      <c r="O582" s="198">
        <v>4638</v>
      </c>
      <c r="P582" s="429">
        <v>10109</v>
      </c>
    </row>
    <row r="583" spans="1:16" x14ac:dyDescent="0.2">
      <c r="A583" s="430" t="s">
        <v>285</v>
      </c>
      <c r="B583" s="194"/>
      <c r="C583" s="198"/>
      <c r="D583" s="198"/>
      <c r="E583" s="198"/>
      <c r="F583" s="198"/>
      <c r="G583" s="198"/>
      <c r="H583" s="198"/>
      <c r="I583" s="198"/>
      <c r="J583" s="198"/>
      <c r="K583" s="198"/>
      <c r="L583" s="198"/>
      <c r="M583" s="198"/>
      <c r="N583" s="198"/>
      <c r="O583" s="198"/>
      <c r="P583" s="429"/>
    </row>
    <row r="584" spans="1:16" x14ac:dyDescent="0.2">
      <c r="A584" s="432" t="s">
        <v>295</v>
      </c>
      <c r="B584" s="194"/>
      <c r="C584" s="198"/>
      <c r="D584" s="198"/>
      <c r="E584" s="198"/>
      <c r="F584" s="198"/>
      <c r="G584" s="198"/>
      <c r="H584" s="198"/>
      <c r="I584" s="198"/>
      <c r="J584" s="198"/>
      <c r="K584" s="198"/>
      <c r="L584" s="198"/>
      <c r="M584" s="198"/>
      <c r="N584" s="198"/>
      <c r="O584" s="198"/>
      <c r="P584" s="429"/>
    </row>
    <row r="585" spans="1:16" x14ac:dyDescent="0.2">
      <c r="A585" s="396" t="s">
        <v>380</v>
      </c>
      <c r="B585" s="194">
        <v>9100</v>
      </c>
      <c r="C585" s="198">
        <v>436</v>
      </c>
      <c r="D585" s="198">
        <v>468</v>
      </c>
      <c r="E585" s="198">
        <v>498</v>
      </c>
      <c r="F585" s="198">
        <v>444</v>
      </c>
      <c r="G585" s="198">
        <v>589</v>
      </c>
      <c r="H585" s="198">
        <v>608</v>
      </c>
      <c r="I585" s="198">
        <v>629</v>
      </c>
      <c r="J585" s="198">
        <v>761</v>
      </c>
      <c r="K585" s="198">
        <v>750</v>
      </c>
      <c r="L585" s="198">
        <v>655</v>
      </c>
      <c r="M585" s="198">
        <v>555</v>
      </c>
      <c r="N585" s="198">
        <v>615</v>
      </c>
      <c r="O585" s="198">
        <v>639</v>
      </c>
      <c r="P585" s="429">
        <v>1453</v>
      </c>
    </row>
    <row r="586" spans="1:16" x14ac:dyDescent="0.2">
      <c r="A586" s="394" t="s">
        <v>299</v>
      </c>
      <c r="B586" s="194">
        <v>3919</v>
      </c>
      <c r="C586" s="198">
        <v>184</v>
      </c>
      <c r="D586" s="198">
        <v>187</v>
      </c>
      <c r="E586" s="198">
        <v>191</v>
      </c>
      <c r="F586" s="198">
        <v>183</v>
      </c>
      <c r="G586" s="198">
        <v>212</v>
      </c>
      <c r="H586" s="198">
        <v>265</v>
      </c>
      <c r="I586" s="198">
        <v>275</v>
      </c>
      <c r="J586" s="198">
        <v>312</v>
      </c>
      <c r="K586" s="198">
        <v>338</v>
      </c>
      <c r="L586" s="198">
        <v>253</v>
      </c>
      <c r="M586" s="198">
        <v>203</v>
      </c>
      <c r="N586" s="198">
        <v>247</v>
      </c>
      <c r="O586" s="198">
        <v>283</v>
      </c>
      <c r="P586" s="429">
        <v>786</v>
      </c>
    </row>
    <row r="587" spans="1:16" x14ac:dyDescent="0.2">
      <c r="A587" s="433" t="s">
        <v>296</v>
      </c>
      <c r="B587" s="194"/>
      <c r="C587" s="198"/>
      <c r="D587" s="198"/>
      <c r="E587" s="198"/>
      <c r="F587" s="198"/>
      <c r="G587" s="198"/>
      <c r="H587" s="198"/>
      <c r="I587" s="198"/>
      <c r="J587" s="198"/>
      <c r="K587" s="198"/>
      <c r="L587" s="198"/>
      <c r="M587" s="198"/>
      <c r="N587" s="198"/>
      <c r="O587" s="198"/>
      <c r="P587" s="429"/>
    </row>
    <row r="588" spans="1:16" x14ac:dyDescent="0.2">
      <c r="A588" s="396" t="s">
        <v>318</v>
      </c>
      <c r="B588" s="194">
        <v>9856</v>
      </c>
      <c r="C588" s="198">
        <v>446</v>
      </c>
      <c r="D588" s="198">
        <v>463</v>
      </c>
      <c r="E588" s="198">
        <v>509</v>
      </c>
      <c r="F588" s="198">
        <v>463</v>
      </c>
      <c r="G588" s="198">
        <v>552</v>
      </c>
      <c r="H588" s="198">
        <v>668</v>
      </c>
      <c r="I588" s="198">
        <v>687</v>
      </c>
      <c r="J588" s="198">
        <v>815</v>
      </c>
      <c r="K588" s="198">
        <v>668</v>
      </c>
      <c r="L588" s="198">
        <v>664</v>
      </c>
      <c r="M588" s="198">
        <v>608</v>
      </c>
      <c r="N588" s="198">
        <v>774</v>
      </c>
      <c r="O588" s="198">
        <v>746</v>
      </c>
      <c r="P588" s="429">
        <v>1793</v>
      </c>
    </row>
    <row r="589" spans="1:16" x14ac:dyDescent="0.2">
      <c r="A589" s="394" t="s">
        <v>299</v>
      </c>
      <c r="B589" s="194">
        <v>5643</v>
      </c>
      <c r="C589" s="198">
        <v>236</v>
      </c>
      <c r="D589" s="198">
        <v>240</v>
      </c>
      <c r="E589" s="198">
        <v>254</v>
      </c>
      <c r="F589" s="198">
        <v>243</v>
      </c>
      <c r="G589" s="198">
        <v>261</v>
      </c>
      <c r="H589" s="198">
        <v>348</v>
      </c>
      <c r="I589" s="198">
        <v>365</v>
      </c>
      <c r="J589" s="198">
        <v>489</v>
      </c>
      <c r="K589" s="198">
        <v>399</v>
      </c>
      <c r="L589" s="198">
        <v>365</v>
      </c>
      <c r="M589" s="198">
        <v>333</v>
      </c>
      <c r="N589" s="198">
        <v>433</v>
      </c>
      <c r="O589" s="198">
        <v>490</v>
      </c>
      <c r="P589" s="429">
        <v>1187</v>
      </c>
    </row>
    <row r="590" spans="1:16" x14ac:dyDescent="0.2">
      <c r="A590" s="433" t="s">
        <v>296</v>
      </c>
      <c r="B590" s="194"/>
      <c r="C590" s="198"/>
      <c r="D590" s="198"/>
      <c r="E590" s="198"/>
      <c r="F590" s="198"/>
      <c r="G590" s="198"/>
      <c r="H590" s="198"/>
      <c r="I590" s="198"/>
      <c r="J590" s="198"/>
      <c r="K590" s="198"/>
      <c r="L590" s="198"/>
      <c r="M590" s="198"/>
      <c r="N590" s="198"/>
      <c r="O590" s="198"/>
      <c r="P590" s="429"/>
    </row>
    <row r="591" spans="1:16" x14ac:dyDescent="0.2">
      <c r="A591" s="396" t="s">
        <v>381</v>
      </c>
      <c r="B591" s="194">
        <v>8092</v>
      </c>
      <c r="C591" s="198">
        <v>375</v>
      </c>
      <c r="D591" s="198">
        <v>416</v>
      </c>
      <c r="E591" s="198">
        <v>440</v>
      </c>
      <c r="F591" s="198">
        <v>347</v>
      </c>
      <c r="G591" s="198">
        <v>417</v>
      </c>
      <c r="H591" s="198">
        <v>564</v>
      </c>
      <c r="I591" s="198">
        <v>600</v>
      </c>
      <c r="J591" s="198">
        <v>651</v>
      </c>
      <c r="K591" s="198">
        <v>599</v>
      </c>
      <c r="L591" s="198">
        <v>462</v>
      </c>
      <c r="M591" s="198">
        <v>457</v>
      </c>
      <c r="N591" s="198">
        <v>542</v>
      </c>
      <c r="O591" s="198">
        <v>656</v>
      </c>
      <c r="P591" s="429">
        <v>1566</v>
      </c>
    </row>
    <row r="592" spans="1:16" x14ac:dyDescent="0.2">
      <c r="A592" s="394" t="s">
        <v>299</v>
      </c>
      <c r="B592" s="194">
        <v>5309</v>
      </c>
      <c r="C592" s="198">
        <v>228</v>
      </c>
      <c r="D592" s="198">
        <v>250</v>
      </c>
      <c r="E592" s="198">
        <v>270</v>
      </c>
      <c r="F592" s="198">
        <v>191</v>
      </c>
      <c r="G592" s="198">
        <v>262</v>
      </c>
      <c r="H592" s="198">
        <v>338</v>
      </c>
      <c r="I592" s="198">
        <v>381</v>
      </c>
      <c r="J592" s="198">
        <v>435</v>
      </c>
      <c r="K592" s="198">
        <v>381</v>
      </c>
      <c r="L592" s="198">
        <v>279</v>
      </c>
      <c r="M592" s="198">
        <v>286</v>
      </c>
      <c r="N592" s="198">
        <v>362</v>
      </c>
      <c r="O592" s="198">
        <v>473</v>
      </c>
      <c r="P592" s="429">
        <v>1173</v>
      </c>
    </row>
    <row r="593" spans="1:16" x14ac:dyDescent="0.2">
      <c r="A593" s="433" t="s">
        <v>296</v>
      </c>
      <c r="B593" s="194"/>
      <c r="C593" s="198"/>
      <c r="D593" s="198"/>
      <c r="E593" s="198"/>
      <c r="F593" s="198"/>
      <c r="G593" s="198"/>
      <c r="H593" s="198"/>
      <c r="I593" s="198"/>
      <c r="J593" s="198"/>
      <c r="K593" s="198"/>
      <c r="L593" s="198"/>
      <c r="M593" s="198"/>
      <c r="N593" s="198"/>
      <c r="O593" s="198"/>
      <c r="P593" s="429"/>
    </row>
    <row r="594" spans="1:16" x14ac:dyDescent="0.2">
      <c r="A594" s="396" t="s">
        <v>382</v>
      </c>
      <c r="B594" s="194">
        <v>3962</v>
      </c>
      <c r="C594" s="198">
        <v>140</v>
      </c>
      <c r="D594" s="198">
        <v>195</v>
      </c>
      <c r="E594" s="198">
        <v>210</v>
      </c>
      <c r="F594" s="198">
        <v>183</v>
      </c>
      <c r="G594" s="198">
        <v>267</v>
      </c>
      <c r="H594" s="198">
        <v>280</v>
      </c>
      <c r="I594" s="198">
        <v>298</v>
      </c>
      <c r="J594" s="198">
        <v>313</v>
      </c>
      <c r="K594" s="198">
        <v>278</v>
      </c>
      <c r="L594" s="198">
        <v>242</v>
      </c>
      <c r="M594" s="198">
        <v>257</v>
      </c>
      <c r="N594" s="198">
        <v>290</v>
      </c>
      <c r="O594" s="198">
        <v>310</v>
      </c>
      <c r="P594" s="429">
        <v>699</v>
      </c>
    </row>
    <row r="595" spans="1:16" x14ac:dyDescent="0.2">
      <c r="A595" s="394" t="s">
        <v>299</v>
      </c>
      <c r="B595" s="194">
        <v>1758</v>
      </c>
      <c r="C595" s="198">
        <v>55</v>
      </c>
      <c r="D595" s="198">
        <v>73</v>
      </c>
      <c r="E595" s="198">
        <v>93</v>
      </c>
      <c r="F595" s="198">
        <v>100</v>
      </c>
      <c r="G595" s="198">
        <v>103</v>
      </c>
      <c r="H595" s="198">
        <v>106</v>
      </c>
      <c r="I595" s="198">
        <v>121</v>
      </c>
      <c r="J595" s="198">
        <v>142</v>
      </c>
      <c r="K595" s="198">
        <v>134</v>
      </c>
      <c r="L595" s="198">
        <v>107</v>
      </c>
      <c r="M595" s="198">
        <v>117</v>
      </c>
      <c r="N595" s="198">
        <v>136</v>
      </c>
      <c r="O595" s="198">
        <v>147</v>
      </c>
      <c r="P595" s="429">
        <v>324</v>
      </c>
    </row>
    <row r="596" spans="1:16" x14ac:dyDescent="0.2">
      <c r="A596" s="433" t="s">
        <v>296</v>
      </c>
      <c r="B596" s="194"/>
      <c r="C596" s="198"/>
      <c r="D596" s="198"/>
      <c r="E596" s="198"/>
      <c r="F596" s="198"/>
      <c r="G596" s="198"/>
      <c r="H596" s="198"/>
      <c r="I596" s="198"/>
      <c r="J596" s="198"/>
      <c r="K596" s="198"/>
      <c r="L596" s="198"/>
      <c r="M596" s="198"/>
      <c r="N596" s="198"/>
      <c r="O596" s="198"/>
      <c r="P596" s="429"/>
    </row>
    <row r="597" spans="1:16" x14ac:dyDescent="0.2">
      <c r="A597" s="396" t="s">
        <v>383</v>
      </c>
      <c r="B597" s="194">
        <v>7012</v>
      </c>
      <c r="C597" s="198">
        <v>317</v>
      </c>
      <c r="D597" s="198">
        <v>356</v>
      </c>
      <c r="E597" s="198">
        <v>379</v>
      </c>
      <c r="F597" s="198">
        <v>355</v>
      </c>
      <c r="G597" s="198">
        <v>434</v>
      </c>
      <c r="H597" s="198">
        <v>495</v>
      </c>
      <c r="I597" s="198">
        <v>536</v>
      </c>
      <c r="J597" s="198">
        <v>551</v>
      </c>
      <c r="K597" s="198">
        <v>474</v>
      </c>
      <c r="L597" s="198">
        <v>437</v>
      </c>
      <c r="M597" s="198">
        <v>455</v>
      </c>
      <c r="N597" s="198">
        <v>527</v>
      </c>
      <c r="O597" s="198">
        <v>498</v>
      </c>
      <c r="P597" s="429">
        <v>1198</v>
      </c>
    </row>
    <row r="598" spans="1:16" x14ac:dyDescent="0.2">
      <c r="A598" s="394" t="s">
        <v>271</v>
      </c>
      <c r="B598" s="194">
        <v>3911</v>
      </c>
      <c r="C598" s="198">
        <v>137</v>
      </c>
      <c r="D598" s="198">
        <v>174</v>
      </c>
      <c r="E598" s="198">
        <v>185</v>
      </c>
      <c r="F598" s="198">
        <v>187</v>
      </c>
      <c r="G598" s="198">
        <v>206</v>
      </c>
      <c r="H598" s="198">
        <v>272</v>
      </c>
      <c r="I598" s="198">
        <v>297</v>
      </c>
      <c r="J598" s="198">
        <v>320</v>
      </c>
      <c r="K598" s="198">
        <v>276</v>
      </c>
      <c r="L598" s="198">
        <v>230</v>
      </c>
      <c r="M598" s="198">
        <v>261</v>
      </c>
      <c r="N598" s="198">
        <v>338</v>
      </c>
      <c r="O598" s="198">
        <v>298</v>
      </c>
      <c r="P598" s="429">
        <v>730</v>
      </c>
    </row>
    <row r="599" spans="1:16" x14ac:dyDescent="0.2">
      <c r="A599" s="433" t="s">
        <v>296</v>
      </c>
      <c r="B599" s="194"/>
      <c r="C599" s="198"/>
      <c r="D599" s="198"/>
      <c r="E599" s="198"/>
      <c r="F599" s="198"/>
      <c r="G599" s="198"/>
      <c r="H599" s="198"/>
      <c r="I599" s="198"/>
      <c r="J599" s="198"/>
      <c r="K599" s="198"/>
      <c r="L599" s="198"/>
      <c r="M599" s="198"/>
      <c r="N599" s="198"/>
      <c r="O599" s="198"/>
      <c r="P599" s="429"/>
    </row>
    <row r="600" spans="1:16" x14ac:dyDescent="0.2">
      <c r="A600" s="430" t="s">
        <v>279</v>
      </c>
      <c r="B600" s="194"/>
      <c r="C600" s="198"/>
      <c r="D600" s="198"/>
      <c r="E600" s="198"/>
      <c r="F600" s="198"/>
      <c r="G600" s="198"/>
      <c r="H600" s="198"/>
      <c r="I600" s="198"/>
      <c r="J600" s="198"/>
      <c r="K600" s="198"/>
      <c r="L600" s="198"/>
      <c r="M600" s="198"/>
      <c r="N600" s="198"/>
      <c r="O600" s="198"/>
      <c r="P600" s="429"/>
    </row>
    <row r="601" spans="1:16" x14ac:dyDescent="0.2">
      <c r="A601" s="432" t="s">
        <v>297</v>
      </c>
      <c r="B601" s="194"/>
      <c r="C601" s="198"/>
      <c r="D601" s="198"/>
      <c r="E601" s="198"/>
      <c r="F601" s="198"/>
      <c r="G601" s="198"/>
      <c r="H601" s="198"/>
      <c r="I601" s="198"/>
      <c r="J601" s="198"/>
      <c r="K601" s="198"/>
      <c r="L601" s="198"/>
      <c r="M601" s="198"/>
      <c r="N601" s="198"/>
      <c r="O601" s="198"/>
      <c r="P601" s="429"/>
    </row>
    <row r="602" spans="1:16" x14ac:dyDescent="0.2">
      <c r="A602" s="396" t="s">
        <v>384</v>
      </c>
      <c r="B602" s="194">
        <v>5877</v>
      </c>
      <c r="C602" s="198">
        <v>264</v>
      </c>
      <c r="D602" s="198">
        <v>317</v>
      </c>
      <c r="E602" s="198">
        <v>353</v>
      </c>
      <c r="F602" s="198">
        <v>327</v>
      </c>
      <c r="G602" s="198">
        <v>354</v>
      </c>
      <c r="H602" s="198">
        <v>377</v>
      </c>
      <c r="I602" s="198">
        <v>405</v>
      </c>
      <c r="J602" s="198">
        <v>541</v>
      </c>
      <c r="K602" s="198">
        <v>556</v>
      </c>
      <c r="L602" s="198">
        <v>437</v>
      </c>
      <c r="M602" s="198">
        <v>370</v>
      </c>
      <c r="N602" s="198">
        <v>408</v>
      </c>
      <c r="O602" s="198">
        <v>421</v>
      </c>
      <c r="P602" s="429">
        <v>747</v>
      </c>
    </row>
    <row r="603" spans="1:16" x14ac:dyDescent="0.2">
      <c r="A603" s="396" t="s">
        <v>385</v>
      </c>
      <c r="B603" s="194">
        <v>3334</v>
      </c>
      <c r="C603" s="198">
        <v>146</v>
      </c>
      <c r="D603" s="198">
        <v>210</v>
      </c>
      <c r="E603" s="198">
        <v>190</v>
      </c>
      <c r="F603" s="198">
        <v>176</v>
      </c>
      <c r="G603" s="198">
        <v>208</v>
      </c>
      <c r="H603" s="198">
        <v>207</v>
      </c>
      <c r="I603" s="198">
        <v>237</v>
      </c>
      <c r="J603" s="198">
        <v>287</v>
      </c>
      <c r="K603" s="198">
        <v>300</v>
      </c>
      <c r="L603" s="198">
        <v>247</v>
      </c>
      <c r="M603" s="198">
        <v>213</v>
      </c>
      <c r="N603" s="198">
        <v>228</v>
      </c>
      <c r="O603" s="198">
        <v>243</v>
      </c>
      <c r="P603" s="429">
        <v>442</v>
      </c>
    </row>
    <row r="604" spans="1:16" x14ac:dyDescent="0.2">
      <c r="A604" s="396" t="s">
        <v>386</v>
      </c>
      <c r="B604" s="194">
        <v>3649</v>
      </c>
      <c r="C604" s="198">
        <v>160</v>
      </c>
      <c r="D604" s="198">
        <v>202</v>
      </c>
      <c r="E604" s="198">
        <v>200</v>
      </c>
      <c r="F604" s="198">
        <v>204</v>
      </c>
      <c r="G604" s="198">
        <v>241</v>
      </c>
      <c r="H604" s="198">
        <v>262</v>
      </c>
      <c r="I604" s="198">
        <v>250</v>
      </c>
      <c r="J604" s="198">
        <v>291</v>
      </c>
      <c r="K604" s="198">
        <v>335</v>
      </c>
      <c r="L604" s="198">
        <v>287</v>
      </c>
      <c r="M604" s="198">
        <v>267</v>
      </c>
      <c r="N604" s="198">
        <v>226</v>
      </c>
      <c r="O604" s="198">
        <v>238</v>
      </c>
      <c r="P604" s="429">
        <v>486</v>
      </c>
    </row>
    <row r="605" spans="1:16" x14ac:dyDescent="0.2">
      <c r="A605" s="396" t="s">
        <v>387</v>
      </c>
      <c r="B605" s="194">
        <v>1610</v>
      </c>
      <c r="C605" s="198">
        <v>91</v>
      </c>
      <c r="D605" s="198">
        <v>74</v>
      </c>
      <c r="E605" s="198">
        <v>66</v>
      </c>
      <c r="F605" s="198">
        <v>74</v>
      </c>
      <c r="G605" s="198">
        <v>125</v>
      </c>
      <c r="H605" s="198">
        <v>100</v>
      </c>
      <c r="I605" s="198">
        <v>107</v>
      </c>
      <c r="J605" s="198">
        <v>120</v>
      </c>
      <c r="K605" s="198">
        <v>108</v>
      </c>
      <c r="L605" s="198">
        <v>103</v>
      </c>
      <c r="M605" s="198">
        <v>106</v>
      </c>
      <c r="N605" s="198">
        <v>116</v>
      </c>
      <c r="O605" s="198">
        <v>120</v>
      </c>
      <c r="P605" s="429">
        <v>300</v>
      </c>
    </row>
    <row r="606" spans="1:16" x14ac:dyDescent="0.2">
      <c r="A606" s="396" t="s">
        <v>388</v>
      </c>
      <c r="B606" s="194">
        <v>4327</v>
      </c>
      <c r="C606" s="198">
        <v>186</v>
      </c>
      <c r="D606" s="198">
        <v>238</v>
      </c>
      <c r="E606" s="198">
        <v>266</v>
      </c>
      <c r="F606" s="198">
        <v>211</v>
      </c>
      <c r="G606" s="198">
        <v>254</v>
      </c>
      <c r="H606" s="198">
        <v>270</v>
      </c>
      <c r="I606" s="198">
        <v>364</v>
      </c>
      <c r="J606" s="198">
        <v>389</v>
      </c>
      <c r="K606" s="198">
        <v>347</v>
      </c>
      <c r="L606" s="198">
        <v>277</v>
      </c>
      <c r="M606" s="198">
        <v>312</v>
      </c>
      <c r="N606" s="198">
        <v>312</v>
      </c>
      <c r="O606" s="198">
        <v>335</v>
      </c>
      <c r="P606" s="429">
        <v>566</v>
      </c>
    </row>
    <row r="607" spans="1:16" x14ac:dyDescent="0.2">
      <c r="A607" s="396" t="s">
        <v>389</v>
      </c>
      <c r="B607" s="194">
        <v>4970</v>
      </c>
      <c r="C607" s="198">
        <v>349</v>
      </c>
      <c r="D607" s="198">
        <v>377</v>
      </c>
      <c r="E607" s="198">
        <v>272</v>
      </c>
      <c r="F607" s="198">
        <v>201</v>
      </c>
      <c r="G607" s="198">
        <v>200</v>
      </c>
      <c r="H607" s="198">
        <v>386</v>
      </c>
      <c r="I607" s="198">
        <v>534</v>
      </c>
      <c r="J607" s="198">
        <v>559</v>
      </c>
      <c r="K607" s="198">
        <v>399</v>
      </c>
      <c r="L607" s="198">
        <v>310</v>
      </c>
      <c r="M607" s="198">
        <v>263</v>
      </c>
      <c r="N607" s="198">
        <v>272</v>
      </c>
      <c r="O607" s="198">
        <v>303</v>
      </c>
      <c r="P607" s="429">
        <v>545</v>
      </c>
    </row>
    <row r="608" spans="1:16" x14ac:dyDescent="0.2">
      <c r="A608" s="396" t="s">
        <v>390</v>
      </c>
      <c r="B608" s="194">
        <v>2010</v>
      </c>
      <c r="C608" s="198">
        <v>90</v>
      </c>
      <c r="D608" s="198">
        <v>102</v>
      </c>
      <c r="E608" s="198">
        <v>114</v>
      </c>
      <c r="F608" s="198">
        <v>115</v>
      </c>
      <c r="G608" s="198">
        <v>137</v>
      </c>
      <c r="H608" s="198">
        <v>168</v>
      </c>
      <c r="I608" s="198">
        <v>151</v>
      </c>
      <c r="J608" s="198">
        <v>159</v>
      </c>
      <c r="K608" s="198">
        <v>150</v>
      </c>
      <c r="L608" s="198">
        <v>133</v>
      </c>
      <c r="M608" s="198">
        <v>98</v>
      </c>
      <c r="N608" s="198">
        <v>150</v>
      </c>
      <c r="O608" s="198">
        <v>129</v>
      </c>
      <c r="P608" s="429">
        <v>314</v>
      </c>
    </row>
    <row r="609" spans="1:16" x14ac:dyDescent="0.2">
      <c r="A609" s="430" t="s">
        <v>417</v>
      </c>
      <c r="B609" s="194">
        <v>35316</v>
      </c>
      <c r="C609" s="198">
        <v>1606</v>
      </c>
      <c r="D609" s="198">
        <v>1834</v>
      </c>
      <c r="E609" s="198">
        <v>1812</v>
      </c>
      <c r="F609" s="198">
        <v>1739</v>
      </c>
      <c r="G609" s="198">
        <v>2356</v>
      </c>
      <c r="H609" s="198">
        <v>2489</v>
      </c>
      <c r="I609" s="198">
        <v>2572</v>
      </c>
      <c r="J609" s="198">
        <v>2666</v>
      </c>
      <c r="K609" s="198">
        <v>2450</v>
      </c>
      <c r="L609" s="198">
        <v>2296</v>
      </c>
      <c r="M609" s="198">
        <v>2152</v>
      </c>
      <c r="N609" s="198">
        <v>2450</v>
      </c>
      <c r="O609" s="198">
        <v>2612</v>
      </c>
      <c r="P609" s="429">
        <v>6282</v>
      </c>
    </row>
    <row r="610" spans="1:16" x14ac:dyDescent="0.2">
      <c r="A610" s="430" t="s">
        <v>267</v>
      </c>
      <c r="B610" s="194"/>
      <c r="C610" s="198"/>
      <c r="D610" s="198"/>
      <c r="E610" s="198"/>
      <c r="F610" s="198"/>
      <c r="G610" s="198"/>
      <c r="H610" s="198"/>
      <c r="I610" s="198"/>
      <c r="J610" s="198"/>
      <c r="K610" s="198"/>
      <c r="L610" s="198"/>
      <c r="M610" s="198"/>
      <c r="N610" s="198"/>
      <c r="O610" s="198"/>
      <c r="P610" s="429"/>
    </row>
    <row r="611" spans="1:16" x14ac:dyDescent="0.2">
      <c r="A611" s="432" t="s">
        <v>298</v>
      </c>
      <c r="B611" s="194"/>
      <c r="C611" s="198"/>
      <c r="D611" s="198"/>
      <c r="E611" s="198"/>
      <c r="F611" s="198"/>
      <c r="G611" s="198"/>
      <c r="H611" s="198"/>
      <c r="I611" s="198"/>
      <c r="J611" s="198"/>
      <c r="K611" s="198"/>
      <c r="L611" s="198"/>
      <c r="M611" s="198"/>
      <c r="N611" s="198"/>
      <c r="O611" s="198"/>
      <c r="P611" s="429"/>
    </row>
    <row r="612" spans="1:16" x14ac:dyDescent="0.2">
      <c r="A612" s="396" t="s">
        <v>391</v>
      </c>
      <c r="B612" s="194">
        <v>12229</v>
      </c>
      <c r="C612" s="198">
        <v>501</v>
      </c>
      <c r="D612" s="198">
        <v>503</v>
      </c>
      <c r="E612" s="198">
        <v>494</v>
      </c>
      <c r="F612" s="198">
        <v>542</v>
      </c>
      <c r="G612" s="198">
        <v>595</v>
      </c>
      <c r="H612" s="198">
        <v>705</v>
      </c>
      <c r="I612" s="198">
        <v>862</v>
      </c>
      <c r="J612" s="198">
        <v>910</v>
      </c>
      <c r="K612" s="198">
        <v>843</v>
      </c>
      <c r="L612" s="198">
        <v>755</v>
      </c>
      <c r="M612" s="198">
        <v>736</v>
      </c>
      <c r="N612" s="198">
        <v>899</v>
      </c>
      <c r="O612" s="198">
        <v>1103</v>
      </c>
      <c r="P612" s="429">
        <v>2781</v>
      </c>
    </row>
    <row r="613" spans="1:16" x14ac:dyDescent="0.2">
      <c r="A613" s="430" t="s">
        <v>269</v>
      </c>
      <c r="B613" s="194"/>
      <c r="C613" s="198"/>
      <c r="D613" s="198"/>
      <c r="E613" s="198"/>
      <c r="F613" s="198"/>
      <c r="G613" s="198"/>
      <c r="H613" s="198"/>
      <c r="I613" s="198"/>
      <c r="J613" s="198"/>
      <c r="K613" s="198"/>
      <c r="L613" s="198"/>
      <c r="M613" s="198"/>
      <c r="N613" s="198"/>
      <c r="O613" s="198"/>
      <c r="P613" s="429"/>
    </row>
    <row r="614" spans="1:16" x14ac:dyDescent="0.2">
      <c r="A614" s="432" t="s">
        <v>295</v>
      </c>
      <c r="B614" s="194"/>
      <c r="C614" s="198"/>
      <c r="D614" s="198"/>
      <c r="E614" s="198"/>
      <c r="F614" s="198"/>
      <c r="G614" s="198"/>
      <c r="H614" s="198"/>
      <c r="I614" s="198"/>
      <c r="J614" s="198"/>
      <c r="K614" s="198"/>
      <c r="L614" s="198"/>
      <c r="M614" s="198"/>
      <c r="N614" s="198"/>
      <c r="O614" s="198"/>
      <c r="P614" s="429"/>
    </row>
    <row r="615" spans="1:16" x14ac:dyDescent="0.2">
      <c r="A615" s="396" t="s">
        <v>393</v>
      </c>
      <c r="B615" s="194">
        <v>2657</v>
      </c>
      <c r="C615" s="198">
        <v>111</v>
      </c>
      <c r="D615" s="198">
        <v>142</v>
      </c>
      <c r="E615" s="198">
        <v>138</v>
      </c>
      <c r="F615" s="198">
        <v>141</v>
      </c>
      <c r="G615" s="198">
        <v>184</v>
      </c>
      <c r="H615" s="198">
        <v>187</v>
      </c>
      <c r="I615" s="198">
        <v>187</v>
      </c>
      <c r="J615" s="198">
        <v>208</v>
      </c>
      <c r="K615" s="198">
        <v>193</v>
      </c>
      <c r="L615" s="198">
        <v>195</v>
      </c>
      <c r="M615" s="198">
        <v>175</v>
      </c>
      <c r="N615" s="198">
        <v>194</v>
      </c>
      <c r="O615" s="198">
        <v>194</v>
      </c>
      <c r="P615" s="429">
        <v>408</v>
      </c>
    </row>
    <row r="616" spans="1:16" x14ac:dyDescent="0.2">
      <c r="A616" s="394" t="s">
        <v>271</v>
      </c>
      <c r="B616" s="194">
        <v>1291</v>
      </c>
      <c r="C616" s="198">
        <v>43</v>
      </c>
      <c r="D616" s="198">
        <v>67</v>
      </c>
      <c r="E616" s="198">
        <v>66</v>
      </c>
      <c r="F616" s="198">
        <v>56</v>
      </c>
      <c r="G616" s="198">
        <v>77</v>
      </c>
      <c r="H616" s="198">
        <v>91</v>
      </c>
      <c r="I616" s="198">
        <v>97</v>
      </c>
      <c r="J616" s="198">
        <v>107</v>
      </c>
      <c r="K616" s="198">
        <v>86</v>
      </c>
      <c r="L616" s="198">
        <v>84</v>
      </c>
      <c r="M616" s="198">
        <v>80</v>
      </c>
      <c r="N616" s="198">
        <v>101</v>
      </c>
      <c r="O616" s="198">
        <v>113</v>
      </c>
      <c r="P616" s="429">
        <v>223</v>
      </c>
    </row>
    <row r="617" spans="1:16" x14ac:dyDescent="0.2">
      <c r="A617" s="433" t="s">
        <v>296</v>
      </c>
      <c r="B617" s="194"/>
      <c r="C617" s="198"/>
      <c r="D617" s="198"/>
      <c r="E617" s="198"/>
      <c r="F617" s="198"/>
      <c r="G617" s="198"/>
      <c r="H617" s="198"/>
      <c r="I617" s="198"/>
      <c r="J617" s="198"/>
      <c r="K617" s="198"/>
      <c r="L617" s="198"/>
      <c r="M617" s="198"/>
      <c r="N617" s="198"/>
      <c r="O617" s="198"/>
      <c r="P617" s="429"/>
    </row>
    <row r="618" spans="1:16" x14ac:dyDescent="0.2">
      <c r="A618" s="430" t="s">
        <v>279</v>
      </c>
      <c r="B618" s="194"/>
      <c r="C618" s="198"/>
      <c r="D618" s="198"/>
      <c r="E618" s="198"/>
      <c r="F618" s="198"/>
      <c r="G618" s="198"/>
      <c r="H618" s="198"/>
      <c r="I618" s="198"/>
      <c r="J618" s="198"/>
      <c r="K618" s="198"/>
      <c r="L618" s="198"/>
      <c r="M618" s="198"/>
      <c r="N618" s="198"/>
      <c r="O618" s="198"/>
      <c r="P618" s="429"/>
    </row>
    <row r="619" spans="1:16" x14ac:dyDescent="0.2">
      <c r="A619" s="432" t="s">
        <v>297</v>
      </c>
      <c r="B619" s="194"/>
      <c r="C619" s="198"/>
      <c r="D619" s="198"/>
      <c r="E619" s="198"/>
      <c r="F619" s="198"/>
      <c r="G619" s="198"/>
      <c r="H619" s="198"/>
      <c r="I619" s="198"/>
      <c r="J619" s="198"/>
      <c r="K619" s="198"/>
      <c r="L619" s="198"/>
      <c r="M619" s="198"/>
      <c r="N619" s="198"/>
      <c r="O619" s="198"/>
      <c r="P619" s="429"/>
    </row>
    <row r="620" spans="1:16" x14ac:dyDescent="0.2">
      <c r="A620" s="396" t="s">
        <v>394</v>
      </c>
      <c r="B620" s="194">
        <v>3283</v>
      </c>
      <c r="C620" s="198">
        <v>129</v>
      </c>
      <c r="D620" s="198">
        <v>195</v>
      </c>
      <c r="E620" s="198">
        <v>188</v>
      </c>
      <c r="F620" s="198">
        <v>173</v>
      </c>
      <c r="G620" s="198">
        <v>259</v>
      </c>
      <c r="H620" s="198">
        <v>261</v>
      </c>
      <c r="I620" s="198">
        <v>241</v>
      </c>
      <c r="J620" s="198">
        <v>239</v>
      </c>
      <c r="K620" s="198">
        <v>218</v>
      </c>
      <c r="L620" s="198">
        <v>188</v>
      </c>
      <c r="M620" s="198">
        <v>197</v>
      </c>
      <c r="N620" s="198">
        <v>216</v>
      </c>
      <c r="O620" s="198">
        <v>222</v>
      </c>
      <c r="P620" s="429">
        <v>557</v>
      </c>
    </row>
    <row r="621" spans="1:16" x14ac:dyDescent="0.2">
      <c r="A621" s="396" t="s">
        <v>395</v>
      </c>
      <c r="B621" s="194">
        <v>1853</v>
      </c>
      <c r="C621" s="198">
        <v>81</v>
      </c>
      <c r="D621" s="198">
        <v>117</v>
      </c>
      <c r="E621" s="198">
        <v>90</v>
      </c>
      <c r="F621" s="198">
        <v>104</v>
      </c>
      <c r="G621" s="198">
        <v>137</v>
      </c>
      <c r="H621" s="198">
        <v>131</v>
      </c>
      <c r="I621" s="198">
        <v>125</v>
      </c>
      <c r="J621" s="198">
        <v>142</v>
      </c>
      <c r="K621" s="198">
        <v>131</v>
      </c>
      <c r="L621" s="198">
        <v>117</v>
      </c>
      <c r="M621" s="198">
        <v>109</v>
      </c>
      <c r="N621" s="198">
        <v>122</v>
      </c>
      <c r="O621" s="198">
        <v>119</v>
      </c>
      <c r="P621" s="429">
        <v>328</v>
      </c>
    </row>
    <row r="622" spans="1:16" x14ac:dyDescent="0.2">
      <c r="A622" s="396" t="s">
        <v>396</v>
      </c>
      <c r="B622" s="194">
        <v>2717</v>
      </c>
      <c r="C622" s="198">
        <v>142</v>
      </c>
      <c r="D622" s="198">
        <v>143</v>
      </c>
      <c r="E622" s="198">
        <v>165</v>
      </c>
      <c r="F622" s="198">
        <v>132</v>
      </c>
      <c r="G622" s="198">
        <v>263</v>
      </c>
      <c r="H622" s="198">
        <v>223</v>
      </c>
      <c r="I622" s="198">
        <v>208</v>
      </c>
      <c r="J622" s="198">
        <v>164</v>
      </c>
      <c r="K622" s="198">
        <v>153</v>
      </c>
      <c r="L622" s="198">
        <v>200</v>
      </c>
      <c r="M622" s="198">
        <v>167</v>
      </c>
      <c r="N622" s="198">
        <v>196</v>
      </c>
      <c r="O622" s="198">
        <v>138</v>
      </c>
      <c r="P622" s="429">
        <v>423</v>
      </c>
    </row>
    <row r="623" spans="1:16" x14ac:dyDescent="0.2">
      <c r="A623" s="396" t="s">
        <v>391</v>
      </c>
      <c r="B623" s="194">
        <v>6461</v>
      </c>
      <c r="C623" s="198">
        <v>320</v>
      </c>
      <c r="D623" s="198">
        <v>390</v>
      </c>
      <c r="E623" s="198">
        <v>410</v>
      </c>
      <c r="F623" s="198">
        <v>345</v>
      </c>
      <c r="G623" s="198">
        <v>466</v>
      </c>
      <c r="H623" s="198">
        <v>499</v>
      </c>
      <c r="I623" s="198">
        <v>469</v>
      </c>
      <c r="J623" s="198">
        <v>545</v>
      </c>
      <c r="K623" s="198">
        <v>528</v>
      </c>
      <c r="L623" s="198">
        <v>458</v>
      </c>
      <c r="M623" s="198">
        <v>400</v>
      </c>
      <c r="N623" s="198">
        <v>426</v>
      </c>
      <c r="O623" s="198">
        <v>418</v>
      </c>
      <c r="P623" s="429">
        <v>787</v>
      </c>
    </row>
    <row r="624" spans="1:16" x14ac:dyDescent="0.2">
      <c r="A624" s="396" t="s">
        <v>347</v>
      </c>
      <c r="B624" s="194">
        <v>2926</v>
      </c>
      <c r="C624" s="198">
        <v>134</v>
      </c>
      <c r="D624" s="198">
        <v>143</v>
      </c>
      <c r="E624" s="198">
        <v>164</v>
      </c>
      <c r="F624" s="198">
        <v>140</v>
      </c>
      <c r="G624" s="198">
        <v>211</v>
      </c>
      <c r="H624" s="198">
        <v>202</v>
      </c>
      <c r="I624" s="198">
        <v>219</v>
      </c>
      <c r="J624" s="198">
        <v>212</v>
      </c>
      <c r="K624" s="198">
        <v>199</v>
      </c>
      <c r="L624" s="198">
        <v>185</v>
      </c>
      <c r="M624" s="198">
        <v>161</v>
      </c>
      <c r="N624" s="198">
        <v>216</v>
      </c>
      <c r="O624" s="198">
        <v>222</v>
      </c>
      <c r="P624" s="429">
        <v>518</v>
      </c>
    </row>
    <row r="625" spans="1:16" x14ac:dyDescent="0.2">
      <c r="A625" s="396" t="s">
        <v>397</v>
      </c>
      <c r="B625" s="194">
        <v>3190</v>
      </c>
      <c r="C625" s="198">
        <v>188</v>
      </c>
      <c r="D625" s="198">
        <v>201</v>
      </c>
      <c r="E625" s="198">
        <v>163</v>
      </c>
      <c r="F625" s="198">
        <v>162</v>
      </c>
      <c r="G625" s="198">
        <v>241</v>
      </c>
      <c r="H625" s="198">
        <v>281</v>
      </c>
      <c r="I625" s="198">
        <v>261</v>
      </c>
      <c r="J625" s="198">
        <v>246</v>
      </c>
      <c r="K625" s="198">
        <v>185</v>
      </c>
      <c r="L625" s="198">
        <v>198</v>
      </c>
      <c r="M625" s="198">
        <v>207</v>
      </c>
      <c r="N625" s="198">
        <v>181</v>
      </c>
      <c r="O625" s="198">
        <v>196</v>
      </c>
      <c r="P625" s="429">
        <v>480</v>
      </c>
    </row>
    <row r="626" spans="1:16" x14ac:dyDescent="0.2">
      <c r="A626" s="430" t="s">
        <v>341</v>
      </c>
      <c r="B626" s="194"/>
      <c r="C626" s="198"/>
      <c r="D626" s="198"/>
      <c r="E626" s="198"/>
      <c r="F626" s="198"/>
      <c r="G626" s="198"/>
      <c r="H626" s="198"/>
      <c r="I626" s="198"/>
      <c r="J626" s="198"/>
      <c r="K626" s="198"/>
      <c r="L626" s="198"/>
      <c r="M626" s="198"/>
      <c r="N626" s="198"/>
      <c r="O626" s="198"/>
      <c r="P626" s="429"/>
    </row>
    <row r="627" spans="1:16" x14ac:dyDescent="0.2">
      <c r="A627" s="432" t="s">
        <v>241</v>
      </c>
      <c r="B627" s="194"/>
      <c r="C627" s="198"/>
      <c r="D627" s="198"/>
      <c r="E627" s="198"/>
      <c r="F627" s="198"/>
      <c r="G627" s="198"/>
      <c r="H627" s="198"/>
      <c r="I627" s="198"/>
      <c r="J627" s="198"/>
      <c r="K627" s="198"/>
      <c r="L627" s="198"/>
      <c r="M627" s="198"/>
      <c r="N627" s="198"/>
      <c r="O627" s="198"/>
      <c r="P627" s="429"/>
    </row>
    <row r="628" spans="1:16" x14ac:dyDescent="0.2">
      <c r="A628" s="391" t="s">
        <v>258</v>
      </c>
      <c r="B628" s="194">
        <v>92244</v>
      </c>
      <c r="C628" s="198">
        <v>4330</v>
      </c>
      <c r="D628" s="198">
        <v>4096</v>
      </c>
      <c r="E628" s="198">
        <v>3805</v>
      </c>
      <c r="F628" s="198">
        <v>3957</v>
      </c>
      <c r="G628" s="198">
        <v>3652</v>
      </c>
      <c r="H628" s="198">
        <v>5118</v>
      </c>
      <c r="I628" s="198">
        <v>8111</v>
      </c>
      <c r="J628" s="198">
        <v>8394</v>
      </c>
      <c r="K628" s="198">
        <v>7117</v>
      </c>
      <c r="L628" s="198">
        <v>5673</v>
      </c>
      <c r="M628" s="198">
        <v>5128</v>
      </c>
      <c r="N628" s="198">
        <v>5934</v>
      </c>
      <c r="O628" s="198">
        <v>7401</v>
      </c>
      <c r="P628" s="429">
        <v>19528</v>
      </c>
    </row>
  </sheetData>
  <mergeCells count="21">
    <mergeCell ref="C5:P5"/>
    <mergeCell ref="C6:P6"/>
    <mergeCell ref="G7:G10"/>
    <mergeCell ref="N7:N10"/>
    <mergeCell ref="O7:O10"/>
    <mergeCell ref="H7:H10"/>
    <mergeCell ref="I7:I10"/>
    <mergeCell ref="J7:J10"/>
    <mergeCell ref="K7:K10"/>
    <mergeCell ref="L7:L10"/>
    <mergeCell ref="M7:M10"/>
    <mergeCell ref="C7:C10"/>
    <mergeCell ref="D7:D10"/>
    <mergeCell ref="E7:E10"/>
    <mergeCell ref="F7:F10"/>
    <mergeCell ref="P7:P8"/>
    <mergeCell ref="B320:P320"/>
    <mergeCell ref="B321:P321"/>
    <mergeCell ref="B11:P11"/>
    <mergeCell ref="B12:P12"/>
    <mergeCell ref="P9:P10"/>
  </mergeCells>
  <hyperlinks>
    <hyperlink ref="P3:P4" location="'Spis tablic List of tables'!B30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 List of tables</vt:lpstr>
      <vt:lpstr>Tabl. I.</vt:lpstr>
      <vt:lpstr>Tabl. II.</vt:lpstr>
      <vt:lpstr>Tabl. 1</vt:lpstr>
      <vt:lpstr>Tabl. 2</vt:lpstr>
      <vt:lpstr>Tabl. 3</vt:lpstr>
      <vt:lpstr>Tabl. 4</vt:lpstr>
      <vt:lpstr>Tabl. 5</vt:lpstr>
      <vt:lpstr>Tabl. 6</vt:lpstr>
      <vt:lpstr>Tabl. 7</vt:lpstr>
      <vt:lpstr>Tabl. 1(8)</vt:lpstr>
      <vt:lpstr>Tabl. 2(9)</vt:lpstr>
      <vt:lpstr>Tabl. 3(10)</vt:lpstr>
      <vt:lpstr>Tabl. 4(11)</vt:lpstr>
      <vt:lpstr>Tabl. 5(12)</vt:lpstr>
      <vt:lpstr>Tabl. 6(13)</vt:lpstr>
      <vt:lpstr>Tabl. 1(14)</vt:lpstr>
      <vt:lpstr>Tabl. 2(15)</vt:lpstr>
      <vt:lpstr>Tabl. 3(16)</vt:lpstr>
      <vt:lpstr>Tabl. 4(17)</vt:lpstr>
      <vt:lpstr>Tabl. 5(18)</vt:lpstr>
      <vt:lpstr>Tabl. 6(19)</vt:lpstr>
      <vt:lpstr>Tabl. 7(20)</vt:lpstr>
      <vt:lpstr>Tabl. 8(21)</vt:lpstr>
      <vt:lpstr>Tabl. 9(22)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1(33)</vt:lpstr>
      <vt:lpstr>Tabl. 2(34)</vt:lpstr>
      <vt:lpstr>Tabl. 3(35)</vt:lpstr>
      <vt:lpstr>Tabl. 4(36)</vt:lpstr>
      <vt:lpstr>Tabl. 5(37)</vt:lpstr>
      <vt:lpstr>Tabl. 6(38)</vt:lpstr>
      <vt:lpstr>Tabl. 7(39)</vt:lpstr>
      <vt:lpstr>Tabl. 8(40)</vt:lpstr>
      <vt:lpstr>Tabl. 9(41)</vt:lpstr>
      <vt:lpstr>Tabl. 10(42)</vt:lpstr>
      <vt:lpstr>Tabl. 11(43)</vt:lpstr>
      <vt:lpstr>Tabl. 1(44)</vt:lpstr>
      <vt:lpstr>Tabl. 2(45)</vt:lpstr>
      <vt:lpstr>Tabl. 3(46)</vt:lpstr>
      <vt:lpstr>Tabl. 4(47)</vt:lpstr>
      <vt:lpstr>Tabl. 5(48)</vt:lpstr>
      <vt:lpstr>Tabl. 6(49)</vt:lpstr>
      <vt:lpstr>Tabl. 7(50)</vt:lpstr>
      <vt:lpstr>Tabl. 8(51)</vt:lpstr>
      <vt:lpstr>Tabl. 9(52)</vt:lpstr>
      <vt:lpstr>Tabl. 10(53)</vt:lpstr>
      <vt:lpstr>Tabl.11(54)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Błaszczyk Marcin</cp:lastModifiedBy>
  <cp:lastPrinted>2019-07-08T06:51:22Z</cp:lastPrinted>
  <dcterms:created xsi:type="dcterms:W3CDTF">2011-06-02T11:32:13Z</dcterms:created>
  <dcterms:modified xsi:type="dcterms:W3CDTF">2019-07-25T12:21:37Z</dcterms:modified>
</cp:coreProperties>
</file>